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rks\Dropbox\NOMe-seq\submission3\tables\"/>
    </mc:Choice>
  </mc:AlternateContent>
  <bookViews>
    <workbookView xWindow="0" yWindow="0" windowWidth="20490" windowHeight="7530"/>
  </bookViews>
  <sheets>
    <sheet name="Supplementary Table 1" sheetId="1" r:id="rId1"/>
  </sheets>
  <calcPr calcId="162913"/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C28" i="1"/>
  <c r="C27" i="1"/>
</calcChain>
</file>

<file path=xl/sharedStrings.xml><?xml version="1.0" encoding="utf-8"?>
<sst xmlns="http://schemas.openxmlformats.org/spreadsheetml/2006/main" count="868" uniqueCount="178">
  <si>
    <t>Aligned Reads</t>
  </si>
  <si>
    <t>E01</t>
  </si>
  <si>
    <t>G01</t>
  </si>
  <si>
    <t>B01</t>
  </si>
  <si>
    <t>F01</t>
  </si>
  <si>
    <t>D01</t>
  </si>
  <si>
    <t>C01</t>
  </si>
  <si>
    <t>D02</t>
  </si>
  <si>
    <t>A02</t>
  </si>
  <si>
    <t>C02</t>
  </si>
  <si>
    <t>B02</t>
  </si>
  <si>
    <t>F02</t>
  </si>
  <si>
    <t>E02</t>
  </si>
  <si>
    <t>G02</t>
  </si>
  <si>
    <t>H02</t>
  </si>
  <si>
    <t>E03</t>
  </si>
  <si>
    <t>C03</t>
  </si>
  <si>
    <t>F03</t>
  </si>
  <si>
    <t>G03</t>
  </si>
  <si>
    <t>A03</t>
  </si>
  <si>
    <t>B03</t>
  </si>
  <si>
    <t>H03</t>
  </si>
  <si>
    <t>D03</t>
  </si>
  <si>
    <t>A04</t>
  </si>
  <si>
    <t>B04</t>
  </si>
  <si>
    <t>G04</t>
  </si>
  <si>
    <t>C04</t>
  </si>
  <si>
    <t>E04</t>
  </si>
  <si>
    <t>F04</t>
  </si>
  <si>
    <t>H04</t>
  </si>
  <si>
    <t>B05</t>
  </si>
  <si>
    <t>H05</t>
  </si>
  <si>
    <t>E05</t>
  </si>
  <si>
    <t>G05</t>
  </si>
  <si>
    <t>A05</t>
  </si>
  <si>
    <t>F05</t>
  </si>
  <si>
    <t>D05</t>
  </si>
  <si>
    <t>C05</t>
  </si>
  <si>
    <t>G06</t>
  </si>
  <si>
    <t>E06</t>
  </si>
  <si>
    <t>F06</t>
  </si>
  <si>
    <t>C06</t>
  </si>
  <si>
    <t>A06</t>
  </si>
  <si>
    <t>D06</t>
  </si>
  <si>
    <t>B06</t>
  </si>
  <si>
    <t>H06</t>
  </si>
  <si>
    <t>A07</t>
  </si>
  <si>
    <t>B07</t>
  </si>
  <si>
    <t>D07</t>
  </si>
  <si>
    <t>C07</t>
  </si>
  <si>
    <t>E07</t>
  </si>
  <si>
    <t>H07</t>
  </si>
  <si>
    <t>G07</t>
  </si>
  <si>
    <t>F07</t>
  </si>
  <si>
    <t>D08</t>
  </si>
  <si>
    <t>A08</t>
  </si>
  <si>
    <t>C08</t>
  </si>
  <si>
    <t>G08</t>
  </si>
  <si>
    <t>B08</t>
  </si>
  <si>
    <t>H08</t>
  </si>
  <si>
    <t>F08</t>
  </si>
  <si>
    <t>E08</t>
  </si>
  <si>
    <t>E09</t>
  </si>
  <si>
    <t>C09</t>
  </si>
  <si>
    <t>F09</t>
  </si>
  <si>
    <t>G09</t>
  </si>
  <si>
    <t>A09</t>
  </si>
  <si>
    <t>B09</t>
  </si>
  <si>
    <t>H09</t>
  </si>
  <si>
    <t>D09</t>
  </si>
  <si>
    <t>C12</t>
  </si>
  <si>
    <t>D12</t>
  </si>
  <si>
    <t>B12</t>
  </si>
  <si>
    <t>Cell</t>
  </si>
  <si>
    <t>Validated Trimmed Single-end Sequences</t>
  </si>
  <si>
    <t>Unique Aligned Reads (minus PCR duplicates)</t>
  </si>
  <si>
    <t>Raw Paired-end Sequences</t>
  </si>
  <si>
    <t>Bismark Mapping Efficiency Both Reads (Aligned reads per Validated Trimmed Sequence)</t>
  </si>
  <si>
    <t>Raw Mapping Efficiency (Aligned Reads per raw sequence)</t>
  </si>
  <si>
    <t>De-duplicated Mapping Efficiency (Unique aligned reads per raw sequence)</t>
  </si>
  <si>
    <t>QC</t>
  </si>
  <si>
    <t>Pass</t>
  </si>
  <si>
    <t>Fail</t>
  </si>
  <si>
    <t>Mean (all cells)</t>
  </si>
  <si>
    <t>Mean (cells passing QC)</t>
  </si>
  <si>
    <t>Duplication</t>
  </si>
  <si>
    <t>Bisulfite</t>
  </si>
  <si>
    <t>Protocol</t>
  </si>
  <si>
    <t>NMT-seq</t>
  </si>
  <si>
    <t>M&amp;T-seq</t>
  </si>
  <si>
    <t>RNA</t>
  </si>
  <si>
    <t>A01</t>
  </si>
  <si>
    <t>A12</t>
  </si>
  <si>
    <t>H01</t>
  </si>
  <si>
    <t>H12</t>
  </si>
  <si>
    <t>Validated Trimmed Paired-end Sequences</t>
  </si>
  <si>
    <t>Uniquely Aligned Reads</t>
  </si>
  <si>
    <t>Multi-mapping Reads</t>
  </si>
  <si>
    <t>Duplicate Reads (removed)</t>
  </si>
  <si>
    <t>Total Cs</t>
  </si>
  <si>
    <t>Methylated CpGs</t>
  </si>
  <si>
    <t>Unmethylated CpGs</t>
  </si>
  <si>
    <t>Methylated CpHs</t>
  </si>
  <si>
    <t>Unmethylated CpHs</t>
  </si>
  <si>
    <t>Methylated CHHs</t>
  </si>
  <si>
    <t>Unmethylated CHHs</t>
  </si>
  <si>
    <t>CpG Methylation</t>
  </si>
  <si>
    <t>CHG Methylation</t>
  </si>
  <si>
    <t>CHH Methylation</t>
  </si>
  <si>
    <t>Negative</t>
  </si>
  <si>
    <t>Control ESC</t>
  </si>
  <si>
    <t>scNMT-seq ESC</t>
  </si>
  <si>
    <t>D04</t>
  </si>
  <si>
    <t>Mapping Efficiency</t>
  </si>
  <si>
    <t>Multi-mapping Percentage</t>
  </si>
  <si>
    <t>Library prep failed</t>
  </si>
  <si>
    <t>Ebryoid Body E14 cells</t>
  </si>
  <si>
    <t>Plate1_G01</t>
  </si>
  <si>
    <t>Plate1_F02</t>
  </si>
  <si>
    <t>NEG_A1</t>
  </si>
  <si>
    <t>Plate1_E02</t>
  </si>
  <si>
    <t>Plate1_D01</t>
  </si>
  <si>
    <t>Plate1_E03</t>
  </si>
  <si>
    <t>Plate1_G02</t>
  </si>
  <si>
    <t>Plate1_D02</t>
  </si>
  <si>
    <t>Plate1_D03</t>
  </si>
  <si>
    <t>Plate1_E07</t>
  </si>
  <si>
    <t>Plate1_G04</t>
  </si>
  <si>
    <t>Plate1_G08</t>
  </si>
  <si>
    <t>Plate2_B12</t>
  </si>
  <si>
    <t>Plate1_E11</t>
  </si>
  <si>
    <t>Plate1_D08</t>
  </si>
  <si>
    <t>Plate1_H02</t>
  </si>
  <si>
    <t>Plate2_F12</t>
  </si>
  <si>
    <t>Plate2_G07</t>
  </si>
  <si>
    <t>Plate1_D10</t>
  </si>
  <si>
    <t>Plate1_D11</t>
  </si>
  <si>
    <t>Plate1_F08</t>
  </si>
  <si>
    <t>Plate1_G09</t>
  </si>
  <si>
    <t>Plate1_D09</t>
  </si>
  <si>
    <t>Plate1_E05</t>
  </si>
  <si>
    <t>Plate2_D12</t>
  </si>
  <si>
    <t>Plate1_G06</t>
  </si>
  <si>
    <t>Plate1_F07</t>
  </si>
  <si>
    <t>Plate1_E08</t>
  </si>
  <si>
    <t>Plate1_G03</t>
  </si>
  <si>
    <t>Plate1_H06</t>
  </si>
  <si>
    <t>Plate1_H07</t>
  </si>
  <si>
    <t>Plate1_F01</t>
  </si>
  <si>
    <t>Plate1_D12</t>
  </si>
  <si>
    <t>Plate1_E12</t>
  </si>
  <si>
    <t>Plate2_F02</t>
  </si>
  <si>
    <t>Plate1_H09</t>
  </si>
  <si>
    <t>Plate1_F03</t>
  </si>
  <si>
    <t>Plate1_H05</t>
  </si>
  <si>
    <t>Plate1_F09</t>
  </si>
  <si>
    <t>Plate2_E12</t>
  </si>
  <si>
    <t>Plate1_E01</t>
  </si>
  <si>
    <t>Plate1_G12</t>
  </si>
  <si>
    <t>Plate2_G12</t>
  </si>
  <si>
    <t>Plate2_G05</t>
  </si>
  <si>
    <t>Plate1_F06</t>
  </si>
  <si>
    <t>Plate1_F12</t>
  </si>
  <si>
    <t>Plate1_D07</t>
  </si>
  <si>
    <t>Plate1_G07</t>
  </si>
  <si>
    <t>Serum</t>
  </si>
  <si>
    <t>EB</t>
  </si>
  <si>
    <t>EL16 Ebryonic Stem Cells</t>
  </si>
  <si>
    <t>no reads</t>
  </si>
  <si>
    <t>Unique (W)CpG positions</t>
  </si>
  <si>
    <t>Unique GpC(H) positions</t>
  </si>
  <si>
    <t>Cell type</t>
  </si>
  <si>
    <t>NextSeq 75bp - PE</t>
  </si>
  <si>
    <t>HiSeq 125bp - PE</t>
  </si>
  <si>
    <t>MiSeq test run 50bp - SE</t>
  </si>
  <si>
    <t>NextSeq 75bp - SE</t>
  </si>
  <si>
    <t>Mean cells</t>
  </si>
  <si>
    <t>Mean negatives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</si>
</sst>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9C0006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3" fontId="18" fillId="0" borderId="0" xfId="0" applyNumberFormat="1" applyFont="1"/>
    <xf numFmtId="3" fontId="19" fillId="0" borderId="0" xfId="0" applyNumberFormat="1" applyFont="1"/>
    <xf numFmtId="164" fontId="19" fillId="0" borderId="0" xfId="0" applyNumberFormat="1" applyFont="1"/>
    <xf numFmtId="0" fontId="19" fillId="0" borderId="0" xfId="0" applyFont="1"/>
    <xf numFmtId="0" fontId="20" fillId="0" borderId="0" xfId="0" applyFont="1"/>
    <xf numFmtId="164" fontId="21" fillId="0" borderId="0" xfId="0" applyNumberFormat="1" applyFont="1"/>
    <xf numFmtId="0" fontId="21" fillId="0" borderId="0" xfId="0" applyFont="1"/>
    <xf numFmtId="3" fontId="21" fillId="0" borderId="0" xfId="0" applyNumberFormat="1" applyFont="1"/>
    <xf numFmtId="3" fontId="20" fillId="0" borderId="0" xfId="0" applyNumberFormat="1" applyFont="1"/>
    <xf numFmtId="3" fontId="22" fillId="3" borderId="0" xfId="7" applyNumberFormat="1" applyFont="1"/>
    <xf numFmtId="164" fontId="22" fillId="3" borderId="0" xfId="7" applyNumberFormat="1" applyFont="1"/>
    <xf numFmtId="0" fontId="22" fillId="3" borderId="0" xfId="7" applyFont="1"/>
    <xf numFmtId="3" fontId="23" fillId="0" borderId="0" xfId="0" applyNumberFormat="1" applyFont="1"/>
    <xf numFmtId="0" fontId="23" fillId="0" borderId="0" xfId="0" applyFont="1"/>
    <xf numFmtId="164" fontId="23" fillId="0" borderId="0" xfId="0" applyNumberFormat="1" applyFont="1"/>
    <xf numFmtId="9" fontId="19" fillId="0" borderId="0" xfId="0" applyNumberFormat="1" applyFont="1"/>
    <xf numFmtId="3" fontId="24" fillId="0" borderId="0" xfId="0" applyNumberFormat="1" applyFont="1"/>
    <xf numFmtId="164" fontId="24" fillId="0" borderId="0" xfId="0" applyNumberFormat="1" applyFont="1"/>
    <xf numFmtId="164" fontId="20" fillId="0" borderId="0" xfId="0" applyNumberFormat="1" applyFont="1"/>
    <xf numFmtId="0" fontId="25" fillId="0" borderId="0" xfId="0" applyFont="1" applyAlignment="1">
      <alignment vertical="center"/>
    </xf>
    <xf numFmtId="0" fontId="22" fillId="3" borderId="0" xfId="7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03"/>
  <sheetViews>
    <sheetView tabSelected="1" topLeftCell="A103" zoomScale="60" zoomScaleNormal="60" workbookViewId="0">
      <selection activeCell="C249" sqref="C249"/>
    </sheetView>
  </sheetViews>
  <sheetFormatPr defaultRowHeight="14.25" x14ac:dyDescent="0.2"/>
  <cols>
    <col min="1" max="1" width="14.5703125" style="2" customWidth="1"/>
    <col min="2" max="2" width="17.140625" style="2" bestFit="1" customWidth="1"/>
    <col min="3" max="3" width="51" style="2" bestFit="1" customWidth="1"/>
    <col min="4" max="4" width="34.28515625" style="2" bestFit="1" customWidth="1"/>
    <col min="5" max="5" width="39" style="2" bestFit="1" customWidth="1"/>
    <col min="6" max="6" width="33" style="2" bestFit="1" customWidth="1"/>
    <col min="7" max="7" width="55" style="2" bestFit="1" customWidth="1"/>
    <col min="8" max="8" width="14.85546875" style="2" customWidth="1"/>
    <col min="9" max="9" width="27.5703125" style="2" customWidth="1"/>
    <col min="10" max="11" width="22.7109375" style="2" customWidth="1"/>
    <col min="12" max="13" width="42.42578125" style="2" customWidth="1"/>
    <col min="14" max="14" width="26.7109375" style="2" bestFit="1" customWidth="1"/>
    <col min="15" max="16" width="42.42578125" style="2" customWidth="1"/>
    <col min="17" max="17" width="42.42578125" style="3" customWidth="1"/>
    <col min="18" max="18" width="42.42578125" style="2" customWidth="1"/>
    <col min="19" max="19" width="25.5703125" style="3" bestFit="1" customWidth="1"/>
    <col min="20" max="20" width="9.140625" style="4"/>
    <col min="21" max="21" width="11.140625" style="2" bestFit="1" customWidth="1"/>
    <col min="22" max="22" width="16.28515625" style="2" bestFit="1" customWidth="1"/>
    <col min="23" max="23" width="18.85546875" style="2" bestFit="1" customWidth="1"/>
    <col min="24" max="24" width="16.28515625" style="2" bestFit="1" customWidth="1"/>
    <col min="25" max="25" width="18.85546875" style="2" bestFit="1" customWidth="1"/>
    <col min="26" max="26" width="16.42578125" style="2" bestFit="1" customWidth="1"/>
    <col min="27" max="27" width="19" style="2" bestFit="1" customWidth="1"/>
    <col min="28" max="16384" width="9.140625" style="4"/>
  </cols>
  <sheetData>
    <row r="1" spans="1:27" ht="45" customHeight="1" x14ac:dyDescent="0.45">
      <c r="A1" s="1" t="s">
        <v>86</v>
      </c>
    </row>
    <row r="2" spans="1:27" ht="45" customHeight="1" x14ac:dyDescent="0.45">
      <c r="A2" s="1" t="s">
        <v>167</v>
      </c>
    </row>
    <row r="3" spans="1:27" ht="33" x14ac:dyDescent="0.45">
      <c r="A3" s="1" t="s">
        <v>174</v>
      </c>
    </row>
    <row r="4" spans="1:27" ht="15" customHeight="1" x14ac:dyDescent="0.45">
      <c r="A4" s="1"/>
    </row>
    <row r="5" spans="1:27" s="7" customFormat="1" ht="15" customHeight="1" x14ac:dyDescent="0.25">
      <c r="A5" s="5" t="s">
        <v>73</v>
      </c>
      <c r="B5" s="5" t="s">
        <v>171</v>
      </c>
      <c r="C5" s="5" t="s">
        <v>74</v>
      </c>
      <c r="D5" s="5" t="s">
        <v>0</v>
      </c>
      <c r="E5" s="5" t="s">
        <v>77</v>
      </c>
      <c r="F5" s="5" t="s">
        <v>98</v>
      </c>
      <c r="G5" s="5" t="s">
        <v>85</v>
      </c>
      <c r="H5" s="5" t="s">
        <v>75</v>
      </c>
      <c r="I5" s="5" t="s">
        <v>99</v>
      </c>
      <c r="J5" s="5" t="s">
        <v>100</v>
      </c>
      <c r="K5" s="5" t="s">
        <v>101</v>
      </c>
      <c r="L5" s="5" t="s">
        <v>102</v>
      </c>
      <c r="M5" s="5" t="s">
        <v>103</v>
      </c>
      <c r="N5" s="5" t="s">
        <v>104</v>
      </c>
      <c r="O5" s="5" t="s">
        <v>105</v>
      </c>
      <c r="P5" s="5" t="s">
        <v>106</v>
      </c>
      <c r="Q5" s="5" t="s">
        <v>107</v>
      </c>
      <c r="R5" s="5" t="s">
        <v>108</v>
      </c>
      <c r="S5" s="6"/>
      <c r="U5" s="8"/>
      <c r="V5" s="8"/>
      <c r="W5" s="8"/>
      <c r="X5" s="8"/>
      <c r="Y5" s="8"/>
      <c r="Z5" s="8"/>
      <c r="AA5" s="8"/>
    </row>
    <row r="6" spans="1:27" ht="15" customHeight="1" x14ac:dyDescent="0.2">
      <c r="A6" s="4" t="s">
        <v>92</v>
      </c>
      <c r="B6" s="4" t="s">
        <v>109</v>
      </c>
      <c r="C6" s="2">
        <v>225215</v>
      </c>
      <c r="D6" s="2">
        <v>4995</v>
      </c>
      <c r="E6" s="3">
        <v>2.2178806917834068E-2</v>
      </c>
      <c r="F6" s="2">
        <v>2160</v>
      </c>
      <c r="G6" s="3">
        <v>0.43243243243243246</v>
      </c>
      <c r="H6" s="2">
        <v>2835</v>
      </c>
      <c r="I6" s="2">
        <v>28161</v>
      </c>
      <c r="J6" s="2">
        <v>721</v>
      </c>
      <c r="K6" s="2">
        <v>490</v>
      </c>
      <c r="L6" s="2">
        <v>796</v>
      </c>
      <c r="M6" s="2">
        <v>3239</v>
      </c>
      <c r="N6" s="2">
        <v>13476</v>
      </c>
      <c r="O6" s="2">
        <v>9439</v>
      </c>
      <c r="P6" s="3">
        <v>0.59537572254335258</v>
      </c>
      <c r="Q6" s="3">
        <v>0.19727385377942999</v>
      </c>
      <c r="R6" s="3">
        <v>0.58808640628409337</v>
      </c>
    </row>
    <row r="7" spans="1:27" ht="15" customHeight="1" x14ac:dyDescent="0.2">
      <c r="A7" s="4" t="s">
        <v>72</v>
      </c>
      <c r="B7" s="4" t="s">
        <v>110</v>
      </c>
      <c r="C7" s="2">
        <v>281864</v>
      </c>
      <c r="D7" s="2">
        <v>62785</v>
      </c>
      <c r="E7" s="3">
        <v>0.22274926915107995</v>
      </c>
      <c r="F7" s="2">
        <v>3531</v>
      </c>
      <c r="G7" s="3">
        <v>5.6239547662658276E-2</v>
      </c>
      <c r="H7" s="2">
        <v>59254</v>
      </c>
      <c r="I7" s="2">
        <v>576561</v>
      </c>
      <c r="J7" s="2">
        <v>23278</v>
      </c>
      <c r="K7" s="2">
        <v>36299</v>
      </c>
      <c r="L7" s="2">
        <v>2446</v>
      </c>
      <c r="M7" s="2">
        <v>162501</v>
      </c>
      <c r="N7" s="2">
        <v>22092</v>
      </c>
      <c r="O7" s="2">
        <v>329945</v>
      </c>
      <c r="P7" s="3">
        <v>0.39072125148966885</v>
      </c>
      <c r="Q7" s="3">
        <v>1.482900568061256E-2</v>
      </c>
      <c r="R7" s="3">
        <v>6.2754767254578347E-2</v>
      </c>
    </row>
    <row r="8" spans="1:27" ht="15" customHeight="1" x14ac:dyDescent="0.2">
      <c r="A8" s="4" t="s">
        <v>70</v>
      </c>
      <c r="B8" s="4" t="s">
        <v>110</v>
      </c>
      <c r="C8" s="2">
        <v>457518</v>
      </c>
      <c r="D8" s="2">
        <v>150784</v>
      </c>
      <c r="E8" s="3">
        <v>0.32956954699050089</v>
      </c>
      <c r="F8" s="2">
        <v>8319</v>
      </c>
      <c r="G8" s="3">
        <v>5.5171636247877756E-2</v>
      </c>
      <c r="H8" s="2">
        <v>142465</v>
      </c>
      <c r="I8" s="2">
        <v>1425652</v>
      </c>
      <c r="J8" s="2">
        <v>46707</v>
      </c>
      <c r="K8" s="2">
        <v>85083</v>
      </c>
      <c r="L8" s="2">
        <v>4937</v>
      </c>
      <c r="M8" s="2">
        <v>389734</v>
      </c>
      <c r="N8" s="2">
        <v>31597</v>
      </c>
      <c r="O8" s="2">
        <v>867594</v>
      </c>
      <c r="P8" s="3">
        <v>0.35440473480537216</v>
      </c>
      <c r="Q8" s="3">
        <v>1.2509153193419329E-2</v>
      </c>
      <c r="R8" s="3">
        <v>3.5139364161785425E-2</v>
      </c>
    </row>
    <row r="9" spans="1:27" ht="15" customHeight="1" x14ac:dyDescent="0.2">
      <c r="A9" s="4" t="s">
        <v>71</v>
      </c>
      <c r="B9" s="4" t="s">
        <v>110</v>
      </c>
      <c r="C9" s="2">
        <v>286528</v>
      </c>
      <c r="D9" s="2">
        <v>74287</v>
      </c>
      <c r="E9" s="3">
        <v>0.25926611011838285</v>
      </c>
      <c r="F9" s="2">
        <v>3647</v>
      </c>
      <c r="G9" s="3">
        <v>4.9093381076096759E-2</v>
      </c>
      <c r="H9" s="2">
        <v>70640</v>
      </c>
      <c r="I9" s="2">
        <v>693920</v>
      </c>
      <c r="J9" s="2">
        <v>27482</v>
      </c>
      <c r="K9" s="2">
        <v>37376</v>
      </c>
      <c r="L9" s="2">
        <v>3058</v>
      </c>
      <c r="M9" s="2">
        <v>191582</v>
      </c>
      <c r="N9" s="2">
        <v>22292</v>
      </c>
      <c r="O9" s="2">
        <v>412130</v>
      </c>
      <c r="P9" s="3">
        <v>0.42372567763421631</v>
      </c>
      <c r="Q9" s="3">
        <v>1.5711056309083437E-2</v>
      </c>
      <c r="R9" s="3">
        <v>5.1314159964274367E-2</v>
      </c>
    </row>
    <row r="10" spans="1:27" ht="15" customHeight="1" x14ac:dyDescent="0.2">
      <c r="A10" s="4" t="s">
        <v>94</v>
      </c>
      <c r="B10" s="4" t="s">
        <v>109</v>
      </c>
      <c r="C10" s="2">
        <v>168486</v>
      </c>
      <c r="D10" s="2">
        <v>2770</v>
      </c>
      <c r="E10" s="3">
        <v>1.6440535118644871E-2</v>
      </c>
      <c r="F10" s="2">
        <v>1307</v>
      </c>
      <c r="G10" s="3">
        <v>0.47184115523465703</v>
      </c>
      <c r="H10" s="2">
        <v>1463</v>
      </c>
      <c r="I10" s="2">
        <v>14168</v>
      </c>
      <c r="J10" s="2">
        <v>261</v>
      </c>
      <c r="K10" s="2">
        <v>121</v>
      </c>
      <c r="L10" s="2">
        <v>481</v>
      </c>
      <c r="M10" s="2">
        <v>699</v>
      </c>
      <c r="N10" s="2">
        <v>9518</v>
      </c>
      <c r="O10" s="2">
        <v>3088</v>
      </c>
      <c r="P10" s="3">
        <v>0.68324607329842935</v>
      </c>
      <c r="Q10" s="3">
        <v>0.40762711864406781</v>
      </c>
      <c r="R10" s="3">
        <v>0.75503728383309532</v>
      </c>
    </row>
    <row r="11" spans="1:27" ht="15" customHeight="1" x14ac:dyDescent="0.2">
      <c r="A11" s="4" t="s">
        <v>91</v>
      </c>
      <c r="B11" s="4" t="s">
        <v>109</v>
      </c>
      <c r="C11" s="2">
        <v>416473</v>
      </c>
      <c r="D11" s="2">
        <v>17980</v>
      </c>
      <c r="E11" s="3">
        <v>4.3172066376451775E-2</v>
      </c>
      <c r="F11" s="2">
        <v>5381</v>
      </c>
      <c r="G11" s="3">
        <v>0.2992769744160178</v>
      </c>
      <c r="H11" s="2">
        <v>12599</v>
      </c>
      <c r="I11" s="2">
        <v>117106</v>
      </c>
      <c r="J11" s="2">
        <v>4503</v>
      </c>
      <c r="K11" s="2">
        <v>2772</v>
      </c>
      <c r="L11" s="2">
        <v>4079</v>
      </c>
      <c r="M11" s="2">
        <v>22243</v>
      </c>
      <c r="N11" s="2">
        <v>26078</v>
      </c>
      <c r="O11" s="2">
        <v>57431</v>
      </c>
      <c r="P11" s="3">
        <v>0.61896907216494845</v>
      </c>
      <c r="Q11" s="3">
        <v>0.15496542815895448</v>
      </c>
      <c r="R11" s="3">
        <v>0.31227771856925601</v>
      </c>
    </row>
    <row r="12" spans="1:27" ht="15" customHeight="1" x14ac:dyDescent="0.2">
      <c r="A12" s="4" t="s">
        <v>14</v>
      </c>
      <c r="B12" s="4" t="s">
        <v>111</v>
      </c>
      <c r="C12" s="2">
        <v>935221</v>
      </c>
      <c r="D12" s="2">
        <v>384591</v>
      </c>
      <c r="E12" s="3">
        <v>0.41123007289186192</v>
      </c>
      <c r="F12" s="2">
        <v>25155</v>
      </c>
      <c r="G12" s="3">
        <v>6.5407146813107955E-2</v>
      </c>
      <c r="H12" s="2">
        <v>359436</v>
      </c>
      <c r="I12" s="2">
        <v>3538901</v>
      </c>
      <c r="J12" s="2">
        <v>145417</v>
      </c>
      <c r="K12" s="2">
        <v>108438</v>
      </c>
      <c r="L12" s="2">
        <v>88518</v>
      </c>
      <c r="M12" s="2">
        <v>869460</v>
      </c>
      <c r="N12" s="2">
        <v>241587</v>
      </c>
      <c r="O12" s="2">
        <v>2085481</v>
      </c>
      <c r="P12" s="3">
        <v>0.57283488605700106</v>
      </c>
      <c r="Q12" s="3">
        <v>9.2400869331028479E-2</v>
      </c>
      <c r="R12" s="3">
        <v>0.10381604663035202</v>
      </c>
    </row>
    <row r="13" spans="1:27" ht="15" customHeight="1" x14ac:dyDescent="0.2">
      <c r="A13" s="4" t="s">
        <v>15</v>
      </c>
      <c r="B13" s="4" t="s">
        <v>111</v>
      </c>
      <c r="C13" s="2">
        <v>730167</v>
      </c>
      <c r="D13" s="2">
        <v>210167</v>
      </c>
      <c r="E13" s="3">
        <v>0.28783415300883225</v>
      </c>
      <c r="F13" s="2">
        <v>13155</v>
      </c>
      <c r="G13" s="3">
        <v>6.2593080740553947E-2</v>
      </c>
      <c r="H13" s="2">
        <v>197012</v>
      </c>
      <c r="I13" s="2">
        <v>1905727</v>
      </c>
      <c r="J13" s="2">
        <v>84146</v>
      </c>
      <c r="K13" s="2">
        <v>55272</v>
      </c>
      <c r="L13" s="2">
        <v>52199</v>
      </c>
      <c r="M13" s="2">
        <v>472850</v>
      </c>
      <c r="N13" s="2">
        <v>149719</v>
      </c>
      <c r="O13" s="2">
        <v>1091541</v>
      </c>
      <c r="P13" s="3">
        <v>0.60355190864881147</v>
      </c>
      <c r="Q13" s="3">
        <v>9.9417387710480351E-2</v>
      </c>
      <c r="R13" s="3">
        <v>0.12061856500652562</v>
      </c>
    </row>
    <row r="14" spans="1:27" ht="15" customHeight="1" x14ac:dyDescent="0.2">
      <c r="A14" s="4" t="s">
        <v>21</v>
      </c>
      <c r="B14" s="4" t="s">
        <v>111</v>
      </c>
      <c r="C14" s="2">
        <v>1043218</v>
      </c>
      <c r="D14" s="2">
        <v>388838</v>
      </c>
      <c r="E14" s="3">
        <v>0.37272938158659075</v>
      </c>
      <c r="F14" s="2">
        <v>27487</v>
      </c>
      <c r="G14" s="3">
        <v>7.0690107448346098E-2</v>
      </c>
      <c r="H14" s="2">
        <v>361351</v>
      </c>
      <c r="I14" s="2">
        <v>3554204</v>
      </c>
      <c r="J14" s="2">
        <v>147888</v>
      </c>
      <c r="K14" s="2">
        <v>104426</v>
      </c>
      <c r="L14" s="2">
        <v>97331</v>
      </c>
      <c r="M14" s="2">
        <v>855091</v>
      </c>
      <c r="N14" s="2">
        <v>272163</v>
      </c>
      <c r="O14" s="2">
        <v>2077305</v>
      </c>
      <c r="P14" s="3">
        <v>0.58612681024437807</v>
      </c>
      <c r="Q14" s="3">
        <v>0.10219314547543001</v>
      </c>
      <c r="R14" s="3">
        <v>0.11584026681784983</v>
      </c>
    </row>
    <row r="15" spans="1:27" ht="15" customHeight="1" x14ac:dyDescent="0.2">
      <c r="A15" s="4" t="s">
        <v>24</v>
      </c>
      <c r="B15" s="4" t="s">
        <v>111</v>
      </c>
      <c r="C15" s="2">
        <v>715</v>
      </c>
      <c r="D15" s="2">
        <v>392</v>
      </c>
      <c r="E15" s="3">
        <v>0.54825174825174827</v>
      </c>
      <c r="F15" s="2">
        <v>0</v>
      </c>
      <c r="G15" s="3">
        <v>0</v>
      </c>
      <c r="H15" s="2">
        <v>392</v>
      </c>
      <c r="I15" s="2">
        <v>3125</v>
      </c>
      <c r="J15" s="2">
        <v>112</v>
      </c>
      <c r="K15" s="2">
        <v>89</v>
      </c>
      <c r="L15" s="2">
        <v>23</v>
      </c>
      <c r="M15" s="2">
        <v>837</v>
      </c>
      <c r="N15" s="2">
        <v>115</v>
      </c>
      <c r="O15" s="2">
        <v>1949</v>
      </c>
      <c r="P15" s="3">
        <v>0.55721393034825872</v>
      </c>
      <c r="Q15" s="3">
        <v>2.6744186046511628E-2</v>
      </c>
      <c r="R15" s="3">
        <v>5.5717054263565893E-2</v>
      </c>
    </row>
    <row r="16" spans="1:27" ht="15" customHeight="1" x14ac:dyDescent="0.2">
      <c r="A16" s="4" t="s">
        <v>112</v>
      </c>
      <c r="B16" s="4" t="s">
        <v>111</v>
      </c>
      <c r="C16" s="2">
        <v>425</v>
      </c>
      <c r="D16" s="2">
        <v>165</v>
      </c>
      <c r="E16" s="3">
        <v>0.38823529411764707</v>
      </c>
      <c r="F16" s="2">
        <v>0</v>
      </c>
      <c r="G16" s="3">
        <v>0</v>
      </c>
      <c r="H16" s="2">
        <v>165</v>
      </c>
      <c r="I16" s="2">
        <v>1700</v>
      </c>
      <c r="J16" s="2">
        <v>51</v>
      </c>
      <c r="K16" s="2">
        <v>66</v>
      </c>
      <c r="L16" s="2">
        <v>37</v>
      </c>
      <c r="M16" s="2">
        <v>395</v>
      </c>
      <c r="N16" s="2">
        <v>182</v>
      </c>
      <c r="O16" s="2">
        <v>969</v>
      </c>
      <c r="P16" s="3">
        <v>0.4358974358974359</v>
      </c>
      <c r="Q16" s="3">
        <v>8.5648148148148154E-2</v>
      </c>
      <c r="R16" s="3">
        <v>0.158123370981755</v>
      </c>
    </row>
    <row r="17" spans="1:27" ht="15" customHeight="1" x14ac:dyDescent="0.2">
      <c r="A17" s="4" t="s">
        <v>28</v>
      </c>
      <c r="B17" s="4" t="s">
        <v>111</v>
      </c>
      <c r="C17" s="2">
        <v>553089</v>
      </c>
      <c r="D17" s="2">
        <v>187838</v>
      </c>
      <c r="E17" s="3">
        <v>0.33961622812965003</v>
      </c>
      <c r="F17" s="2">
        <v>9119</v>
      </c>
      <c r="G17" s="3">
        <v>4.854715233339367E-2</v>
      </c>
      <c r="H17" s="2">
        <v>178719</v>
      </c>
      <c r="I17" s="2">
        <v>1752730</v>
      </c>
      <c r="J17" s="2">
        <v>77519</v>
      </c>
      <c r="K17" s="2">
        <v>42923</v>
      </c>
      <c r="L17" s="2">
        <v>44773</v>
      </c>
      <c r="M17" s="2">
        <v>422637</v>
      </c>
      <c r="N17" s="2">
        <v>125952</v>
      </c>
      <c r="O17" s="2">
        <v>1038926</v>
      </c>
      <c r="P17" s="3">
        <v>0.64362099599807376</v>
      </c>
      <c r="Q17" s="3">
        <v>9.5789563766286556E-2</v>
      </c>
      <c r="R17" s="3">
        <v>0.10812462764340987</v>
      </c>
    </row>
    <row r="18" spans="1:27" ht="15" customHeight="1" x14ac:dyDescent="0.2">
      <c r="A18" s="4" t="s">
        <v>32</v>
      </c>
      <c r="B18" s="4" t="s">
        <v>111</v>
      </c>
      <c r="C18" s="2">
        <v>684662</v>
      </c>
      <c r="D18" s="2">
        <v>231201</v>
      </c>
      <c r="E18" s="3">
        <v>0.33768633281823734</v>
      </c>
      <c r="F18" s="2">
        <v>12972</v>
      </c>
      <c r="G18" s="3">
        <v>5.6107023758547758E-2</v>
      </c>
      <c r="H18" s="2">
        <v>218229</v>
      </c>
      <c r="I18" s="2">
        <v>2137039</v>
      </c>
      <c r="J18" s="2">
        <v>93332</v>
      </c>
      <c r="K18" s="2">
        <v>57026</v>
      </c>
      <c r="L18" s="2">
        <v>55376</v>
      </c>
      <c r="M18" s="2">
        <v>520078</v>
      </c>
      <c r="N18" s="2">
        <v>157700</v>
      </c>
      <c r="O18" s="2">
        <v>1253527</v>
      </c>
      <c r="P18" s="3">
        <v>0.62073185331009995</v>
      </c>
      <c r="Q18" s="3">
        <v>9.6230107011159888E-2</v>
      </c>
      <c r="R18" s="3">
        <v>0.11174672820177052</v>
      </c>
    </row>
    <row r="19" spans="1:27" ht="15" customHeight="1" x14ac:dyDescent="0.2">
      <c r="A19" s="4" t="s">
        <v>35</v>
      </c>
      <c r="B19" s="4" t="s">
        <v>111</v>
      </c>
      <c r="C19" s="2">
        <v>720580</v>
      </c>
      <c r="D19" s="2">
        <v>279556</v>
      </c>
      <c r="E19" s="3">
        <v>0.38795969913125539</v>
      </c>
      <c r="F19" s="2">
        <v>18189</v>
      </c>
      <c r="G19" s="3">
        <v>6.5063887020847339E-2</v>
      </c>
      <c r="H19" s="2">
        <v>261367</v>
      </c>
      <c r="I19" s="2">
        <v>2558612</v>
      </c>
      <c r="J19" s="2">
        <v>95502</v>
      </c>
      <c r="K19" s="2">
        <v>82064</v>
      </c>
      <c r="L19" s="2">
        <v>62406</v>
      </c>
      <c r="M19" s="2">
        <v>625592</v>
      </c>
      <c r="N19" s="2">
        <v>175360</v>
      </c>
      <c r="O19" s="2">
        <v>1517688</v>
      </c>
      <c r="P19" s="3">
        <v>0.53783945124629717</v>
      </c>
      <c r="Q19" s="3">
        <v>9.0706659030985556E-2</v>
      </c>
      <c r="R19" s="3">
        <v>0.103576508167518</v>
      </c>
    </row>
    <row r="20" spans="1:27" ht="15" customHeight="1" x14ac:dyDescent="0.2">
      <c r="A20" s="4" t="s">
        <v>33</v>
      </c>
      <c r="B20" s="4" t="s">
        <v>111</v>
      </c>
      <c r="C20" s="2">
        <v>1089433</v>
      </c>
      <c r="D20" s="2">
        <v>492866</v>
      </c>
      <c r="E20" s="3">
        <v>0.45240597631979201</v>
      </c>
      <c r="F20" s="2">
        <v>26716</v>
      </c>
      <c r="G20" s="3">
        <v>5.4205402685516955E-2</v>
      </c>
      <c r="H20" s="2">
        <v>466150</v>
      </c>
      <c r="I20" s="2">
        <v>4573185</v>
      </c>
      <c r="J20" s="2">
        <v>200335</v>
      </c>
      <c r="K20" s="2">
        <v>127847</v>
      </c>
      <c r="L20" s="2">
        <v>111818</v>
      </c>
      <c r="M20" s="2">
        <v>1135977</v>
      </c>
      <c r="N20" s="2">
        <v>301481</v>
      </c>
      <c r="O20" s="2">
        <v>2695727</v>
      </c>
      <c r="P20" s="3">
        <v>0.61043871997854848</v>
      </c>
      <c r="Q20" s="3">
        <v>8.9612476408384392E-2</v>
      </c>
      <c r="R20" s="3">
        <v>0.10058727989515576</v>
      </c>
    </row>
    <row r="21" spans="1:27" ht="15" customHeight="1" x14ac:dyDescent="0.2">
      <c r="A21" s="4" t="s">
        <v>31</v>
      </c>
      <c r="B21" s="4" t="s">
        <v>111</v>
      </c>
      <c r="C21" s="2">
        <v>1076007</v>
      </c>
      <c r="D21" s="2">
        <v>395539</v>
      </c>
      <c r="E21" s="3">
        <v>0.36759890967252074</v>
      </c>
      <c r="F21" s="2">
        <v>27464</v>
      </c>
      <c r="G21" s="3">
        <v>6.9434366775463358E-2</v>
      </c>
      <c r="H21" s="2">
        <v>368075</v>
      </c>
      <c r="I21" s="2">
        <v>3648703</v>
      </c>
      <c r="J21" s="2">
        <v>156494</v>
      </c>
      <c r="K21" s="2">
        <v>131744</v>
      </c>
      <c r="L21" s="2">
        <v>99454</v>
      </c>
      <c r="M21" s="2">
        <v>906053</v>
      </c>
      <c r="N21" s="2">
        <v>266538</v>
      </c>
      <c r="O21" s="2">
        <v>2088420</v>
      </c>
      <c r="P21" s="3">
        <v>0.54293327042235928</v>
      </c>
      <c r="Q21" s="3">
        <v>9.8909306449383241E-2</v>
      </c>
      <c r="R21" s="3">
        <v>0.11318163636039369</v>
      </c>
    </row>
    <row r="22" spans="1:27" ht="15" customHeight="1" x14ac:dyDescent="0.2">
      <c r="A22" s="4" t="s">
        <v>66</v>
      </c>
      <c r="B22" s="4" t="s">
        <v>111</v>
      </c>
      <c r="C22" s="2">
        <v>974242</v>
      </c>
      <c r="D22" s="2">
        <v>400080</v>
      </c>
      <c r="E22" s="3">
        <v>0.41065772159278702</v>
      </c>
      <c r="F22" s="2">
        <v>23158</v>
      </c>
      <c r="G22" s="3">
        <v>5.7883423315336933E-2</v>
      </c>
      <c r="H22" s="2">
        <v>376922</v>
      </c>
      <c r="I22" s="2">
        <v>3729633</v>
      </c>
      <c r="J22" s="2">
        <v>159845</v>
      </c>
      <c r="K22" s="2">
        <v>125531</v>
      </c>
      <c r="L22" s="2">
        <v>105877</v>
      </c>
      <c r="M22" s="2">
        <v>919005</v>
      </c>
      <c r="N22" s="2">
        <v>285439</v>
      </c>
      <c r="O22" s="2">
        <v>2133936</v>
      </c>
      <c r="P22" s="3">
        <v>0.56012068288854</v>
      </c>
      <c r="Q22" s="3">
        <v>0.10330652699530288</v>
      </c>
      <c r="R22" s="3">
        <v>0.11798047016274864</v>
      </c>
    </row>
    <row r="23" spans="1:27" ht="15" customHeight="1" x14ac:dyDescent="0.2">
      <c r="A23" s="4" t="s">
        <v>67</v>
      </c>
      <c r="B23" s="4" t="s">
        <v>111</v>
      </c>
      <c r="C23" s="2">
        <v>707037</v>
      </c>
      <c r="D23" s="2">
        <v>332960</v>
      </c>
      <c r="E23" s="3">
        <v>0.47092302100172978</v>
      </c>
      <c r="F23" s="2">
        <v>13788</v>
      </c>
      <c r="G23" s="3">
        <v>4.1410379625180203E-2</v>
      </c>
      <c r="H23" s="2">
        <v>319172</v>
      </c>
      <c r="I23" s="2">
        <v>3139147</v>
      </c>
      <c r="J23" s="2">
        <v>112672</v>
      </c>
      <c r="K23" s="2">
        <v>128199</v>
      </c>
      <c r="L23" s="2">
        <v>84143</v>
      </c>
      <c r="M23" s="2">
        <v>785444</v>
      </c>
      <c r="N23" s="2">
        <v>221450</v>
      </c>
      <c r="O23" s="2">
        <v>1807239</v>
      </c>
      <c r="P23" s="3">
        <v>0.4677690548052692</v>
      </c>
      <c r="Q23" s="3">
        <v>9.6762026111245916E-2</v>
      </c>
      <c r="R23" s="3">
        <v>0.10915916633845799</v>
      </c>
    </row>
    <row r="24" spans="1:27" ht="15" customHeight="1" x14ac:dyDescent="0.2">
      <c r="A24" s="4" t="s">
        <v>69</v>
      </c>
      <c r="B24" s="4" t="s">
        <v>111</v>
      </c>
      <c r="C24" s="2">
        <v>232362</v>
      </c>
      <c r="D24" s="2">
        <v>79619</v>
      </c>
      <c r="E24" s="3">
        <v>0.34265069159328976</v>
      </c>
      <c r="F24" s="2">
        <v>3131</v>
      </c>
      <c r="G24" s="3">
        <v>3.9324784285158065E-2</v>
      </c>
      <c r="H24" s="2">
        <v>76488</v>
      </c>
      <c r="I24" s="2">
        <v>736068</v>
      </c>
      <c r="J24" s="2">
        <v>34738</v>
      </c>
      <c r="K24" s="2">
        <v>18223</v>
      </c>
      <c r="L24" s="2">
        <v>20850</v>
      </c>
      <c r="M24" s="2">
        <v>181809</v>
      </c>
      <c r="N24" s="2">
        <v>61047</v>
      </c>
      <c r="O24" s="2">
        <v>419401</v>
      </c>
      <c r="P24" s="3">
        <v>0.65591661788863498</v>
      </c>
      <c r="Q24" s="3">
        <v>0.10288218139830947</v>
      </c>
      <c r="R24" s="3">
        <v>0.12706265818569334</v>
      </c>
    </row>
    <row r="25" spans="1:27" ht="15" customHeight="1" x14ac:dyDescent="0.2">
      <c r="A25" s="4" t="s">
        <v>64</v>
      </c>
      <c r="B25" s="4" t="s">
        <v>111</v>
      </c>
      <c r="C25" s="2">
        <v>451356</v>
      </c>
      <c r="D25" s="2">
        <v>133528</v>
      </c>
      <c r="E25" s="3">
        <v>0.29583743209351376</v>
      </c>
      <c r="F25" s="2">
        <v>6840</v>
      </c>
      <c r="G25" s="3">
        <v>5.1225211191660174E-2</v>
      </c>
      <c r="H25" s="2">
        <v>126688</v>
      </c>
      <c r="I25" s="2">
        <v>1221742</v>
      </c>
      <c r="J25" s="2">
        <v>56005</v>
      </c>
      <c r="K25" s="2">
        <v>34915</v>
      </c>
      <c r="L25" s="2">
        <v>33709</v>
      </c>
      <c r="M25" s="2">
        <v>303952</v>
      </c>
      <c r="N25" s="2">
        <v>97547</v>
      </c>
      <c r="O25" s="2">
        <v>695614</v>
      </c>
      <c r="P25" s="3">
        <v>0.6159810822701276</v>
      </c>
      <c r="Q25" s="3">
        <v>9.9830895483932106E-2</v>
      </c>
      <c r="R25" s="3">
        <v>0.1229851190363621</v>
      </c>
    </row>
    <row r="26" spans="1:27" ht="15" customHeight="1" x14ac:dyDescent="0.2">
      <c r="A26" s="4"/>
      <c r="B26" s="4"/>
      <c r="E26" s="3"/>
      <c r="G26" s="3"/>
      <c r="P26" s="3"/>
      <c r="R26" s="3"/>
    </row>
    <row r="27" spans="1:27" ht="15" customHeight="1" x14ac:dyDescent="0.2">
      <c r="A27" s="4" t="s">
        <v>176</v>
      </c>
      <c r="B27" s="4"/>
      <c r="C27" s="2">
        <f>AVERAGE(C7:C9,C12:C25)</f>
        <v>601436.70588235289</v>
      </c>
      <c r="D27" s="2">
        <f t="shared" ref="D27:R27" si="0">AVERAGE(D7:D9,D12:D25)</f>
        <v>223835.0588235294</v>
      </c>
      <c r="E27" s="3">
        <f t="shared" si="0"/>
        <v>0.36618832873349527</v>
      </c>
      <c r="F27" s="2">
        <f t="shared" si="0"/>
        <v>13098.294117647059</v>
      </c>
      <c r="G27" s="3">
        <f t="shared" si="0"/>
        <v>4.9552737116455602E-2</v>
      </c>
      <c r="H27" s="2">
        <f t="shared" si="0"/>
        <v>210736.76470588235</v>
      </c>
      <c r="I27" s="2">
        <f t="shared" si="0"/>
        <v>2070391.1176470588</v>
      </c>
      <c r="J27" s="2">
        <f t="shared" si="0"/>
        <v>85971.941176470587</v>
      </c>
      <c r="K27" s="2">
        <f t="shared" si="0"/>
        <v>69148.294117647063</v>
      </c>
      <c r="L27" s="2">
        <f t="shared" si="0"/>
        <v>50997.352941176468</v>
      </c>
      <c r="M27" s="2">
        <f t="shared" si="0"/>
        <v>514293.9411764706</v>
      </c>
      <c r="N27" s="2">
        <f t="shared" si="0"/>
        <v>143074.17647058822</v>
      </c>
      <c r="O27" s="2">
        <f t="shared" si="0"/>
        <v>1206905.4117647058</v>
      </c>
      <c r="P27" s="3">
        <f t="shared" si="0"/>
        <v>0.53998990376077016</v>
      </c>
      <c r="Q27" s="3">
        <f t="shared" si="0"/>
        <v>7.7851923208806115E-2</v>
      </c>
      <c r="R27" s="3">
        <f t="shared" si="0"/>
        <v>0.10104281112189389</v>
      </c>
    </row>
    <row r="28" spans="1:27" ht="15" customHeight="1" x14ac:dyDescent="0.2">
      <c r="A28" s="4" t="s">
        <v>177</v>
      </c>
      <c r="B28" s="4"/>
      <c r="C28" s="2">
        <f>AVERAGE(C6,C10:C11)</f>
        <v>270058</v>
      </c>
      <c r="D28" s="2">
        <f t="shared" ref="D28:R28" si="1">AVERAGE(D6,D10:D11)</f>
        <v>8581.6666666666661</v>
      </c>
      <c r="E28" s="3">
        <f t="shared" si="1"/>
        <v>2.7263802804310237E-2</v>
      </c>
      <c r="F28" s="2">
        <f t="shared" si="1"/>
        <v>2949.3333333333335</v>
      </c>
      <c r="G28" s="3">
        <f t="shared" si="1"/>
        <v>0.40118352069436908</v>
      </c>
      <c r="H28" s="2">
        <f t="shared" si="1"/>
        <v>5632.333333333333</v>
      </c>
      <c r="I28" s="2">
        <f t="shared" si="1"/>
        <v>53145</v>
      </c>
      <c r="J28" s="2">
        <f t="shared" si="1"/>
        <v>1828.3333333333333</v>
      </c>
      <c r="K28" s="2">
        <f t="shared" si="1"/>
        <v>1127.6666666666667</v>
      </c>
      <c r="L28" s="2">
        <f t="shared" si="1"/>
        <v>1785.3333333333333</v>
      </c>
      <c r="M28" s="2">
        <f t="shared" si="1"/>
        <v>8727</v>
      </c>
      <c r="N28" s="2">
        <f t="shared" si="1"/>
        <v>16357.333333333334</v>
      </c>
      <c r="O28" s="2">
        <f t="shared" si="1"/>
        <v>23319.333333333332</v>
      </c>
      <c r="P28" s="3">
        <f t="shared" si="1"/>
        <v>0.63253028933557687</v>
      </c>
      <c r="Q28" s="3">
        <f t="shared" si="1"/>
        <v>0.25328880019415073</v>
      </c>
      <c r="R28" s="3">
        <f t="shared" si="1"/>
        <v>0.55180046956214823</v>
      </c>
    </row>
    <row r="29" spans="1:27" ht="15" customHeight="1" x14ac:dyDescent="0.45">
      <c r="A29" s="1"/>
    </row>
    <row r="30" spans="1:27" ht="33" x14ac:dyDescent="0.45">
      <c r="A30" s="1" t="s">
        <v>173</v>
      </c>
    </row>
    <row r="31" spans="1:27" ht="15" customHeight="1" x14ac:dyDescent="0.45">
      <c r="A31" s="1"/>
    </row>
    <row r="32" spans="1:27" s="5" customFormat="1" ht="15.75" customHeight="1" x14ac:dyDescent="0.25">
      <c r="A32" s="5" t="s">
        <v>73</v>
      </c>
      <c r="B32" s="5" t="s">
        <v>80</v>
      </c>
      <c r="C32" s="5" t="s">
        <v>87</v>
      </c>
      <c r="D32" s="5" t="s">
        <v>171</v>
      </c>
      <c r="E32" s="5" t="s">
        <v>76</v>
      </c>
      <c r="F32" s="5" t="s">
        <v>74</v>
      </c>
      <c r="G32" s="5" t="s">
        <v>0</v>
      </c>
      <c r="H32" s="5" t="s">
        <v>75</v>
      </c>
      <c r="I32" s="5" t="s">
        <v>77</v>
      </c>
      <c r="J32" s="5" t="s">
        <v>78</v>
      </c>
      <c r="K32" s="5" t="s">
        <v>79</v>
      </c>
      <c r="L32" s="5" t="s">
        <v>85</v>
      </c>
      <c r="M32" s="5" t="s">
        <v>169</v>
      </c>
      <c r="N32" s="5" t="s">
        <v>170</v>
      </c>
      <c r="U32" s="9"/>
      <c r="V32" s="9"/>
      <c r="W32" s="9"/>
      <c r="X32" s="9"/>
      <c r="Y32" s="9"/>
      <c r="Z32" s="9"/>
      <c r="AA32" s="9"/>
    </row>
    <row r="33" spans="1:27" ht="15.75" customHeight="1" x14ac:dyDescent="0.2">
      <c r="A33" s="2" t="s">
        <v>8</v>
      </c>
      <c r="B33" s="2" t="s">
        <v>81</v>
      </c>
      <c r="C33" s="2" t="s">
        <v>88</v>
      </c>
      <c r="D33" s="2" t="s">
        <v>165</v>
      </c>
      <c r="E33" s="2">
        <v>23907706</v>
      </c>
      <c r="F33" s="2">
        <v>43280311</v>
      </c>
      <c r="G33" s="2">
        <v>12068090</v>
      </c>
      <c r="H33" s="2">
        <v>5457320</v>
      </c>
      <c r="I33" s="3">
        <v>0.27883556566864781</v>
      </c>
      <c r="J33" s="3">
        <v>0.25238912507958733</v>
      </c>
      <c r="K33" s="3">
        <v>0.11413307491735092</v>
      </c>
      <c r="L33" s="3">
        <v>0.54778925248320154</v>
      </c>
      <c r="M33" s="2">
        <v>1389181</v>
      </c>
      <c r="N33" s="2">
        <v>13505206</v>
      </c>
    </row>
    <row r="34" spans="1:27" ht="15.75" customHeight="1" x14ac:dyDescent="0.2">
      <c r="A34" s="2" t="s">
        <v>19</v>
      </c>
      <c r="B34" s="2" t="s">
        <v>81</v>
      </c>
      <c r="C34" s="2" t="s">
        <v>88</v>
      </c>
      <c r="D34" s="2" t="s">
        <v>165</v>
      </c>
      <c r="E34" s="2">
        <v>12465752</v>
      </c>
      <c r="F34" s="2">
        <v>20047772</v>
      </c>
      <c r="G34" s="2">
        <v>4764008</v>
      </c>
      <c r="H34" s="2">
        <v>3257532</v>
      </c>
      <c r="I34" s="3">
        <v>0.2376327903170487</v>
      </c>
      <c r="J34" s="3">
        <v>0.19108385920079271</v>
      </c>
      <c r="K34" s="3">
        <v>0.13065926548193804</v>
      </c>
      <c r="L34" s="3">
        <v>0.31622029182150824</v>
      </c>
      <c r="M34" s="2">
        <v>1125391</v>
      </c>
      <c r="N34" s="2">
        <v>10391986</v>
      </c>
    </row>
    <row r="35" spans="1:27" ht="15.75" customHeight="1" x14ac:dyDescent="0.2">
      <c r="A35" s="2" t="s">
        <v>23</v>
      </c>
      <c r="B35" s="2" t="s">
        <v>81</v>
      </c>
      <c r="C35" s="2" t="s">
        <v>88</v>
      </c>
      <c r="D35" s="2" t="s">
        <v>165</v>
      </c>
      <c r="E35" s="2">
        <v>19948812</v>
      </c>
      <c r="F35" s="2">
        <v>37103387</v>
      </c>
      <c r="G35" s="2">
        <v>14806854</v>
      </c>
      <c r="H35" s="2">
        <v>10190560</v>
      </c>
      <c r="I35" s="3">
        <v>0.39907014418926229</v>
      </c>
      <c r="J35" s="3">
        <v>0.37112119759311984</v>
      </c>
      <c r="K35" s="3">
        <v>0.25541771610259295</v>
      </c>
      <c r="L35" s="3">
        <v>0.31176737475766292</v>
      </c>
      <c r="M35" s="2">
        <v>3041789</v>
      </c>
      <c r="N35" s="2">
        <v>28310194</v>
      </c>
    </row>
    <row r="36" spans="1:27" ht="15.75" customHeight="1" x14ac:dyDescent="0.2">
      <c r="A36" s="2" t="s">
        <v>34</v>
      </c>
      <c r="B36" s="2" t="s">
        <v>81</v>
      </c>
      <c r="C36" s="2" t="s">
        <v>88</v>
      </c>
      <c r="D36" s="2" t="s">
        <v>165</v>
      </c>
      <c r="E36" s="2">
        <v>12564497</v>
      </c>
      <c r="F36" s="2">
        <v>22089380</v>
      </c>
      <c r="G36" s="2">
        <v>6246219</v>
      </c>
      <c r="H36" s="2">
        <v>4087294</v>
      </c>
      <c r="I36" s="3">
        <v>0.28277022714082511</v>
      </c>
      <c r="J36" s="3">
        <v>0.24856621797116113</v>
      </c>
      <c r="K36" s="3">
        <v>0.16265251207429951</v>
      </c>
      <c r="L36" s="3">
        <v>0.34563709661797004</v>
      </c>
      <c r="M36" s="2">
        <v>1319118</v>
      </c>
      <c r="N36" s="2">
        <v>12433692</v>
      </c>
    </row>
    <row r="37" spans="1:27" ht="15.75" customHeight="1" x14ac:dyDescent="0.2">
      <c r="A37" s="2" t="s">
        <v>42</v>
      </c>
      <c r="B37" s="2" t="s">
        <v>81</v>
      </c>
      <c r="C37" s="2" t="s">
        <v>88</v>
      </c>
      <c r="D37" s="2" t="s">
        <v>165</v>
      </c>
      <c r="E37" s="2">
        <v>17651355</v>
      </c>
      <c r="F37" s="2">
        <v>30808533</v>
      </c>
      <c r="G37" s="2">
        <v>9732061</v>
      </c>
      <c r="H37" s="2">
        <v>5674513</v>
      </c>
      <c r="I37" s="3">
        <v>0.31588849102292538</v>
      </c>
      <c r="J37" s="3">
        <v>0.27567461534822679</v>
      </c>
      <c r="K37" s="3">
        <v>0.16073873648793535</v>
      </c>
      <c r="L37" s="3">
        <v>0.41692587007007043</v>
      </c>
      <c r="M37" s="2">
        <v>1638465</v>
      </c>
      <c r="N37" s="2">
        <v>15745818</v>
      </c>
    </row>
    <row r="38" spans="1:27" ht="15.75" customHeight="1" x14ac:dyDescent="0.2">
      <c r="A38" s="2" t="s">
        <v>46</v>
      </c>
      <c r="B38" s="2" t="s">
        <v>81</v>
      </c>
      <c r="C38" s="2" t="s">
        <v>88</v>
      </c>
      <c r="D38" s="2" t="s">
        <v>165</v>
      </c>
      <c r="E38" s="2">
        <v>15440753</v>
      </c>
      <c r="F38" s="2">
        <v>28693990</v>
      </c>
      <c r="G38" s="2">
        <v>4004472</v>
      </c>
      <c r="H38" s="2">
        <v>2712997</v>
      </c>
      <c r="I38" s="3">
        <v>0.13955786560182115</v>
      </c>
      <c r="J38" s="3">
        <v>0.12967217337133752</v>
      </c>
      <c r="K38" s="3">
        <v>8.7851835982351384E-2</v>
      </c>
      <c r="L38" s="3">
        <v>0.32250818584822172</v>
      </c>
      <c r="M38" s="2">
        <v>934886</v>
      </c>
      <c r="N38" s="2">
        <v>8606979</v>
      </c>
    </row>
    <row r="39" spans="1:27" ht="15.75" customHeight="1" x14ac:dyDescent="0.2">
      <c r="A39" s="2" t="s">
        <v>55</v>
      </c>
      <c r="B39" s="2" t="s">
        <v>81</v>
      </c>
      <c r="C39" s="2" t="s">
        <v>88</v>
      </c>
      <c r="D39" s="2" t="s">
        <v>165</v>
      </c>
      <c r="E39" s="2">
        <v>13274033</v>
      </c>
      <c r="F39" s="2">
        <v>23596982</v>
      </c>
      <c r="G39" s="2">
        <v>4850117</v>
      </c>
      <c r="H39" s="2">
        <v>2767865</v>
      </c>
      <c r="I39" s="3">
        <v>0.20553971690108505</v>
      </c>
      <c r="J39" s="3">
        <v>0.18269191435639795</v>
      </c>
      <c r="K39" s="3">
        <v>0.10425863036501416</v>
      </c>
      <c r="L39" s="3">
        <v>0.42931995248774413</v>
      </c>
      <c r="M39" s="2">
        <v>868698</v>
      </c>
      <c r="N39" s="2">
        <v>8006004</v>
      </c>
    </row>
    <row r="40" spans="1:27" ht="15.75" customHeight="1" x14ac:dyDescent="0.2">
      <c r="A40" s="2" t="s">
        <v>66</v>
      </c>
      <c r="B40" s="2" t="s">
        <v>81</v>
      </c>
      <c r="C40" s="2" t="s">
        <v>88</v>
      </c>
      <c r="D40" s="2" t="s">
        <v>165</v>
      </c>
      <c r="E40" s="2">
        <v>17428435</v>
      </c>
      <c r="F40" s="2">
        <v>31340111</v>
      </c>
      <c r="G40" s="2">
        <v>10665721</v>
      </c>
      <c r="H40" s="2">
        <v>6883524</v>
      </c>
      <c r="I40" s="3">
        <v>0.34032173657585324</v>
      </c>
      <c r="J40" s="3">
        <v>0.30598619440012831</v>
      </c>
      <c r="K40" s="3">
        <v>0.19747969338612445</v>
      </c>
      <c r="L40" s="3">
        <v>0.35461240735623967</v>
      </c>
      <c r="M40" s="2">
        <v>2028696</v>
      </c>
      <c r="N40" s="2">
        <v>18865396</v>
      </c>
    </row>
    <row r="41" spans="1:27" x14ac:dyDescent="0.2">
      <c r="A41" s="2" t="s">
        <v>3</v>
      </c>
      <c r="B41" s="2" t="s">
        <v>81</v>
      </c>
      <c r="C41" s="2" t="s">
        <v>88</v>
      </c>
      <c r="D41" s="2" t="s">
        <v>165</v>
      </c>
      <c r="E41" s="2">
        <v>8882440</v>
      </c>
      <c r="F41" s="2">
        <v>16120150</v>
      </c>
      <c r="G41" s="2">
        <v>5665762</v>
      </c>
      <c r="H41" s="2">
        <v>4171985</v>
      </c>
      <c r="I41" s="3">
        <v>0.35147079896899225</v>
      </c>
      <c r="J41" s="3">
        <v>0.31893049657526534</v>
      </c>
      <c r="K41" s="3">
        <v>0.2348445359608396</v>
      </c>
      <c r="L41" s="3">
        <v>0.26364979679697098</v>
      </c>
      <c r="M41" s="2">
        <v>1511824</v>
      </c>
      <c r="N41" s="2">
        <v>13880943</v>
      </c>
    </row>
    <row r="42" spans="1:27" x14ac:dyDescent="0.2">
      <c r="A42" s="2" t="s">
        <v>10</v>
      </c>
      <c r="B42" s="2" t="s">
        <v>81</v>
      </c>
      <c r="C42" s="2" t="s">
        <v>88</v>
      </c>
      <c r="D42" s="2" t="s">
        <v>165</v>
      </c>
      <c r="E42" s="2">
        <v>22717809</v>
      </c>
      <c r="F42" s="2">
        <v>42278223</v>
      </c>
      <c r="G42" s="2">
        <v>14523158</v>
      </c>
      <c r="H42" s="2">
        <v>7043256</v>
      </c>
      <c r="I42" s="3">
        <v>0.3435139173186158</v>
      </c>
      <c r="J42" s="3">
        <v>0.31964257644740302</v>
      </c>
      <c r="K42" s="3">
        <v>0.1550161813579822</v>
      </c>
      <c r="L42" s="3">
        <v>0.51503274976420421</v>
      </c>
      <c r="M42" s="2">
        <v>1876053</v>
      </c>
      <c r="N42" s="2">
        <v>17712197</v>
      </c>
    </row>
    <row r="43" spans="1:27" x14ac:dyDescent="0.2">
      <c r="A43" s="2" t="s">
        <v>20</v>
      </c>
      <c r="B43" s="2" t="s">
        <v>81</v>
      </c>
      <c r="C43" s="2" t="s">
        <v>88</v>
      </c>
      <c r="D43" s="2" t="s">
        <v>165</v>
      </c>
      <c r="E43" s="2">
        <v>11720536</v>
      </c>
      <c r="F43" s="2">
        <v>21429812</v>
      </c>
      <c r="G43" s="2">
        <v>7109201</v>
      </c>
      <c r="H43" s="2">
        <v>4393818</v>
      </c>
      <c r="I43" s="3">
        <v>0.3317435075958669</v>
      </c>
      <c r="J43" s="3">
        <v>0.30327968789140702</v>
      </c>
      <c r="K43" s="3">
        <v>0.18744100099176353</v>
      </c>
      <c r="L43" s="3">
        <v>0.38195333062041714</v>
      </c>
      <c r="M43" s="2">
        <v>1431313</v>
      </c>
      <c r="N43" s="2">
        <v>13376048</v>
      </c>
    </row>
    <row r="44" spans="1:27" s="12" customFormat="1" x14ac:dyDescent="0.2">
      <c r="A44" s="10" t="s">
        <v>24</v>
      </c>
      <c r="B44" s="10" t="s">
        <v>82</v>
      </c>
      <c r="C44" s="10" t="s">
        <v>88</v>
      </c>
      <c r="D44" s="10" t="s">
        <v>165</v>
      </c>
      <c r="E44" s="10">
        <v>34070576</v>
      </c>
      <c r="F44" s="10">
        <v>66409427</v>
      </c>
      <c r="G44" s="10">
        <v>30830600</v>
      </c>
      <c r="H44" s="10">
        <v>22822309</v>
      </c>
      <c r="I44" s="11">
        <v>0.46425035409505944</v>
      </c>
      <c r="J44" s="11">
        <v>0.45245199259325702</v>
      </c>
      <c r="K44" s="11">
        <v>0.33492696161051105</v>
      </c>
      <c r="L44" s="11">
        <v>0.25975138336587678</v>
      </c>
      <c r="M44" s="10">
        <v>5623409</v>
      </c>
      <c r="N44" s="10">
        <v>54263053</v>
      </c>
      <c r="O44" s="10"/>
      <c r="P44" s="10"/>
      <c r="Q44" s="11"/>
      <c r="R44" s="10"/>
      <c r="S44" s="11"/>
      <c r="U44" s="10"/>
      <c r="V44" s="10"/>
      <c r="W44" s="10"/>
      <c r="X44" s="10"/>
      <c r="Y44" s="10"/>
      <c r="Z44" s="10"/>
      <c r="AA44" s="10"/>
    </row>
    <row r="45" spans="1:27" x14ac:dyDescent="0.2">
      <c r="A45" s="2" t="s">
        <v>30</v>
      </c>
      <c r="B45" s="2" t="s">
        <v>81</v>
      </c>
      <c r="C45" s="2" t="s">
        <v>88</v>
      </c>
      <c r="D45" s="2" t="s">
        <v>165</v>
      </c>
      <c r="E45" s="2">
        <v>15504720</v>
      </c>
      <c r="F45" s="2">
        <v>28956118</v>
      </c>
      <c r="G45" s="2">
        <v>10155878</v>
      </c>
      <c r="H45" s="2">
        <v>6090854</v>
      </c>
      <c r="I45" s="3">
        <v>0.35073340977544021</v>
      </c>
      <c r="J45" s="3">
        <v>0.32750923589719777</v>
      </c>
      <c r="K45" s="3">
        <v>0.19641934843067144</v>
      </c>
      <c r="L45" s="3">
        <v>0.40026317763958963</v>
      </c>
      <c r="M45" s="2">
        <v>1824682</v>
      </c>
      <c r="N45" s="2">
        <v>16922004</v>
      </c>
    </row>
    <row r="46" spans="1:27" x14ac:dyDescent="0.2">
      <c r="A46" s="2" t="s">
        <v>44</v>
      </c>
      <c r="B46" s="2" t="s">
        <v>81</v>
      </c>
      <c r="C46" s="2" t="s">
        <v>88</v>
      </c>
      <c r="D46" s="2" t="s">
        <v>165</v>
      </c>
      <c r="E46" s="2">
        <v>17782811</v>
      </c>
      <c r="F46" s="2">
        <v>32565362</v>
      </c>
      <c r="G46" s="2">
        <v>10852629</v>
      </c>
      <c r="H46" s="2">
        <v>5726959</v>
      </c>
      <c r="I46" s="3">
        <v>0.33325682054447914</v>
      </c>
      <c r="J46" s="3">
        <v>0.30514379869414349</v>
      </c>
      <c r="K46" s="3">
        <v>0.16102513264072818</v>
      </c>
      <c r="L46" s="3">
        <v>0.47229754191357687</v>
      </c>
      <c r="M46" s="2">
        <v>1632984</v>
      </c>
      <c r="N46" s="2">
        <v>15262191</v>
      </c>
    </row>
    <row r="47" spans="1:27" x14ac:dyDescent="0.2">
      <c r="A47" s="2" t="s">
        <v>47</v>
      </c>
      <c r="B47" s="2" t="s">
        <v>81</v>
      </c>
      <c r="C47" s="2" t="s">
        <v>88</v>
      </c>
      <c r="D47" s="2" t="s">
        <v>165</v>
      </c>
      <c r="E47" s="2">
        <v>10297537</v>
      </c>
      <c r="F47" s="2">
        <v>18329910</v>
      </c>
      <c r="G47" s="2">
        <v>3872805</v>
      </c>
      <c r="H47" s="2">
        <v>2157734</v>
      </c>
      <c r="I47" s="3">
        <v>0.21128336145676657</v>
      </c>
      <c r="J47" s="3">
        <v>0.18804520925732046</v>
      </c>
      <c r="K47" s="3">
        <v>0.10476942204723323</v>
      </c>
      <c r="L47" s="3">
        <v>0.44284982073716594</v>
      </c>
      <c r="M47" s="2">
        <v>686585</v>
      </c>
      <c r="N47" s="2">
        <v>6361229</v>
      </c>
    </row>
    <row r="48" spans="1:27" x14ac:dyDescent="0.2">
      <c r="A48" s="2" t="s">
        <v>58</v>
      </c>
      <c r="B48" s="2" t="s">
        <v>81</v>
      </c>
      <c r="C48" s="2" t="s">
        <v>88</v>
      </c>
      <c r="D48" s="2" t="s">
        <v>165</v>
      </c>
      <c r="E48" s="2">
        <v>17379479</v>
      </c>
      <c r="F48" s="2">
        <v>31923636</v>
      </c>
      <c r="G48" s="2">
        <v>9200474</v>
      </c>
      <c r="H48" s="2">
        <v>5290138</v>
      </c>
      <c r="I48" s="3">
        <v>0.28820257191254783</v>
      </c>
      <c r="J48" s="3">
        <v>0.26469360790389629</v>
      </c>
      <c r="K48" s="3">
        <v>0.15219495360016258</v>
      </c>
      <c r="L48" s="3">
        <v>0.42501462424653336</v>
      </c>
      <c r="M48" s="2">
        <v>1596169</v>
      </c>
      <c r="N48" s="2">
        <v>14766876</v>
      </c>
    </row>
    <row r="49" spans="1:27" x14ac:dyDescent="0.2">
      <c r="A49" s="2" t="s">
        <v>67</v>
      </c>
      <c r="B49" s="2" t="s">
        <v>81</v>
      </c>
      <c r="C49" s="2" t="s">
        <v>88</v>
      </c>
      <c r="D49" s="2" t="s">
        <v>165</v>
      </c>
      <c r="E49" s="2">
        <v>17058797</v>
      </c>
      <c r="F49" s="2">
        <v>32234669</v>
      </c>
      <c r="G49" s="2">
        <v>12868677</v>
      </c>
      <c r="H49" s="2">
        <v>8147601</v>
      </c>
      <c r="I49" s="3">
        <v>0.39921852462638907</v>
      </c>
      <c r="J49" s="3">
        <v>0.37718594693400714</v>
      </c>
      <c r="K49" s="3">
        <v>0.23880936621732471</v>
      </c>
      <c r="L49" s="3">
        <v>0.36686568479417114</v>
      </c>
      <c r="M49" s="2">
        <v>2400146</v>
      </c>
      <c r="N49" s="2">
        <v>22401190</v>
      </c>
    </row>
    <row r="50" spans="1:27" x14ac:dyDescent="0.2">
      <c r="A50" s="2" t="s">
        <v>72</v>
      </c>
      <c r="B50" s="2" t="s">
        <v>81</v>
      </c>
      <c r="C50" s="2" t="s">
        <v>89</v>
      </c>
      <c r="D50" s="2" t="s">
        <v>165</v>
      </c>
      <c r="E50" s="2">
        <v>2267134</v>
      </c>
      <c r="F50" s="2">
        <v>3773772</v>
      </c>
      <c r="G50" s="2">
        <v>689896</v>
      </c>
      <c r="H50" s="2">
        <v>552282</v>
      </c>
      <c r="I50" s="3">
        <v>0.18281337611281231</v>
      </c>
      <c r="J50" s="3">
        <v>0.15215157110254621</v>
      </c>
      <c r="K50" s="3">
        <v>0.12180179909965622</v>
      </c>
      <c r="L50" s="3">
        <v>0.19947064485081811</v>
      </c>
      <c r="M50" s="2">
        <v>250916</v>
      </c>
      <c r="N50" s="2">
        <v>2168501</v>
      </c>
    </row>
    <row r="51" spans="1:27" x14ac:dyDescent="0.2">
      <c r="A51" s="2" t="s">
        <v>6</v>
      </c>
      <c r="B51" s="2" t="s">
        <v>81</v>
      </c>
      <c r="C51" s="2" t="s">
        <v>88</v>
      </c>
      <c r="D51" s="2" t="s">
        <v>165</v>
      </c>
      <c r="E51" s="2">
        <v>20146097</v>
      </c>
      <c r="F51" s="2">
        <v>36831534</v>
      </c>
      <c r="G51" s="2">
        <v>12527974</v>
      </c>
      <c r="H51" s="2">
        <v>6598485</v>
      </c>
      <c r="I51" s="3">
        <v>0.34014260714745143</v>
      </c>
      <c r="J51" s="3">
        <v>0.31092806710897897</v>
      </c>
      <c r="K51" s="3">
        <v>0.16376584010292417</v>
      </c>
      <c r="L51" s="3">
        <v>0.47329991265946114</v>
      </c>
      <c r="M51" s="2">
        <v>1823847</v>
      </c>
      <c r="N51" s="2">
        <v>17398464</v>
      </c>
    </row>
    <row r="52" spans="1:27" s="12" customFormat="1" x14ac:dyDescent="0.2">
      <c r="A52" s="10" t="s">
        <v>9</v>
      </c>
      <c r="B52" s="10" t="s">
        <v>82</v>
      </c>
      <c r="C52" s="10" t="s">
        <v>88</v>
      </c>
      <c r="D52" s="10" t="s">
        <v>165</v>
      </c>
      <c r="E52" s="10">
        <v>3761998</v>
      </c>
      <c r="F52" s="10">
        <v>6649693</v>
      </c>
      <c r="G52" s="10">
        <v>1357313</v>
      </c>
      <c r="H52" s="10">
        <v>878130</v>
      </c>
      <c r="I52" s="11">
        <v>0.20411664117426173</v>
      </c>
      <c r="J52" s="11">
        <v>0.18039788963205192</v>
      </c>
      <c r="K52" s="11">
        <v>0.11671058836288589</v>
      </c>
      <c r="L52" s="11">
        <v>0.35303795071586286</v>
      </c>
      <c r="M52" s="10">
        <v>329910</v>
      </c>
      <c r="N52" s="10">
        <v>2810632</v>
      </c>
      <c r="O52" s="10"/>
      <c r="P52" s="10"/>
      <c r="Q52" s="11"/>
      <c r="R52" s="10"/>
      <c r="S52" s="11"/>
      <c r="U52" s="10"/>
      <c r="V52" s="10"/>
      <c r="W52" s="10"/>
      <c r="X52" s="10"/>
      <c r="Y52" s="10"/>
      <c r="Z52" s="10"/>
      <c r="AA52" s="10"/>
    </row>
    <row r="53" spans="1:27" x14ac:dyDescent="0.2">
      <c r="A53" s="2" t="s">
        <v>16</v>
      </c>
      <c r="B53" s="2" t="s">
        <v>81</v>
      </c>
      <c r="C53" s="2" t="s">
        <v>88</v>
      </c>
      <c r="D53" s="2" t="s">
        <v>165</v>
      </c>
      <c r="E53" s="2">
        <v>16907744</v>
      </c>
      <c r="F53" s="2">
        <v>31448650</v>
      </c>
      <c r="G53" s="2">
        <v>10875242</v>
      </c>
      <c r="H53" s="2">
        <v>5602447</v>
      </c>
      <c r="I53" s="3">
        <v>0.34580950215669037</v>
      </c>
      <c r="J53" s="3">
        <v>0.32160535432757914</v>
      </c>
      <c r="K53" s="3">
        <v>0.16567695252542267</v>
      </c>
      <c r="L53" s="3">
        <v>0.48484392347315119</v>
      </c>
      <c r="M53" s="2">
        <v>1638733</v>
      </c>
      <c r="N53" s="2">
        <v>15284455</v>
      </c>
    </row>
    <row r="54" spans="1:27" x14ac:dyDescent="0.2">
      <c r="A54" s="2" t="s">
        <v>26</v>
      </c>
      <c r="B54" s="2" t="s">
        <v>81</v>
      </c>
      <c r="C54" s="2" t="s">
        <v>88</v>
      </c>
      <c r="D54" s="2" t="s">
        <v>165</v>
      </c>
      <c r="E54" s="2">
        <v>18847485</v>
      </c>
      <c r="F54" s="2">
        <v>34806901</v>
      </c>
      <c r="G54" s="2">
        <v>11962854</v>
      </c>
      <c r="H54" s="2">
        <v>6370925</v>
      </c>
      <c r="I54" s="3">
        <v>0.34369201670668698</v>
      </c>
      <c r="J54" s="3">
        <v>0.31735942487817342</v>
      </c>
      <c r="K54" s="3">
        <v>0.16901260300777532</v>
      </c>
      <c r="L54" s="3">
        <v>0.46744104709461476</v>
      </c>
      <c r="M54" s="2">
        <v>1724854</v>
      </c>
      <c r="N54" s="2">
        <v>16807458</v>
      </c>
    </row>
    <row r="55" spans="1:27" x14ac:dyDescent="0.2">
      <c r="A55" s="2" t="s">
        <v>37</v>
      </c>
      <c r="B55" s="2" t="s">
        <v>81</v>
      </c>
      <c r="C55" s="2" t="s">
        <v>88</v>
      </c>
      <c r="D55" s="2" t="s">
        <v>165</v>
      </c>
      <c r="E55" s="2">
        <v>15966682</v>
      </c>
      <c r="F55" s="2">
        <v>28258385</v>
      </c>
      <c r="G55" s="2">
        <v>8083797</v>
      </c>
      <c r="H55" s="2">
        <v>4203889</v>
      </c>
      <c r="I55" s="3">
        <v>0.28606719739999298</v>
      </c>
      <c r="J55" s="3">
        <v>0.25314580073680931</v>
      </c>
      <c r="K55" s="3">
        <v>0.13164566689560173</v>
      </c>
      <c r="L55" s="3">
        <v>0.47996108759287248</v>
      </c>
      <c r="M55" s="2">
        <v>1229705</v>
      </c>
      <c r="N55" s="2">
        <v>11615515</v>
      </c>
    </row>
    <row r="56" spans="1:27" x14ac:dyDescent="0.2">
      <c r="A56" s="2" t="s">
        <v>41</v>
      </c>
      <c r="B56" s="2" t="s">
        <v>81</v>
      </c>
      <c r="C56" s="2" t="s">
        <v>88</v>
      </c>
      <c r="D56" s="2" t="s">
        <v>165</v>
      </c>
      <c r="E56" s="2">
        <v>25830674</v>
      </c>
      <c r="F56" s="2">
        <v>49198424</v>
      </c>
      <c r="G56" s="2">
        <v>6185984</v>
      </c>
      <c r="H56" s="2">
        <v>3920723</v>
      </c>
      <c r="I56" s="3">
        <v>0.12573540973588909</v>
      </c>
      <c r="J56" s="3">
        <v>0.11974104895598156</v>
      </c>
      <c r="K56" s="3">
        <v>7.5892773839350849E-2</v>
      </c>
      <c r="L56" s="3">
        <v>0.36619250874234399</v>
      </c>
      <c r="M56" s="2">
        <v>1204445</v>
      </c>
      <c r="N56" s="2">
        <v>11624652</v>
      </c>
    </row>
    <row r="57" spans="1:27" x14ac:dyDescent="0.2">
      <c r="A57" s="2" t="s">
        <v>49</v>
      </c>
      <c r="B57" s="2" t="s">
        <v>81</v>
      </c>
      <c r="C57" s="2" t="s">
        <v>88</v>
      </c>
      <c r="D57" s="2" t="s">
        <v>165</v>
      </c>
      <c r="E57" s="2">
        <v>18901905</v>
      </c>
      <c r="F57" s="2">
        <v>35071891</v>
      </c>
      <c r="G57" s="2">
        <v>11597405</v>
      </c>
      <c r="H57" s="2">
        <v>5414124</v>
      </c>
      <c r="I57" s="3">
        <v>0.3306752122376293</v>
      </c>
      <c r="J57" s="3">
        <v>0.30677873473599621</v>
      </c>
      <c r="K57" s="3">
        <v>0.14321635835118207</v>
      </c>
      <c r="L57" s="3">
        <v>0.53316073725113511</v>
      </c>
      <c r="M57" s="2">
        <v>1425610</v>
      </c>
      <c r="N57" s="2">
        <v>13816286</v>
      </c>
    </row>
    <row r="58" spans="1:27" s="12" customFormat="1" x14ac:dyDescent="0.2">
      <c r="A58" s="10" t="s">
        <v>56</v>
      </c>
      <c r="B58" s="10" t="s">
        <v>82</v>
      </c>
      <c r="C58" s="10" t="s">
        <v>88</v>
      </c>
      <c r="D58" s="10" t="s">
        <v>165</v>
      </c>
      <c r="E58" s="10">
        <v>6425322</v>
      </c>
      <c r="F58" s="10">
        <v>11389106</v>
      </c>
      <c r="G58" s="10">
        <v>1988294</v>
      </c>
      <c r="H58" s="10">
        <v>1170584</v>
      </c>
      <c r="I58" s="11">
        <v>0.1745785841311864</v>
      </c>
      <c r="J58" s="11">
        <v>0.15472329635775453</v>
      </c>
      <c r="K58" s="11">
        <v>9.1091465921863526E-2</v>
      </c>
      <c r="L58" s="11">
        <v>0.41126211717180661</v>
      </c>
      <c r="M58" s="10">
        <v>400315</v>
      </c>
      <c r="N58" s="10">
        <v>3594892</v>
      </c>
      <c r="O58" s="10"/>
      <c r="P58" s="10"/>
      <c r="Q58" s="11"/>
      <c r="R58" s="10"/>
      <c r="S58" s="11"/>
      <c r="U58" s="10"/>
      <c r="V58" s="10"/>
      <c r="W58" s="10"/>
      <c r="X58" s="10"/>
      <c r="Y58" s="10"/>
      <c r="Z58" s="10"/>
      <c r="AA58" s="10"/>
    </row>
    <row r="59" spans="1:27" x14ac:dyDescent="0.2">
      <c r="A59" s="2" t="s">
        <v>63</v>
      </c>
      <c r="B59" s="2" t="s">
        <v>81</v>
      </c>
      <c r="C59" s="2" t="s">
        <v>88</v>
      </c>
      <c r="D59" s="2" t="s">
        <v>165</v>
      </c>
      <c r="E59" s="2">
        <v>20012068</v>
      </c>
      <c r="F59" s="2">
        <v>37932446</v>
      </c>
      <c r="G59" s="2">
        <v>15425498</v>
      </c>
      <c r="H59" s="2">
        <v>8839955</v>
      </c>
      <c r="I59" s="3">
        <v>0.40665708718072124</v>
      </c>
      <c r="J59" s="3">
        <v>0.38540489668534006</v>
      </c>
      <c r="K59" s="3">
        <v>0.22086560469412755</v>
      </c>
      <c r="L59" s="3">
        <v>0.42692579519961038</v>
      </c>
      <c r="M59" s="2">
        <v>2431371</v>
      </c>
      <c r="N59" s="2">
        <v>23416724</v>
      </c>
    </row>
    <row r="60" spans="1:27" x14ac:dyDescent="0.2">
      <c r="A60" s="2" t="s">
        <v>70</v>
      </c>
      <c r="B60" s="2" t="s">
        <v>81</v>
      </c>
      <c r="C60" s="2" t="s">
        <v>89</v>
      </c>
      <c r="D60" s="2" t="s">
        <v>165</v>
      </c>
      <c r="E60" s="2">
        <v>2573007</v>
      </c>
      <c r="F60" s="2">
        <v>4582916</v>
      </c>
      <c r="G60" s="2">
        <v>1229474</v>
      </c>
      <c r="H60" s="2">
        <v>1024008</v>
      </c>
      <c r="I60" s="3">
        <v>0.2682733002306828</v>
      </c>
      <c r="J60" s="3">
        <v>0.23891773322031382</v>
      </c>
      <c r="K60" s="3">
        <v>0.19899051965268652</v>
      </c>
      <c r="L60" s="3">
        <v>0.1671169947473472</v>
      </c>
      <c r="M60" s="2">
        <v>462025</v>
      </c>
      <c r="N60" s="2">
        <v>4121999</v>
      </c>
    </row>
    <row r="61" spans="1:27" x14ac:dyDescent="0.2">
      <c r="A61" s="2" t="s">
        <v>5</v>
      </c>
      <c r="B61" s="2" t="s">
        <v>81</v>
      </c>
      <c r="C61" s="2" t="s">
        <v>88</v>
      </c>
      <c r="D61" s="2" t="s">
        <v>165</v>
      </c>
      <c r="E61" s="2">
        <v>21783366</v>
      </c>
      <c r="F61" s="2">
        <v>41398778</v>
      </c>
      <c r="G61" s="2">
        <v>15861762</v>
      </c>
      <c r="H61" s="2">
        <v>7310787</v>
      </c>
      <c r="I61" s="3">
        <v>0.38314565710127968</v>
      </c>
      <c r="J61" s="3">
        <v>0.36407968355303766</v>
      </c>
      <c r="K61" s="3">
        <v>0.16780664200381154</v>
      </c>
      <c r="L61" s="3">
        <v>0.53909363915559949</v>
      </c>
      <c r="M61" s="2">
        <v>1926919</v>
      </c>
      <c r="N61" s="2">
        <v>18412212</v>
      </c>
    </row>
    <row r="62" spans="1:27" s="12" customFormat="1" x14ac:dyDescent="0.2">
      <c r="A62" s="10" t="s">
        <v>7</v>
      </c>
      <c r="B62" s="10" t="s">
        <v>82</v>
      </c>
      <c r="C62" s="10" t="s">
        <v>88</v>
      </c>
      <c r="D62" s="10" t="s">
        <v>165</v>
      </c>
      <c r="E62" s="10">
        <v>8692918</v>
      </c>
      <c r="F62" s="10">
        <v>14957805</v>
      </c>
      <c r="G62" s="10">
        <v>788345</v>
      </c>
      <c r="H62" s="10">
        <v>82517</v>
      </c>
      <c r="I62" s="11">
        <v>5.27045913487975E-2</v>
      </c>
      <c r="J62" s="11">
        <v>4.5344095043804621E-2</v>
      </c>
      <c r="K62" s="11">
        <v>4.7462198539086646E-3</v>
      </c>
      <c r="L62" s="11">
        <v>0.89532882177219364</v>
      </c>
      <c r="M62" s="10">
        <v>10332</v>
      </c>
      <c r="N62" s="10">
        <v>80381</v>
      </c>
      <c r="O62" s="10"/>
      <c r="P62" s="10"/>
      <c r="Q62" s="11"/>
      <c r="R62" s="10"/>
      <c r="S62" s="11"/>
      <c r="U62" s="10"/>
      <c r="V62" s="10"/>
      <c r="W62" s="10"/>
      <c r="X62" s="10"/>
      <c r="Y62" s="10"/>
      <c r="Z62" s="10"/>
      <c r="AA62" s="10"/>
    </row>
    <row r="63" spans="1:27" x14ac:dyDescent="0.2">
      <c r="A63" s="2" t="s">
        <v>22</v>
      </c>
      <c r="B63" s="2" t="s">
        <v>81</v>
      </c>
      <c r="C63" s="2" t="s">
        <v>88</v>
      </c>
      <c r="D63" s="2" t="s">
        <v>165</v>
      </c>
      <c r="E63" s="2">
        <v>13179792</v>
      </c>
      <c r="F63" s="2">
        <v>23285501</v>
      </c>
      <c r="G63" s="2">
        <v>6530197</v>
      </c>
      <c r="H63" s="2">
        <v>3731985</v>
      </c>
      <c r="I63" s="3">
        <v>0.28044047667258692</v>
      </c>
      <c r="J63" s="3">
        <v>0.24773520705030852</v>
      </c>
      <c r="K63" s="3">
        <v>0.14157981400616945</v>
      </c>
      <c r="L63" s="3">
        <v>0.42850345862460193</v>
      </c>
      <c r="M63" s="2">
        <v>1170949</v>
      </c>
      <c r="N63" s="2">
        <v>11045039</v>
      </c>
    </row>
    <row r="64" spans="1:27" s="12" customFormat="1" x14ac:dyDescent="0.2">
      <c r="A64" s="10" t="s">
        <v>112</v>
      </c>
      <c r="B64" s="10" t="s">
        <v>82</v>
      </c>
      <c r="C64" s="10" t="s">
        <v>88</v>
      </c>
      <c r="D64" s="10" t="s">
        <v>165</v>
      </c>
      <c r="E64" s="10" t="s">
        <v>115</v>
      </c>
      <c r="F64" s="10" t="s">
        <v>115</v>
      </c>
      <c r="G64" s="10" t="s">
        <v>115</v>
      </c>
      <c r="H64" s="10" t="s">
        <v>115</v>
      </c>
      <c r="I64" s="10" t="s">
        <v>115</v>
      </c>
      <c r="J64" s="10" t="s">
        <v>115</v>
      </c>
      <c r="K64" s="10" t="s">
        <v>115</v>
      </c>
      <c r="L64" s="10" t="s">
        <v>115</v>
      </c>
      <c r="M64" s="10" t="s">
        <v>115</v>
      </c>
      <c r="N64" s="10" t="s">
        <v>115</v>
      </c>
      <c r="O64" s="10"/>
      <c r="P64" s="10"/>
      <c r="Q64" s="11"/>
      <c r="R64" s="10"/>
      <c r="S64" s="11"/>
      <c r="U64" s="10"/>
      <c r="V64" s="10"/>
      <c r="W64" s="10"/>
      <c r="X64" s="10"/>
      <c r="Y64" s="10"/>
      <c r="Z64" s="10"/>
      <c r="AA64" s="10"/>
    </row>
    <row r="65" spans="1:27" x14ac:dyDescent="0.2">
      <c r="A65" s="2" t="s">
        <v>36</v>
      </c>
      <c r="B65" s="2" t="s">
        <v>81</v>
      </c>
      <c r="C65" s="2" t="s">
        <v>88</v>
      </c>
      <c r="D65" s="2" t="s">
        <v>165</v>
      </c>
      <c r="E65" s="2">
        <v>14426178</v>
      </c>
      <c r="F65" s="2">
        <v>27249988</v>
      </c>
      <c r="G65" s="2">
        <v>9872157</v>
      </c>
      <c r="H65" s="2">
        <v>4784753</v>
      </c>
      <c r="I65" s="3">
        <v>0.36228115036234143</v>
      </c>
      <c r="J65" s="3">
        <v>0.3421612086028607</v>
      </c>
      <c r="K65" s="3">
        <v>0.16583578131366464</v>
      </c>
      <c r="L65" s="3">
        <v>0.51532851432569404</v>
      </c>
      <c r="M65" s="2">
        <v>1311551</v>
      </c>
      <c r="N65" s="2">
        <v>12611993</v>
      </c>
    </row>
    <row r="66" spans="1:27" x14ac:dyDescent="0.2">
      <c r="A66" s="2" t="s">
        <v>43</v>
      </c>
      <c r="B66" s="2" t="s">
        <v>81</v>
      </c>
      <c r="C66" s="2" t="s">
        <v>88</v>
      </c>
      <c r="D66" s="2" t="s">
        <v>165</v>
      </c>
      <c r="E66" s="2">
        <v>15803428</v>
      </c>
      <c r="F66" s="2">
        <v>29066075</v>
      </c>
      <c r="G66" s="2">
        <v>8867853</v>
      </c>
      <c r="H66" s="2">
        <v>4476053</v>
      </c>
      <c r="I66" s="3">
        <v>0.30509289609966256</v>
      </c>
      <c r="J66" s="3">
        <v>0.28056738702514417</v>
      </c>
      <c r="K66" s="3">
        <v>0.14161652142813572</v>
      </c>
      <c r="L66" s="3">
        <v>0.49524952657650056</v>
      </c>
      <c r="M66" s="2">
        <v>1305568</v>
      </c>
      <c r="N66" s="2">
        <v>12065139</v>
      </c>
    </row>
    <row r="67" spans="1:27" x14ac:dyDescent="0.2">
      <c r="A67" s="2" t="s">
        <v>48</v>
      </c>
      <c r="B67" s="2" t="s">
        <v>81</v>
      </c>
      <c r="C67" s="2" t="s">
        <v>88</v>
      </c>
      <c r="D67" s="2" t="s">
        <v>165</v>
      </c>
      <c r="E67" s="2">
        <v>14055766</v>
      </c>
      <c r="F67" s="2">
        <v>25383544</v>
      </c>
      <c r="G67" s="2">
        <v>7399357</v>
      </c>
      <c r="H67" s="2">
        <v>3915321</v>
      </c>
      <c r="I67" s="3">
        <v>0.29150212436844908</v>
      </c>
      <c r="J67" s="3">
        <v>0.26321429226980586</v>
      </c>
      <c r="K67" s="3">
        <v>0.13927810835780846</v>
      </c>
      <c r="L67" s="3">
        <v>0.47085658929552932</v>
      </c>
      <c r="M67" s="2">
        <v>1144067</v>
      </c>
      <c r="N67" s="2">
        <v>10984151</v>
      </c>
    </row>
    <row r="68" spans="1:27" x14ac:dyDescent="0.2">
      <c r="A68" s="2" t="s">
        <v>54</v>
      </c>
      <c r="B68" s="2" t="s">
        <v>81</v>
      </c>
      <c r="C68" s="2" t="s">
        <v>88</v>
      </c>
      <c r="D68" s="2" t="s">
        <v>165</v>
      </c>
      <c r="E68" s="2">
        <v>13998782</v>
      </c>
      <c r="F68" s="2">
        <v>26326932</v>
      </c>
      <c r="G68" s="2">
        <v>6076129</v>
      </c>
      <c r="H68" s="2">
        <v>2979446</v>
      </c>
      <c r="I68" s="3">
        <v>0.23079517962822255</v>
      </c>
      <c r="J68" s="3">
        <v>0.21702348818632936</v>
      </c>
      <c r="K68" s="3">
        <v>0.10641804408412103</v>
      </c>
      <c r="L68" s="3">
        <v>0.50964734290532676</v>
      </c>
      <c r="M68" s="2">
        <v>895892</v>
      </c>
      <c r="N68" s="2">
        <v>8470279</v>
      </c>
    </row>
    <row r="69" spans="1:27" x14ac:dyDescent="0.2">
      <c r="A69" s="2" t="s">
        <v>69</v>
      </c>
      <c r="B69" s="2" t="s">
        <v>81</v>
      </c>
      <c r="C69" s="2" t="s">
        <v>88</v>
      </c>
      <c r="D69" s="2" t="s">
        <v>165</v>
      </c>
      <c r="E69" s="2">
        <v>12790868</v>
      </c>
      <c r="F69" s="2">
        <v>23293634</v>
      </c>
      <c r="G69" s="2">
        <v>6926596</v>
      </c>
      <c r="H69" s="2">
        <v>3436796</v>
      </c>
      <c r="I69" s="3">
        <v>0.29736004266229993</v>
      </c>
      <c r="J69" s="3">
        <v>0.27076332896250671</v>
      </c>
      <c r="K69" s="3">
        <v>0.13434569100392563</v>
      </c>
      <c r="L69" s="3">
        <v>0.50382612180643993</v>
      </c>
      <c r="M69" s="2">
        <v>982845</v>
      </c>
      <c r="N69" s="2">
        <v>9446046</v>
      </c>
    </row>
    <row r="70" spans="1:27" x14ac:dyDescent="0.2">
      <c r="A70" s="2" t="s">
        <v>71</v>
      </c>
      <c r="B70" s="2" t="s">
        <v>81</v>
      </c>
      <c r="C70" s="2" t="s">
        <v>89</v>
      </c>
      <c r="D70" s="2" t="s">
        <v>165</v>
      </c>
      <c r="E70" s="2">
        <v>2485908</v>
      </c>
      <c r="F70" s="2">
        <v>4214907</v>
      </c>
      <c r="G70" s="2">
        <v>898326</v>
      </c>
      <c r="H70" s="2">
        <v>720939</v>
      </c>
      <c r="I70" s="3">
        <v>0.21313068117517184</v>
      </c>
      <c r="J70" s="3">
        <v>0.18068367775476807</v>
      </c>
      <c r="K70" s="3">
        <v>0.14500516511471864</v>
      </c>
      <c r="L70" s="3">
        <v>0.19746394961294678</v>
      </c>
      <c r="M70" s="2">
        <v>321385</v>
      </c>
      <c r="N70" s="2">
        <v>2864522</v>
      </c>
    </row>
    <row r="71" spans="1:27" x14ac:dyDescent="0.2">
      <c r="A71" s="2" t="s">
        <v>1</v>
      </c>
      <c r="B71" s="2" t="s">
        <v>81</v>
      </c>
      <c r="C71" s="2" t="s">
        <v>88</v>
      </c>
      <c r="D71" s="2" t="s">
        <v>165</v>
      </c>
      <c r="E71" s="2">
        <v>15747367</v>
      </c>
      <c r="F71" s="2">
        <v>29203105</v>
      </c>
      <c r="G71" s="2">
        <v>11007750</v>
      </c>
      <c r="H71" s="2">
        <v>6870716</v>
      </c>
      <c r="I71" s="3">
        <v>0.37693765782782346</v>
      </c>
      <c r="J71" s="3">
        <v>0.34951081028339531</v>
      </c>
      <c r="K71" s="3">
        <v>0.21815443813559435</v>
      </c>
      <c r="L71" s="3">
        <v>0.37582921123753721</v>
      </c>
      <c r="M71" s="2">
        <v>2098732</v>
      </c>
      <c r="N71" s="2">
        <v>19951948</v>
      </c>
    </row>
    <row r="72" spans="1:27" x14ac:dyDescent="0.2">
      <c r="A72" s="2" t="s">
        <v>12</v>
      </c>
      <c r="B72" s="2" t="s">
        <v>81</v>
      </c>
      <c r="C72" s="2" t="s">
        <v>88</v>
      </c>
      <c r="D72" s="2" t="s">
        <v>165</v>
      </c>
      <c r="E72" s="2">
        <v>23564091</v>
      </c>
      <c r="F72" s="2">
        <v>44156391</v>
      </c>
      <c r="G72" s="2">
        <v>13949516</v>
      </c>
      <c r="H72" s="2">
        <v>5872983</v>
      </c>
      <c r="I72" s="3">
        <v>0.3159115970324658</v>
      </c>
      <c r="J72" s="3">
        <v>0.29599096353854687</v>
      </c>
      <c r="K72" s="3">
        <v>0.12461721948026766</v>
      </c>
      <c r="L72" s="3">
        <v>0.57898302708136973</v>
      </c>
      <c r="M72" s="2">
        <v>1533942</v>
      </c>
      <c r="N72" s="2">
        <v>14595689</v>
      </c>
    </row>
    <row r="73" spans="1:27" x14ac:dyDescent="0.2">
      <c r="A73" s="2" t="s">
        <v>15</v>
      </c>
      <c r="B73" s="2" t="s">
        <v>81</v>
      </c>
      <c r="C73" s="2" t="s">
        <v>88</v>
      </c>
      <c r="D73" s="2" t="s">
        <v>165</v>
      </c>
      <c r="E73" s="2">
        <v>12333799</v>
      </c>
      <c r="F73" s="2">
        <v>20965654</v>
      </c>
      <c r="G73" s="2">
        <v>5442533</v>
      </c>
      <c r="H73" s="2">
        <v>3502092</v>
      </c>
      <c r="I73" s="3">
        <v>0.25959280831401682</v>
      </c>
      <c r="J73" s="3">
        <v>0.2206348992715059</v>
      </c>
      <c r="K73" s="3">
        <v>0.14197134232526409</v>
      </c>
      <c r="L73" s="3">
        <v>0.35653270269560144</v>
      </c>
      <c r="M73" s="2">
        <v>1143634</v>
      </c>
      <c r="N73" s="2">
        <v>10821114</v>
      </c>
    </row>
    <row r="74" spans="1:27" x14ac:dyDescent="0.2">
      <c r="A74" s="2" t="s">
        <v>27</v>
      </c>
      <c r="B74" s="2" t="s">
        <v>81</v>
      </c>
      <c r="C74" s="2" t="s">
        <v>88</v>
      </c>
      <c r="D74" s="2" t="s">
        <v>165</v>
      </c>
      <c r="E74" s="2">
        <v>21347762</v>
      </c>
      <c r="F74" s="2">
        <v>37459434</v>
      </c>
      <c r="G74" s="2">
        <v>12112498</v>
      </c>
      <c r="H74" s="2">
        <v>7783493</v>
      </c>
      <c r="I74" s="3">
        <v>0.32334973347434987</v>
      </c>
      <c r="J74" s="3">
        <v>0.28369479667236314</v>
      </c>
      <c r="K74" s="3">
        <v>0.18230231815400602</v>
      </c>
      <c r="L74" s="3">
        <v>0.3573998526150427</v>
      </c>
      <c r="M74" s="2">
        <v>2246524</v>
      </c>
      <c r="N74" s="2">
        <v>21444228</v>
      </c>
    </row>
    <row r="75" spans="1:27" x14ac:dyDescent="0.2">
      <c r="A75" s="2" t="s">
        <v>32</v>
      </c>
      <c r="B75" s="2" t="s">
        <v>81</v>
      </c>
      <c r="C75" s="2" t="s">
        <v>88</v>
      </c>
      <c r="D75" s="2" t="s">
        <v>165</v>
      </c>
      <c r="E75" s="2">
        <v>16390110</v>
      </c>
      <c r="F75" s="2">
        <v>28756635</v>
      </c>
      <c r="G75" s="2">
        <v>8378389</v>
      </c>
      <c r="H75" s="2">
        <v>5031582</v>
      </c>
      <c r="I75" s="3">
        <v>0.29135498642313329</v>
      </c>
      <c r="J75" s="3">
        <v>0.2555928239651839</v>
      </c>
      <c r="K75" s="3">
        <v>0.15349445488773414</v>
      </c>
      <c r="L75" s="3">
        <v>0.39945710326889816</v>
      </c>
      <c r="M75" s="2">
        <v>1478217</v>
      </c>
      <c r="N75" s="2">
        <v>14236589</v>
      </c>
    </row>
    <row r="76" spans="1:27" x14ac:dyDescent="0.2">
      <c r="A76" s="2" t="s">
        <v>39</v>
      </c>
      <c r="B76" s="2" t="s">
        <v>81</v>
      </c>
      <c r="C76" s="2" t="s">
        <v>88</v>
      </c>
      <c r="D76" s="2" t="s">
        <v>165</v>
      </c>
      <c r="E76" s="2">
        <v>23118077</v>
      </c>
      <c r="F76" s="2">
        <v>41665956</v>
      </c>
      <c r="G76" s="2">
        <v>14570636</v>
      </c>
      <c r="H76" s="2">
        <v>8239109</v>
      </c>
      <c r="I76" s="3">
        <v>0.34970122850415336</v>
      </c>
      <c r="J76" s="3">
        <v>0.31513512131653509</v>
      </c>
      <c r="K76" s="3">
        <v>0.17819624443676696</v>
      </c>
      <c r="L76" s="3">
        <v>0.43454019440194647</v>
      </c>
      <c r="M76" s="2">
        <v>2230240</v>
      </c>
      <c r="N76" s="2">
        <v>21219359</v>
      </c>
    </row>
    <row r="77" spans="1:27" x14ac:dyDescent="0.2">
      <c r="A77" s="2" t="s">
        <v>50</v>
      </c>
      <c r="B77" s="2" t="s">
        <v>81</v>
      </c>
      <c r="C77" s="2" t="s">
        <v>88</v>
      </c>
      <c r="D77" s="2" t="s">
        <v>165</v>
      </c>
      <c r="E77" s="2">
        <v>17039611</v>
      </c>
      <c r="F77" s="2">
        <v>31397646</v>
      </c>
      <c r="G77" s="2">
        <v>9845824</v>
      </c>
      <c r="H77" s="2">
        <v>4860079</v>
      </c>
      <c r="I77" s="3">
        <v>0.31358478275728058</v>
      </c>
      <c r="J77" s="3">
        <v>0.28890988180422661</v>
      </c>
      <c r="K77" s="3">
        <v>0.14261120749763595</v>
      </c>
      <c r="L77" s="3">
        <v>0.50638169034912672</v>
      </c>
      <c r="M77" s="2">
        <v>1347739</v>
      </c>
      <c r="N77" s="2">
        <v>12970579</v>
      </c>
    </row>
    <row r="78" spans="1:27" x14ac:dyDescent="0.2">
      <c r="A78" s="2" t="s">
        <v>61</v>
      </c>
      <c r="B78" s="2" t="s">
        <v>81</v>
      </c>
      <c r="C78" s="2" t="s">
        <v>88</v>
      </c>
      <c r="D78" s="2" t="s">
        <v>165</v>
      </c>
      <c r="E78" s="2">
        <v>11325208</v>
      </c>
      <c r="F78" s="2">
        <v>20475196</v>
      </c>
      <c r="G78" s="2">
        <v>4961892</v>
      </c>
      <c r="H78" s="2">
        <v>2540964</v>
      </c>
      <c r="I78" s="3">
        <v>0.24233672781447366</v>
      </c>
      <c r="J78" s="3">
        <v>0.21906405604206122</v>
      </c>
      <c r="K78" s="3">
        <v>0.11218178067899504</v>
      </c>
      <c r="L78" s="3">
        <v>0.48790421073251899</v>
      </c>
      <c r="M78" s="2">
        <v>796570</v>
      </c>
      <c r="N78" s="2">
        <v>7205555</v>
      </c>
    </row>
    <row r="79" spans="1:27" s="12" customFormat="1" x14ac:dyDescent="0.2">
      <c r="A79" s="10" t="s">
        <v>62</v>
      </c>
      <c r="B79" s="10" t="s">
        <v>82</v>
      </c>
      <c r="C79" s="10" t="s">
        <v>88</v>
      </c>
      <c r="D79" s="10" t="s">
        <v>165</v>
      </c>
      <c r="E79" s="10">
        <v>8278410</v>
      </c>
      <c r="F79" s="10">
        <v>14326579</v>
      </c>
      <c r="G79" s="10">
        <v>2865480</v>
      </c>
      <c r="H79" s="10">
        <v>1678778</v>
      </c>
      <c r="I79" s="11">
        <v>0.20001146121485108</v>
      </c>
      <c r="J79" s="11">
        <v>0.17306946623808195</v>
      </c>
      <c r="K79" s="11">
        <v>0.10139495386191309</v>
      </c>
      <c r="L79" s="11">
        <v>0.41413724751176073</v>
      </c>
      <c r="M79" s="10">
        <v>556467</v>
      </c>
      <c r="N79" s="10">
        <v>5020421</v>
      </c>
      <c r="O79" s="10"/>
      <c r="P79" s="10"/>
      <c r="Q79" s="11"/>
      <c r="R79" s="10"/>
      <c r="S79" s="11"/>
      <c r="U79" s="10"/>
      <c r="V79" s="10"/>
      <c r="W79" s="10"/>
      <c r="X79" s="10"/>
      <c r="Y79" s="10"/>
      <c r="Z79" s="10"/>
      <c r="AA79" s="10"/>
    </row>
    <row r="80" spans="1:27" s="12" customFormat="1" x14ac:dyDescent="0.2">
      <c r="A80" s="10" t="s">
        <v>4</v>
      </c>
      <c r="B80" s="10" t="s">
        <v>82</v>
      </c>
      <c r="C80" s="10" t="s">
        <v>88</v>
      </c>
      <c r="D80" s="10" t="s">
        <v>165</v>
      </c>
      <c r="E80" s="10">
        <v>10078736</v>
      </c>
      <c r="F80" s="10">
        <v>16917985</v>
      </c>
      <c r="G80" s="10">
        <v>753519</v>
      </c>
      <c r="H80" s="10">
        <v>87590</v>
      </c>
      <c r="I80" s="11">
        <v>4.4539524062706053E-2</v>
      </c>
      <c r="J80" s="11">
        <v>3.7381622060544101E-2</v>
      </c>
      <c r="K80" s="11">
        <v>4.3452869486808659E-3</v>
      </c>
      <c r="L80" s="11">
        <v>0.88375873733774468</v>
      </c>
      <c r="M80" s="10">
        <v>9783</v>
      </c>
      <c r="N80" s="10">
        <v>72666</v>
      </c>
      <c r="O80" s="10"/>
      <c r="P80" s="10"/>
      <c r="Q80" s="11"/>
      <c r="R80" s="10"/>
      <c r="S80" s="11"/>
      <c r="U80" s="10"/>
      <c r="V80" s="10"/>
      <c r="W80" s="10"/>
      <c r="X80" s="10"/>
      <c r="Y80" s="10"/>
      <c r="Z80" s="10"/>
      <c r="AA80" s="10"/>
    </row>
    <row r="81" spans="1:27" x14ac:dyDescent="0.2">
      <c r="A81" s="2" t="s">
        <v>11</v>
      </c>
      <c r="B81" s="2" t="s">
        <v>81</v>
      </c>
      <c r="C81" s="2" t="s">
        <v>88</v>
      </c>
      <c r="D81" s="2" t="s">
        <v>165</v>
      </c>
      <c r="E81" s="2">
        <v>30960865</v>
      </c>
      <c r="F81" s="2">
        <v>58707153</v>
      </c>
      <c r="G81" s="2">
        <v>23011598</v>
      </c>
      <c r="H81" s="2">
        <v>11832088</v>
      </c>
      <c r="I81" s="3">
        <v>0.39197264428748574</v>
      </c>
      <c r="J81" s="3">
        <v>0.37162395172098711</v>
      </c>
      <c r="K81" s="3">
        <v>0.19108135383168395</v>
      </c>
      <c r="L81" s="3">
        <v>0.48582067181948863</v>
      </c>
      <c r="M81" s="2">
        <v>2997111</v>
      </c>
      <c r="N81" s="2">
        <v>27891340</v>
      </c>
    </row>
    <row r="82" spans="1:27" x14ac:dyDescent="0.2">
      <c r="A82" s="2" t="s">
        <v>17</v>
      </c>
      <c r="B82" s="2" t="s">
        <v>81</v>
      </c>
      <c r="C82" s="2" t="s">
        <v>88</v>
      </c>
      <c r="D82" s="2" t="s">
        <v>165</v>
      </c>
      <c r="E82" s="2">
        <v>16730354</v>
      </c>
      <c r="F82" s="2">
        <v>31165254</v>
      </c>
      <c r="G82" s="2">
        <v>11658899</v>
      </c>
      <c r="H82" s="2">
        <v>7322943</v>
      </c>
      <c r="I82" s="3">
        <v>0.37409927735548054</v>
      </c>
      <c r="J82" s="3">
        <v>0.34843551427543018</v>
      </c>
      <c r="K82" s="3">
        <v>0.21885200396835597</v>
      </c>
      <c r="L82" s="3">
        <v>0.37190098310312147</v>
      </c>
      <c r="M82" s="2">
        <v>2200237</v>
      </c>
      <c r="N82" s="2">
        <v>20454230</v>
      </c>
    </row>
    <row r="83" spans="1:27" x14ac:dyDescent="0.2">
      <c r="A83" s="2" t="s">
        <v>28</v>
      </c>
      <c r="B83" s="2" t="s">
        <v>81</v>
      </c>
      <c r="C83" s="2" t="s">
        <v>88</v>
      </c>
      <c r="D83" s="2" t="s">
        <v>165</v>
      </c>
      <c r="E83" s="2">
        <v>16286410</v>
      </c>
      <c r="F83" s="2">
        <v>28552250</v>
      </c>
      <c r="G83" s="2">
        <v>8628880</v>
      </c>
      <c r="H83" s="2">
        <v>5095058</v>
      </c>
      <c r="I83" s="3">
        <v>0.30221366091989249</v>
      </c>
      <c r="J83" s="3">
        <v>0.26491043759797278</v>
      </c>
      <c r="K83" s="3">
        <v>0.15642053712266854</v>
      </c>
      <c r="L83" s="3">
        <v>0.40953426168865481</v>
      </c>
      <c r="M83" s="2">
        <v>1472686</v>
      </c>
      <c r="N83" s="2">
        <v>14272100</v>
      </c>
    </row>
    <row r="84" spans="1:27" x14ac:dyDescent="0.2">
      <c r="A84" s="2" t="s">
        <v>35</v>
      </c>
      <c r="B84" s="2" t="s">
        <v>81</v>
      </c>
      <c r="C84" s="2" t="s">
        <v>88</v>
      </c>
      <c r="D84" s="2" t="s">
        <v>165</v>
      </c>
      <c r="E84" s="2">
        <v>14127216</v>
      </c>
      <c r="F84" s="2">
        <v>25976123</v>
      </c>
      <c r="G84" s="2">
        <v>8726733</v>
      </c>
      <c r="H84" s="2">
        <v>4996946</v>
      </c>
      <c r="I84" s="3">
        <v>0.33595209723945335</v>
      </c>
      <c r="J84" s="3">
        <v>0.30886244678357011</v>
      </c>
      <c r="K84" s="3">
        <v>0.17685529831213737</v>
      </c>
      <c r="L84" s="3">
        <v>0.42739785896967397</v>
      </c>
      <c r="M84" s="2">
        <v>1446872</v>
      </c>
      <c r="N84" s="2">
        <v>13898342</v>
      </c>
    </row>
    <row r="85" spans="1:27" x14ac:dyDescent="0.2">
      <c r="A85" s="2" t="s">
        <v>40</v>
      </c>
      <c r="B85" s="2" t="s">
        <v>81</v>
      </c>
      <c r="C85" s="2" t="s">
        <v>88</v>
      </c>
      <c r="D85" s="2" t="s">
        <v>165</v>
      </c>
      <c r="E85" s="2">
        <v>21299665</v>
      </c>
      <c r="F85" s="2">
        <v>40182465</v>
      </c>
      <c r="G85" s="2">
        <v>15799837</v>
      </c>
      <c r="H85" s="2">
        <v>8631892</v>
      </c>
      <c r="I85" s="3">
        <v>0.39320228363292298</v>
      </c>
      <c r="J85" s="3">
        <v>0.3708940257980583</v>
      </c>
      <c r="K85" s="3">
        <v>0.20262975966992908</v>
      </c>
      <c r="L85" s="3">
        <v>0.45367208535126025</v>
      </c>
      <c r="M85" s="2">
        <v>2357660</v>
      </c>
      <c r="N85" s="2">
        <v>22127954</v>
      </c>
    </row>
    <row r="86" spans="1:27" x14ac:dyDescent="0.2">
      <c r="A86" s="2" t="s">
        <v>53</v>
      </c>
      <c r="B86" s="2" t="s">
        <v>81</v>
      </c>
      <c r="C86" s="2" t="s">
        <v>88</v>
      </c>
      <c r="D86" s="2" t="s">
        <v>165</v>
      </c>
      <c r="E86" s="2">
        <v>30061680</v>
      </c>
      <c r="F86" s="2">
        <v>57669313</v>
      </c>
      <c r="G86" s="2">
        <v>25005921</v>
      </c>
      <c r="H86" s="2">
        <v>16364101</v>
      </c>
      <c r="I86" s="3">
        <v>0.43360878947873022</v>
      </c>
      <c r="J86" s="3">
        <v>0.41591023854954212</v>
      </c>
      <c r="K86" s="3">
        <v>0.27217542399493311</v>
      </c>
      <c r="L86" s="3">
        <v>0.34559095023934527</v>
      </c>
      <c r="M86" s="2">
        <v>4203720</v>
      </c>
      <c r="N86" s="2">
        <v>40521292</v>
      </c>
    </row>
    <row r="87" spans="1:27" x14ac:dyDescent="0.2">
      <c r="A87" s="2" t="s">
        <v>60</v>
      </c>
      <c r="B87" s="2" t="s">
        <v>81</v>
      </c>
      <c r="C87" s="2" t="s">
        <v>88</v>
      </c>
      <c r="D87" s="2" t="s">
        <v>165</v>
      </c>
      <c r="E87" s="2">
        <v>16912740</v>
      </c>
      <c r="F87" s="2">
        <v>30453205</v>
      </c>
      <c r="G87" s="2">
        <v>7056675</v>
      </c>
      <c r="H87" s="2">
        <v>3421546</v>
      </c>
      <c r="I87" s="3">
        <v>0.23172191564073469</v>
      </c>
      <c r="J87" s="3">
        <v>0.20862009940435436</v>
      </c>
      <c r="K87" s="3">
        <v>0.10115291785955439</v>
      </c>
      <c r="L87" s="3">
        <v>0.51513340206258618</v>
      </c>
      <c r="M87" s="2">
        <v>980472</v>
      </c>
      <c r="N87" s="2">
        <v>9331222</v>
      </c>
    </row>
    <row r="88" spans="1:27" x14ac:dyDescent="0.2">
      <c r="A88" s="2" t="s">
        <v>64</v>
      </c>
      <c r="B88" s="2" t="s">
        <v>81</v>
      </c>
      <c r="C88" s="2" t="s">
        <v>88</v>
      </c>
      <c r="D88" s="2" t="s">
        <v>165</v>
      </c>
      <c r="E88" s="2">
        <v>19954809</v>
      </c>
      <c r="F88" s="2">
        <v>36525952</v>
      </c>
      <c r="G88" s="2">
        <v>9211425</v>
      </c>
      <c r="H88" s="2">
        <v>4360732</v>
      </c>
      <c r="I88" s="3">
        <v>0.25218849874193561</v>
      </c>
      <c r="J88" s="3">
        <v>0.23080714528512902</v>
      </c>
      <c r="K88" s="3">
        <v>0.10926519016042699</v>
      </c>
      <c r="L88" s="3">
        <v>0.52659528791690757</v>
      </c>
      <c r="M88" s="2">
        <v>1177983</v>
      </c>
      <c r="N88" s="2">
        <v>11296940</v>
      </c>
    </row>
    <row r="89" spans="1:27" x14ac:dyDescent="0.2">
      <c r="A89" s="2" t="s">
        <v>2</v>
      </c>
      <c r="B89" s="2" t="s">
        <v>81</v>
      </c>
      <c r="C89" s="2" t="s">
        <v>88</v>
      </c>
      <c r="D89" s="2" t="s">
        <v>165</v>
      </c>
      <c r="E89" s="2">
        <v>14720727</v>
      </c>
      <c r="F89" s="2">
        <v>27302636</v>
      </c>
      <c r="G89" s="2">
        <v>8125537</v>
      </c>
      <c r="H89" s="2">
        <v>4104396</v>
      </c>
      <c r="I89" s="3">
        <v>0.29760998168821501</v>
      </c>
      <c r="J89" s="3">
        <v>0.27598966409743214</v>
      </c>
      <c r="K89" s="3">
        <v>0.13940873979933191</v>
      </c>
      <c r="L89" s="3">
        <v>0.49487695397854936</v>
      </c>
      <c r="M89" s="2">
        <v>1215817</v>
      </c>
      <c r="N89" s="2">
        <v>11347320</v>
      </c>
    </row>
    <row r="90" spans="1:27" x14ac:dyDescent="0.2">
      <c r="A90" s="2" t="s">
        <v>13</v>
      </c>
      <c r="B90" s="2" t="s">
        <v>81</v>
      </c>
      <c r="C90" s="2" t="s">
        <v>88</v>
      </c>
      <c r="D90" s="2" t="s">
        <v>165</v>
      </c>
      <c r="E90" s="2">
        <v>10551907</v>
      </c>
      <c r="F90" s="2">
        <v>19709717</v>
      </c>
      <c r="G90" s="2">
        <v>6966294</v>
      </c>
      <c r="H90" s="2">
        <v>4364783</v>
      </c>
      <c r="I90" s="3">
        <v>0.35344464864716219</v>
      </c>
      <c r="J90" s="3">
        <v>0.33009644607368127</v>
      </c>
      <c r="K90" s="3">
        <v>0.20682436833455792</v>
      </c>
      <c r="L90" s="3">
        <v>0.37344260807826946</v>
      </c>
      <c r="M90" s="2">
        <v>1361527</v>
      </c>
      <c r="N90" s="2">
        <v>13216931</v>
      </c>
    </row>
    <row r="91" spans="1:27" x14ac:dyDescent="0.2">
      <c r="A91" s="2" t="s">
        <v>18</v>
      </c>
      <c r="B91" s="2" t="s">
        <v>81</v>
      </c>
      <c r="C91" s="2" t="s">
        <v>88</v>
      </c>
      <c r="D91" s="2" t="s">
        <v>165</v>
      </c>
      <c r="E91" s="2">
        <v>22941014</v>
      </c>
      <c r="F91" s="2">
        <v>43833998</v>
      </c>
      <c r="G91" s="2">
        <v>5754632</v>
      </c>
      <c r="H91" s="2">
        <v>3939827</v>
      </c>
      <c r="I91" s="3">
        <v>0.13128238952787286</v>
      </c>
      <c r="J91" s="3">
        <v>0.12542235491421608</v>
      </c>
      <c r="K91" s="3">
        <v>8.5868632485033139E-2</v>
      </c>
      <c r="L91" s="3">
        <v>0.31536421442761242</v>
      </c>
      <c r="M91" s="2">
        <v>1312667</v>
      </c>
      <c r="N91" s="2">
        <v>12481983</v>
      </c>
    </row>
    <row r="92" spans="1:27" s="12" customFormat="1" x14ac:dyDescent="0.2">
      <c r="A92" s="10" t="s">
        <v>25</v>
      </c>
      <c r="B92" s="10" t="s">
        <v>82</v>
      </c>
      <c r="C92" s="10" t="s">
        <v>88</v>
      </c>
      <c r="D92" s="10" t="s">
        <v>165</v>
      </c>
      <c r="E92" s="10">
        <v>10892653</v>
      </c>
      <c r="F92" s="10">
        <v>16849687</v>
      </c>
      <c r="G92" s="10">
        <v>662574</v>
      </c>
      <c r="H92" s="10">
        <v>94226</v>
      </c>
      <c r="I92" s="11">
        <v>3.932262955389023E-2</v>
      </c>
      <c r="J92" s="11">
        <v>3.04138027714644E-2</v>
      </c>
      <c r="K92" s="11">
        <v>4.3252089275220649E-3</v>
      </c>
      <c r="L92" s="11">
        <v>0.85778796028820925</v>
      </c>
      <c r="M92" s="10">
        <v>10179</v>
      </c>
      <c r="N92" s="10">
        <v>70383</v>
      </c>
      <c r="O92" s="10"/>
      <c r="P92" s="10"/>
      <c r="Q92" s="11"/>
      <c r="R92" s="10"/>
      <c r="S92" s="11"/>
      <c r="U92" s="10"/>
      <c r="V92" s="10"/>
      <c r="W92" s="10"/>
      <c r="X92" s="10"/>
      <c r="Y92" s="10"/>
      <c r="Z92" s="10"/>
      <c r="AA92" s="10"/>
    </row>
    <row r="93" spans="1:27" x14ac:dyDescent="0.2">
      <c r="A93" s="2" t="s">
        <v>33</v>
      </c>
      <c r="B93" s="2" t="s">
        <v>81</v>
      </c>
      <c r="C93" s="2" t="s">
        <v>88</v>
      </c>
      <c r="D93" s="2" t="s">
        <v>165</v>
      </c>
      <c r="E93" s="2">
        <v>15332887</v>
      </c>
      <c r="F93" s="2">
        <v>28484730</v>
      </c>
      <c r="G93" s="2">
        <v>11222085</v>
      </c>
      <c r="H93" s="2">
        <v>7622306</v>
      </c>
      <c r="I93" s="3">
        <v>0.39396845257090379</v>
      </c>
      <c r="J93" s="3">
        <v>0.36594820662279715</v>
      </c>
      <c r="K93" s="3">
        <v>0.24856069179926782</v>
      </c>
      <c r="L93" s="3">
        <v>0.32077630850238614</v>
      </c>
      <c r="M93" s="2">
        <v>2375707</v>
      </c>
      <c r="N93" s="2">
        <v>22624517</v>
      </c>
    </row>
    <row r="94" spans="1:27" x14ac:dyDescent="0.2">
      <c r="A94" s="2" t="s">
        <v>38</v>
      </c>
      <c r="B94" s="2" t="s">
        <v>81</v>
      </c>
      <c r="C94" s="2" t="s">
        <v>88</v>
      </c>
      <c r="D94" s="2" t="s">
        <v>165</v>
      </c>
      <c r="E94" s="2">
        <v>23061390</v>
      </c>
      <c r="F94" s="2">
        <v>42526866</v>
      </c>
      <c r="G94" s="2">
        <v>15262066</v>
      </c>
      <c r="H94" s="2">
        <v>8359892</v>
      </c>
      <c r="I94" s="3">
        <v>0.35888057210705343</v>
      </c>
      <c r="J94" s="3">
        <v>0.3309008260126558</v>
      </c>
      <c r="K94" s="3">
        <v>0.1812529947240821</v>
      </c>
      <c r="L94" s="3">
        <v>0.45224375258238303</v>
      </c>
      <c r="M94" s="2">
        <v>2189047</v>
      </c>
      <c r="N94" s="2">
        <v>20840732</v>
      </c>
    </row>
    <row r="95" spans="1:27" s="12" customFormat="1" x14ac:dyDescent="0.2">
      <c r="A95" s="10" t="s">
        <v>52</v>
      </c>
      <c r="B95" s="10" t="s">
        <v>82</v>
      </c>
      <c r="C95" s="10" t="s">
        <v>88</v>
      </c>
      <c r="D95" s="10" t="s">
        <v>165</v>
      </c>
      <c r="E95" s="10">
        <v>15171975</v>
      </c>
      <c r="F95" s="10">
        <v>28638775</v>
      </c>
      <c r="G95" s="10">
        <v>1845311</v>
      </c>
      <c r="H95" s="10">
        <v>1356369</v>
      </c>
      <c r="I95" s="11">
        <v>6.4434005993622284E-2</v>
      </c>
      <c r="J95" s="11">
        <v>6.0813143971038708E-2</v>
      </c>
      <c r="K95" s="11">
        <v>4.4699816602650613E-2</v>
      </c>
      <c r="L95" s="11">
        <v>0.26496455069091329</v>
      </c>
      <c r="M95" s="10">
        <v>535125</v>
      </c>
      <c r="N95" s="10">
        <v>4595319</v>
      </c>
      <c r="O95" s="10"/>
      <c r="P95" s="10"/>
      <c r="Q95" s="11"/>
      <c r="R95" s="10"/>
      <c r="S95" s="11"/>
      <c r="U95" s="10"/>
      <c r="V95" s="10"/>
      <c r="W95" s="10"/>
      <c r="X95" s="10"/>
      <c r="Y95" s="10"/>
      <c r="Z95" s="10"/>
      <c r="AA95" s="10"/>
    </row>
    <row r="96" spans="1:27" x14ac:dyDescent="0.2">
      <c r="A96" s="2" t="s">
        <v>57</v>
      </c>
      <c r="B96" s="2" t="s">
        <v>81</v>
      </c>
      <c r="C96" s="2" t="s">
        <v>88</v>
      </c>
      <c r="D96" s="2" t="s">
        <v>165</v>
      </c>
      <c r="E96" s="2">
        <v>24152220</v>
      </c>
      <c r="F96" s="2">
        <v>44328198</v>
      </c>
      <c r="G96" s="2">
        <v>15178984</v>
      </c>
      <c r="H96" s="2">
        <v>7771059</v>
      </c>
      <c r="I96" s="3">
        <v>0.34242276214341039</v>
      </c>
      <c r="J96" s="3">
        <v>0.31423579281738906</v>
      </c>
      <c r="K96" s="3">
        <v>0.1608767020174543</v>
      </c>
      <c r="L96" s="3">
        <v>0.48803826395758765</v>
      </c>
      <c r="M96" s="2">
        <v>2116825</v>
      </c>
      <c r="N96" s="2">
        <v>19494066</v>
      </c>
    </row>
    <row r="97" spans="1:27" x14ac:dyDescent="0.2">
      <c r="A97" s="2" t="s">
        <v>65</v>
      </c>
      <c r="B97" s="2" t="s">
        <v>81</v>
      </c>
      <c r="C97" s="2" t="s">
        <v>88</v>
      </c>
      <c r="D97" s="2" t="s">
        <v>165</v>
      </c>
      <c r="E97" s="2">
        <v>15506053</v>
      </c>
      <c r="F97" s="2">
        <v>26538821</v>
      </c>
      <c r="G97" s="2">
        <v>6229234</v>
      </c>
      <c r="H97" s="2">
        <v>3365290</v>
      </c>
      <c r="I97" s="3">
        <v>0.23472158013349576</v>
      </c>
      <c r="J97" s="3">
        <v>0.20086459139537316</v>
      </c>
      <c r="K97" s="3">
        <v>0.10851536493522884</v>
      </c>
      <c r="L97" s="3">
        <v>0.45975861558580078</v>
      </c>
      <c r="M97" s="2">
        <v>1018565</v>
      </c>
      <c r="N97" s="2">
        <v>9276494</v>
      </c>
    </row>
    <row r="98" spans="1:27" x14ac:dyDescent="0.2">
      <c r="A98" s="2" t="s">
        <v>14</v>
      </c>
      <c r="B98" s="2" t="s">
        <v>81</v>
      </c>
      <c r="C98" s="2" t="s">
        <v>88</v>
      </c>
      <c r="D98" s="2" t="s">
        <v>165</v>
      </c>
      <c r="E98" s="2">
        <v>12899898</v>
      </c>
      <c r="F98" s="2">
        <v>24210358</v>
      </c>
      <c r="G98" s="2">
        <v>8774824</v>
      </c>
      <c r="H98" s="2">
        <v>5512817</v>
      </c>
      <c r="I98" s="3">
        <v>0.36244090236088206</v>
      </c>
      <c r="J98" s="3">
        <v>0.34011214662317485</v>
      </c>
      <c r="K98" s="3">
        <v>0.21367676705660774</v>
      </c>
      <c r="L98" s="3">
        <v>0.37174614556371732</v>
      </c>
      <c r="M98" s="2">
        <v>1680905</v>
      </c>
      <c r="N98" s="2">
        <v>15919606</v>
      </c>
    </row>
    <row r="99" spans="1:27" x14ac:dyDescent="0.2">
      <c r="A99" s="2" t="s">
        <v>21</v>
      </c>
      <c r="B99" s="2" t="s">
        <v>81</v>
      </c>
      <c r="C99" s="2" t="s">
        <v>88</v>
      </c>
      <c r="D99" s="2" t="s">
        <v>165</v>
      </c>
      <c r="E99" s="2">
        <v>12995478</v>
      </c>
      <c r="F99" s="2">
        <v>23283387</v>
      </c>
      <c r="G99" s="2">
        <v>7662070</v>
      </c>
      <c r="H99" s="2">
        <v>5000979</v>
      </c>
      <c r="I99" s="3">
        <v>0.32907884063431148</v>
      </c>
      <c r="J99" s="3">
        <v>0.29479754419191045</v>
      </c>
      <c r="K99" s="3">
        <v>0.1924122760240139</v>
      </c>
      <c r="L99" s="3">
        <v>0.34730705931947892</v>
      </c>
      <c r="M99" s="2">
        <v>1560120</v>
      </c>
      <c r="N99" s="2">
        <v>14863271</v>
      </c>
    </row>
    <row r="100" spans="1:27" x14ac:dyDescent="0.2">
      <c r="A100" s="2" t="s">
        <v>29</v>
      </c>
      <c r="B100" s="2" t="s">
        <v>81</v>
      </c>
      <c r="C100" s="2" t="s">
        <v>88</v>
      </c>
      <c r="D100" s="2" t="s">
        <v>165</v>
      </c>
      <c r="E100" s="2">
        <v>20108645</v>
      </c>
      <c r="F100" s="2">
        <v>31830824</v>
      </c>
      <c r="G100" s="2">
        <v>8320035</v>
      </c>
      <c r="H100" s="2">
        <v>5404228</v>
      </c>
      <c r="I100" s="3">
        <v>0.26138296011438472</v>
      </c>
      <c r="J100" s="3">
        <v>0.20687706705250403</v>
      </c>
      <c r="K100" s="3">
        <v>0.1343757374005061</v>
      </c>
      <c r="L100" s="3">
        <v>0.35045609784093457</v>
      </c>
      <c r="M100" s="2">
        <v>1732753</v>
      </c>
      <c r="N100" s="2">
        <v>16106553</v>
      </c>
    </row>
    <row r="101" spans="1:27" x14ac:dyDescent="0.2">
      <c r="A101" s="2" t="s">
        <v>31</v>
      </c>
      <c r="B101" s="2" t="s">
        <v>81</v>
      </c>
      <c r="C101" s="2" t="s">
        <v>88</v>
      </c>
      <c r="D101" s="2" t="s">
        <v>165</v>
      </c>
      <c r="E101" s="2">
        <v>10686959</v>
      </c>
      <c r="F101" s="2">
        <v>19297189</v>
      </c>
      <c r="G101" s="2">
        <v>6084022</v>
      </c>
      <c r="H101" s="2">
        <v>4244552</v>
      </c>
      <c r="I101" s="3">
        <v>0.31528022034711894</v>
      </c>
      <c r="J101" s="3">
        <v>0.28464701698584227</v>
      </c>
      <c r="K101" s="3">
        <v>0.19858558454280587</v>
      </c>
      <c r="L101" s="3">
        <v>0.30234440309387445</v>
      </c>
      <c r="M101" s="2">
        <v>1481944</v>
      </c>
      <c r="N101" s="2">
        <v>13532003</v>
      </c>
    </row>
    <row r="102" spans="1:27" x14ac:dyDescent="0.2">
      <c r="A102" s="2" t="s">
        <v>45</v>
      </c>
      <c r="B102" s="2" t="s">
        <v>81</v>
      </c>
      <c r="C102" s="2" t="s">
        <v>88</v>
      </c>
      <c r="D102" s="2" t="s">
        <v>165</v>
      </c>
      <c r="E102" s="2">
        <v>14727655</v>
      </c>
      <c r="F102" s="2">
        <v>25678298</v>
      </c>
      <c r="G102" s="2">
        <v>7264554</v>
      </c>
      <c r="H102" s="2">
        <v>4429204</v>
      </c>
      <c r="I102" s="3">
        <v>0.28290636708087119</v>
      </c>
      <c r="J102" s="3">
        <v>0.24662969087746828</v>
      </c>
      <c r="K102" s="3">
        <v>0.1503703067460502</v>
      </c>
      <c r="L102" s="3">
        <v>0.39029925305806801</v>
      </c>
      <c r="M102" s="2">
        <v>1326941</v>
      </c>
      <c r="N102" s="2">
        <v>12643352</v>
      </c>
    </row>
    <row r="103" spans="1:27" x14ac:dyDescent="0.2">
      <c r="A103" s="2" t="s">
        <v>51</v>
      </c>
      <c r="B103" s="2" t="s">
        <v>81</v>
      </c>
      <c r="C103" s="2" t="s">
        <v>88</v>
      </c>
      <c r="D103" s="2" t="s">
        <v>165</v>
      </c>
      <c r="E103" s="2">
        <v>20255452</v>
      </c>
      <c r="F103" s="2">
        <v>36867393</v>
      </c>
      <c r="G103" s="2">
        <v>12522533</v>
      </c>
      <c r="H103" s="2">
        <v>7848831</v>
      </c>
      <c r="I103" s="3">
        <v>0.33966418509711277</v>
      </c>
      <c r="J103" s="3">
        <v>0.30911512120292356</v>
      </c>
      <c r="K103" s="3">
        <v>0.19374613313985786</v>
      </c>
      <c r="L103" s="3">
        <v>0.37322337261958105</v>
      </c>
      <c r="M103" s="2">
        <v>2312382</v>
      </c>
      <c r="N103" s="2">
        <v>21712436</v>
      </c>
    </row>
    <row r="104" spans="1:27" x14ac:dyDescent="0.2">
      <c r="A104" s="2" t="s">
        <v>59</v>
      </c>
      <c r="B104" s="2" t="s">
        <v>81</v>
      </c>
      <c r="C104" s="2" t="s">
        <v>88</v>
      </c>
      <c r="D104" s="2" t="s">
        <v>165</v>
      </c>
      <c r="E104" s="2">
        <v>16911634</v>
      </c>
      <c r="F104" s="2">
        <v>29236765</v>
      </c>
      <c r="G104" s="2">
        <v>7252745</v>
      </c>
      <c r="H104" s="2">
        <v>4518102</v>
      </c>
      <c r="I104" s="3">
        <v>0.24806934009285911</v>
      </c>
      <c r="J104" s="3">
        <v>0.21443063987784977</v>
      </c>
      <c r="K104" s="3">
        <v>0.13357970022293528</v>
      </c>
      <c r="L104" s="3">
        <v>0.37704937923503445</v>
      </c>
      <c r="M104" s="2">
        <v>1397448</v>
      </c>
      <c r="N104" s="2">
        <v>13252275</v>
      </c>
    </row>
    <row r="105" spans="1:27" x14ac:dyDescent="0.2">
      <c r="A105" s="2" t="s">
        <v>68</v>
      </c>
      <c r="B105" s="2" t="s">
        <v>81</v>
      </c>
      <c r="C105" s="2" t="s">
        <v>88</v>
      </c>
      <c r="D105" s="2" t="s">
        <v>165</v>
      </c>
      <c r="E105" s="2">
        <v>16896131</v>
      </c>
      <c r="F105" s="2">
        <v>30576248</v>
      </c>
      <c r="G105" s="2">
        <v>8315551</v>
      </c>
      <c r="H105" s="2">
        <v>4469854</v>
      </c>
      <c r="I105" s="3">
        <v>0.27196113139846328</v>
      </c>
      <c r="J105" s="3">
        <v>0.24607855490703759</v>
      </c>
      <c r="K105" s="3">
        <v>0.13227448343055578</v>
      </c>
      <c r="L105" s="3">
        <v>0.46247049654316352</v>
      </c>
      <c r="M105" s="2">
        <v>1337237</v>
      </c>
      <c r="N105" s="2">
        <v>12015169</v>
      </c>
    </row>
    <row r="106" spans="1:27" x14ac:dyDescent="0.2">
      <c r="H106" s="3"/>
      <c r="I106" s="3"/>
      <c r="J106" s="3"/>
      <c r="K106" s="3"/>
      <c r="L106" s="3"/>
    </row>
    <row r="107" spans="1:27" s="14" customFormat="1" ht="20.25" x14ac:dyDescent="0.3">
      <c r="A107" s="13" t="s">
        <v>83</v>
      </c>
      <c r="B107" s="13"/>
      <c r="C107" s="13"/>
      <c r="E107" s="13">
        <v>16115593.861111112</v>
      </c>
      <c r="F107" s="13">
        <v>29389983.902777776</v>
      </c>
      <c r="G107" s="13">
        <v>8997114.375</v>
      </c>
      <c r="H107" s="13">
        <v>5191525.208333333</v>
      </c>
      <c r="I107" s="15">
        <v>0.2882979747438606</v>
      </c>
      <c r="J107" s="15">
        <v>0.26254465203759703</v>
      </c>
      <c r="K107" s="15">
        <v>0.15334716342763285</v>
      </c>
      <c r="L107" s="15">
        <v>0.42809983525893242</v>
      </c>
      <c r="M107" s="13">
        <v>1502283.4166666667</v>
      </c>
      <c r="N107" s="13">
        <v>14177421.166666666</v>
      </c>
      <c r="U107" s="13"/>
      <c r="V107" s="13"/>
      <c r="W107" s="13"/>
      <c r="X107" s="13"/>
      <c r="Y107" s="13"/>
      <c r="Z107" s="13"/>
      <c r="AA107" s="13"/>
    </row>
    <row r="108" spans="1:27" s="14" customFormat="1" ht="20.25" x14ac:dyDescent="0.3">
      <c r="A108" s="13" t="s">
        <v>84</v>
      </c>
      <c r="B108" s="13"/>
      <c r="C108" s="13"/>
      <c r="E108" s="13">
        <v>16663019.492307693</v>
      </c>
      <c r="F108" s="13">
        <v>30411866.430769231</v>
      </c>
      <c r="G108" s="13">
        <v>9526596.5076923072</v>
      </c>
      <c r="H108" s="13">
        <v>5418735.3384615388</v>
      </c>
      <c r="I108" s="15">
        <v>0.30544059995586209</v>
      </c>
      <c r="J108" s="15">
        <v>0.27814688777150715</v>
      </c>
      <c r="K108" s="15">
        <v>0.16157724776619323</v>
      </c>
      <c r="L108" s="15">
        <v>0.41471475819151105</v>
      </c>
      <c r="M108" s="13">
        <v>1577118.9692307692</v>
      </c>
      <c r="N108" s="13">
        <v>14887154.476923076</v>
      </c>
      <c r="U108" s="13"/>
      <c r="V108" s="13"/>
      <c r="W108" s="13"/>
      <c r="X108" s="13"/>
      <c r="Y108" s="13"/>
      <c r="Z108" s="13"/>
      <c r="AA108" s="13"/>
    </row>
    <row r="111" spans="1:27" ht="45" customHeight="1" x14ac:dyDescent="0.45">
      <c r="A111" s="1" t="s">
        <v>116</v>
      </c>
      <c r="L111" s="16"/>
      <c r="M111" s="16"/>
    </row>
    <row r="112" spans="1:27" ht="45" customHeight="1" x14ac:dyDescent="0.45">
      <c r="A112" s="1" t="s">
        <v>172</v>
      </c>
    </row>
    <row r="113" spans="1:27" s="5" customFormat="1" ht="15.75" x14ac:dyDescent="0.25">
      <c r="A113" s="5" t="s">
        <v>73</v>
      </c>
      <c r="B113" s="5" t="s">
        <v>80</v>
      </c>
      <c r="C113" s="5" t="s">
        <v>87</v>
      </c>
      <c r="D113" s="5" t="s">
        <v>171</v>
      </c>
      <c r="E113" s="5" t="s">
        <v>76</v>
      </c>
      <c r="F113" s="5" t="s">
        <v>74</v>
      </c>
      <c r="G113" s="5" t="s">
        <v>0</v>
      </c>
      <c r="H113" s="5" t="s">
        <v>75</v>
      </c>
      <c r="I113" s="5" t="s">
        <v>77</v>
      </c>
      <c r="J113" s="5" t="s">
        <v>78</v>
      </c>
      <c r="K113" s="5" t="s">
        <v>79</v>
      </c>
      <c r="L113" s="5" t="s">
        <v>85</v>
      </c>
      <c r="M113" s="5" t="s">
        <v>169</v>
      </c>
      <c r="N113" s="5" t="s">
        <v>170</v>
      </c>
      <c r="U113" s="9"/>
      <c r="V113" s="9"/>
      <c r="W113" s="9"/>
      <c r="X113" s="9"/>
      <c r="Y113" s="9"/>
      <c r="Z113" s="9"/>
      <c r="AA113" s="9"/>
    </row>
    <row r="114" spans="1:27" ht="18" x14ac:dyDescent="0.25">
      <c r="A114" s="4" t="s">
        <v>117</v>
      </c>
      <c r="B114" s="2" t="s">
        <v>81</v>
      </c>
      <c r="C114" s="2" t="s">
        <v>88</v>
      </c>
      <c r="D114" s="2" t="s">
        <v>166</v>
      </c>
      <c r="E114" s="17">
        <v>3212539</v>
      </c>
      <c r="F114" s="17">
        <v>6153451</v>
      </c>
      <c r="G114" s="17">
        <v>2127279</v>
      </c>
      <c r="H114" s="17">
        <v>1722862</v>
      </c>
      <c r="I114" s="18">
        <v>0.34570503608462999</v>
      </c>
      <c r="J114" s="18">
        <v>0.33108998832387715</v>
      </c>
      <c r="K114" s="18">
        <v>0.26814647230741789</v>
      </c>
      <c r="L114" s="18">
        <v>0.19010999497480099</v>
      </c>
      <c r="M114" s="2">
        <v>554399</v>
      </c>
      <c r="N114" s="2">
        <v>4769188</v>
      </c>
    </row>
    <row r="115" spans="1:27" ht="18" x14ac:dyDescent="0.25">
      <c r="A115" s="4" t="s">
        <v>118</v>
      </c>
      <c r="B115" s="2" t="s">
        <v>81</v>
      </c>
      <c r="C115" s="2" t="s">
        <v>88</v>
      </c>
      <c r="D115" s="2" t="s">
        <v>166</v>
      </c>
      <c r="E115" s="17">
        <v>16614777</v>
      </c>
      <c r="F115" s="17">
        <v>28169428</v>
      </c>
      <c r="G115" s="17">
        <v>7926368</v>
      </c>
      <c r="H115" s="17">
        <v>5792774</v>
      </c>
      <c r="I115" s="18">
        <v>0.28138192937392997</v>
      </c>
      <c r="J115" s="18">
        <v>0.23853368600734154</v>
      </c>
      <c r="K115" s="18">
        <v>0.1743259629665809</v>
      </c>
      <c r="L115" s="18">
        <v>0.26917675283307602</v>
      </c>
      <c r="M115" s="2">
        <v>1535338</v>
      </c>
      <c r="N115" s="2">
        <v>13485600</v>
      </c>
    </row>
    <row r="116" spans="1:27" s="12" customFormat="1" x14ac:dyDescent="0.2">
      <c r="A116" s="12" t="s">
        <v>119</v>
      </c>
      <c r="B116" s="10" t="s">
        <v>82</v>
      </c>
      <c r="C116" s="10" t="s">
        <v>88</v>
      </c>
      <c r="D116" s="10" t="s">
        <v>109</v>
      </c>
      <c r="E116" s="10">
        <v>2440998</v>
      </c>
      <c r="F116" s="10">
        <v>4706675</v>
      </c>
      <c r="G116" s="10">
        <v>14124</v>
      </c>
      <c r="H116" s="10">
        <v>10165</v>
      </c>
      <c r="I116" s="11">
        <v>3.00084454524691E-3</v>
      </c>
      <c r="J116" s="11">
        <v>2.8930789783522971E-3</v>
      </c>
      <c r="K116" s="11">
        <v>2.0821401738141529E-3</v>
      </c>
      <c r="L116" s="11">
        <v>0.28030303030303</v>
      </c>
      <c r="M116" s="10">
        <v>1138</v>
      </c>
      <c r="N116" s="10">
        <v>5466</v>
      </c>
      <c r="O116" s="2"/>
      <c r="P116" s="10"/>
      <c r="Q116" s="11"/>
      <c r="R116" s="10"/>
      <c r="S116" s="11"/>
      <c r="U116" s="10"/>
      <c r="V116" s="10"/>
      <c r="W116" s="10"/>
      <c r="X116" s="10"/>
      <c r="Y116" s="10"/>
      <c r="Z116" s="10"/>
      <c r="AA116" s="10"/>
    </row>
    <row r="117" spans="1:27" ht="18" x14ac:dyDescent="0.25">
      <c r="A117" s="4" t="s">
        <v>120</v>
      </c>
      <c r="B117" s="2" t="s">
        <v>81</v>
      </c>
      <c r="C117" s="2" t="s">
        <v>88</v>
      </c>
      <c r="D117" s="2" t="s">
        <v>166</v>
      </c>
      <c r="E117" s="17">
        <v>8093446</v>
      </c>
      <c r="F117" s="17">
        <v>15001277</v>
      </c>
      <c r="G117" s="17">
        <v>5594429</v>
      </c>
      <c r="H117" s="17">
        <v>4511469</v>
      </c>
      <c r="I117" s="18">
        <v>0.37293018454362298</v>
      </c>
      <c r="J117" s="18">
        <v>0.34561477274327895</v>
      </c>
      <c r="K117" s="18">
        <v>0.27871125599651869</v>
      </c>
      <c r="L117" s="18">
        <v>0.193578290116829</v>
      </c>
      <c r="M117" s="2">
        <v>1298178</v>
      </c>
      <c r="N117" s="2">
        <v>11526597</v>
      </c>
    </row>
    <row r="118" spans="1:27" ht="18" x14ac:dyDescent="0.25">
      <c r="A118" s="4" t="s">
        <v>121</v>
      </c>
      <c r="B118" s="2" t="s">
        <v>81</v>
      </c>
      <c r="C118" s="2" t="s">
        <v>88</v>
      </c>
      <c r="D118" s="2" t="s">
        <v>166</v>
      </c>
      <c r="E118" s="17">
        <v>5503116</v>
      </c>
      <c r="F118" s="17">
        <v>10553432</v>
      </c>
      <c r="G118" s="17">
        <v>4116349</v>
      </c>
      <c r="H118" s="17">
        <v>3197828</v>
      </c>
      <c r="I118" s="18">
        <v>0.39004837478462001</v>
      </c>
      <c r="J118" s="18">
        <v>0.37400165651605383</v>
      </c>
      <c r="K118" s="18">
        <v>0.29054702826544088</v>
      </c>
      <c r="L118" s="18">
        <v>0.223139728919973</v>
      </c>
      <c r="M118" s="2">
        <v>1025406</v>
      </c>
      <c r="N118" s="2">
        <v>8461022</v>
      </c>
    </row>
    <row r="119" spans="1:27" ht="18" x14ac:dyDescent="0.25">
      <c r="A119" s="4" t="s">
        <v>122</v>
      </c>
      <c r="B119" s="2" t="s">
        <v>81</v>
      </c>
      <c r="C119" s="2" t="s">
        <v>88</v>
      </c>
      <c r="D119" s="2" t="s">
        <v>166</v>
      </c>
      <c r="E119" s="17">
        <v>7328138</v>
      </c>
      <c r="F119" s="17">
        <v>13994485</v>
      </c>
      <c r="G119" s="17">
        <v>5352527</v>
      </c>
      <c r="H119" s="17">
        <v>4141379</v>
      </c>
      <c r="I119" s="18">
        <v>0.38247402458897201</v>
      </c>
      <c r="J119" s="18">
        <v>0.36520375298609281</v>
      </c>
      <c r="K119" s="18">
        <v>0.28256693583008397</v>
      </c>
      <c r="L119" s="18">
        <v>0.22627592537132499</v>
      </c>
      <c r="M119" s="2">
        <v>1218435</v>
      </c>
      <c r="N119" s="2">
        <v>10720368</v>
      </c>
    </row>
    <row r="120" spans="1:27" ht="18" x14ac:dyDescent="0.25">
      <c r="A120" s="4" t="s">
        <v>123</v>
      </c>
      <c r="B120" s="2" t="s">
        <v>81</v>
      </c>
      <c r="C120" s="2" t="s">
        <v>88</v>
      </c>
      <c r="D120" s="2" t="s">
        <v>166</v>
      </c>
      <c r="E120" s="17">
        <v>10857844</v>
      </c>
      <c r="F120" s="17">
        <v>20253436</v>
      </c>
      <c r="G120" s="17">
        <v>7866534</v>
      </c>
      <c r="H120" s="17">
        <v>6003075</v>
      </c>
      <c r="I120" s="18">
        <v>0.388404910653185</v>
      </c>
      <c r="J120" s="18">
        <v>0.36225119830419372</v>
      </c>
      <c r="K120" s="18">
        <v>0.27643954914069496</v>
      </c>
      <c r="L120" s="18">
        <v>0.23688437627041301</v>
      </c>
      <c r="M120" s="2">
        <v>1646506</v>
      </c>
      <c r="N120" s="2">
        <v>14503667</v>
      </c>
    </row>
    <row r="121" spans="1:27" ht="18" x14ac:dyDescent="0.25">
      <c r="A121" s="4" t="s">
        <v>124</v>
      </c>
      <c r="B121" s="2" t="s">
        <v>81</v>
      </c>
      <c r="C121" s="2" t="s">
        <v>88</v>
      </c>
      <c r="D121" s="2" t="s">
        <v>166</v>
      </c>
      <c r="E121" s="17">
        <v>11368418</v>
      </c>
      <c r="F121" s="17">
        <v>19814238</v>
      </c>
      <c r="G121" s="17">
        <v>5693847</v>
      </c>
      <c r="H121" s="17">
        <v>4303909</v>
      </c>
      <c r="I121" s="18">
        <v>0.28736139133889499</v>
      </c>
      <c r="J121" s="18">
        <v>0.2504238936323418</v>
      </c>
      <c r="K121" s="18">
        <v>0.18929234480998147</v>
      </c>
      <c r="L121" s="18">
        <v>0.244112284717169</v>
      </c>
      <c r="M121" s="2">
        <v>1203347</v>
      </c>
      <c r="N121" s="2">
        <v>10495424</v>
      </c>
    </row>
    <row r="122" spans="1:27" ht="18" x14ac:dyDescent="0.25">
      <c r="A122" s="4" t="s">
        <v>125</v>
      </c>
      <c r="B122" s="2" t="s">
        <v>81</v>
      </c>
      <c r="C122" s="2" t="s">
        <v>88</v>
      </c>
      <c r="D122" s="2" t="s">
        <v>166</v>
      </c>
      <c r="E122" s="17">
        <v>2550405</v>
      </c>
      <c r="F122" s="17">
        <v>4810871</v>
      </c>
      <c r="G122" s="17">
        <v>1477409</v>
      </c>
      <c r="H122" s="17">
        <v>1199448</v>
      </c>
      <c r="I122" s="18">
        <v>0.30709802861062002</v>
      </c>
      <c r="J122" s="18">
        <v>0.28964203724506499</v>
      </c>
      <c r="K122" s="18">
        <v>0.23514853523263951</v>
      </c>
      <c r="L122" s="18">
        <v>0.188140860113889</v>
      </c>
      <c r="M122" s="2">
        <v>415156</v>
      </c>
      <c r="N122" s="2">
        <v>3508111</v>
      </c>
    </row>
    <row r="123" spans="1:27" ht="18" x14ac:dyDescent="0.25">
      <c r="A123" s="4" t="s">
        <v>126</v>
      </c>
      <c r="B123" s="2" t="s">
        <v>81</v>
      </c>
      <c r="C123" s="2" t="s">
        <v>88</v>
      </c>
      <c r="D123" s="2" t="s">
        <v>166</v>
      </c>
      <c r="E123" s="17">
        <v>10378249</v>
      </c>
      <c r="F123" s="17">
        <v>20126172</v>
      </c>
      <c r="G123" s="17">
        <v>8255791</v>
      </c>
      <c r="H123" s="17">
        <v>6351647</v>
      </c>
      <c r="I123" s="18">
        <v>0.410201751232177</v>
      </c>
      <c r="J123" s="18">
        <v>0.39774488933537827</v>
      </c>
      <c r="K123" s="18">
        <v>0.30600764155880245</v>
      </c>
      <c r="L123" s="18">
        <v>0.23064343561991801</v>
      </c>
      <c r="M123" s="2">
        <v>1745254</v>
      </c>
      <c r="N123" s="2">
        <v>15513259</v>
      </c>
    </row>
    <row r="124" spans="1:27" ht="18" x14ac:dyDescent="0.25">
      <c r="A124" s="4" t="s">
        <v>127</v>
      </c>
      <c r="B124" s="4" t="s">
        <v>81</v>
      </c>
      <c r="C124" s="4" t="s">
        <v>89</v>
      </c>
      <c r="D124" s="4" t="s">
        <v>166</v>
      </c>
      <c r="E124" s="4">
        <v>6475347</v>
      </c>
      <c r="F124" s="4">
        <v>11559148</v>
      </c>
      <c r="G124" s="4">
        <v>2858184</v>
      </c>
      <c r="H124" s="4">
        <v>2176378</v>
      </c>
      <c r="I124" s="18">
        <v>0.24726597496632099</v>
      </c>
      <c r="J124" s="18">
        <v>0.2206973618556658</v>
      </c>
      <c r="K124" s="18">
        <v>0.16805107123988877</v>
      </c>
      <c r="L124" s="18">
        <v>0.23854517413854401</v>
      </c>
      <c r="M124" s="4">
        <v>651602</v>
      </c>
      <c r="N124" s="4">
        <v>5684223</v>
      </c>
      <c r="O124" s="4"/>
      <c r="P124" s="4"/>
      <c r="Q124" s="4"/>
      <c r="R124" s="4"/>
      <c r="S124" s="4"/>
      <c r="U124" s="4"/>
      <c r="V124" s="4"/>
      <c r="W124" s="4"/>
      <c r="X124" s="4"/>
      <c r="Y124" s="4"/>
      <c r="Z124" s="4"/>
      <c r="AA124" s="4"/>
    </row>
    <row r="125" spans="1:27" ht="18" x14ac:dyDescent="0.25">
      <c r="A125" s="4" t="s">
        <v>128</v>
      </c>
      <c r="B125" s="2" t="s">
        <v>81</v>
      </c>
      <c r="C125" s="2" t="s">
        <v>88</v>
      </c>
      <c r="D125" s="2" t="s">
        <v>166</v>
      </c>
      <c r="E125" s="17">
        <v>13036221</v>
      </c>
      <c r="F125" s="17">
        <v>24766364</v>
      </c>
      <c r="G125" s="17">
        <v>9886869</v>
      </c>
      <c r="H125" s="17">
        <v>7220026</v>
      </c>
      <c r="I125" s="18">
        <v>0.39920551115214198</v>
      </c>
      <c r="J125" s="18">
        <v>0.37920763233455462</v>
      </c>
      <c r="K125" s="18">
        <v>0.27692173982015189</v>
      </c>
      <c r="L125" s="18">
        <v>0.26973584862912597</v>
      </c>
      <c r="M125" s="2">
        <v>1911451</v>
      </c>
      <c r="N125" s="2">
        <v>16953870</v>
      </c>
    </row>
    <row r="126" spans="1:27" ht="18" x14ac:dyDescent="0.25">
      <c r="A126" s="4" t="s">
        <v>129</v>
      </c>
      <c r="B126" s="2" t="s">
        <v>81</v>
      </c>
      <c r="C126" s="2" t="s">
        <v>89</v>
      </c>
      <c r="D126" s="2" t="s">
        <v>166</v>
      </c>
      <c r="E126" s="17">
        <v>4660688</v>
      </c>
      <c r="F126" s="17">
        <v>9159183</v>
      </c>
      <c r="G126" s="17">
        <v>3154749</v>
      </c>
      <c r="H126" s="17">
        <v>2412307</v>
      </c>
      <c r="I126" s="18">
        <v>0.34443563361492002</v>
      </c>
      <c r="J126" s="18">
        <v>0.33844241451047569</v>
      </c>
      <c r="K126" s="18">
        <v>0.258793015108499</v>
      </c>
      <c r="L126" s="18">
        <v>0.235341068338559</v>
      </c>
      <c r="M126" s="2">
        <v>661486</v>
      </c>
      <c r="N126" s="2">
        <v>5914250</v>
      </c>
    </row>
    <row r="127" spans="1:27" ht="18" x14ac:dyDescent="0.25">
      <c r="A127" s="4" t="s">
        <v>130</v>
      </c>
      <c r="B127" s="2" t="s">
        <v>81</v>
      </c>
      <c r="C127" s="2" t="s">
        <v>88</v>
      </c>
      <c r="D127" s="2" t="s">
        <v>166</v>
      </c>
      <c r="E127" s="17">
        <v>7706694</v>
      </c>
      <c r="F127" s="17">
        <v>15035967</v>
      </c>
      <c r="G127" s="17">
        <v>6721807</v>
      </c>
      <c r="H127" s="17">
        <v>5105622</v>
      </c>
      <c r="I127" s="18">
        <v>0.44704853369257902</v>
      </c>
      <c r="J127" s="18">
        <v>0.43610184860071</v>
      </c>
      <c r="K127" s="18">
        <v>0.33124592724195356</v>
      </c>
      <c r="L127" s="18">
        <v>0.240439066459361</v>
      </c>
      <c r="M127" s="2">
        <v>1366411</v>
      </c>
      <c r="N127" s="2">
        <v>12312840</v>
      </c>
    </row>
    <row r="128" spans="1:27" ht="18" x14ac:dyDescent="0.25">
      <c r="A128" s="4" t="s">
        <v>131</v>
      </c>
      <c r="B128" s="2" t="s">
        <v>81</v>
      </c>
      <c r="C128" s="2" t="s">
        <v>88</v>
      </c>
      <c r="D128" s="2" t="s">
        <v>166</v>
      </c>
      <c r="E128" s="17">
        <v>19418243</v>
      </c>
      <c r="F128" s="17">
        <v>34281421</v>
      </c>
      <c r="G128" s="17">
        <v>11988655</v>
      </c>
      <c r="H128" s="17">
        <v>8529160</v>
      </c>
      <c r="I128" s="18">
        <v>0.34971289550686901</v>
      </c>
      <c r="J128" s="18">
        <v>0.30869566829501516</v>
      </c>
      <c r="K128" s="18">
        <v>0.21961719193646922</v>
      </c>
      <c r="L128" s="18">
        <v>0.28856406327482098</v>
      </c>
      <c r="M128" s="2">
        <v>2130013</v>
      </c>
      <c r="N128" s="2">
        <v>19137516</v>
      </c>
    </row>
    <row r="129" spans="1:27" ht="18" x14ac:dyDescent="0.25">
      <c r="A129" s="4" t="s">
        <v>132</v>
      </c>
      <c r="B129" s="2" t="s">
        <v>81</v>
      </c>
      <c r="C129" s="2" t="s">
        <v>88</v>
      </c>
      <c r="D129" s="2" t="s">
        <v>166</v>
      </c>
      <c r="E129" s="17">
        <v>9009761</v>
      </c>
      <c r="F129" s="17">
        <v>17431468</v>
      </c>
      <c r="G129" s="17">
        <v>7358703</v>
      </c>
      <c r="H129" s="17">
        <v>5618948</v>
      </c>
      <c r="I129" s="18">
        <v>0.42215050390477699</v>
      </c>
      <c r="J129" s="18">
        <v>0.40837392911976245</v>
      </c>
      <c r="K129" s="18">
        <v>0.31182558560654383</v>
      </c>
      <c r="L129" s="18">
        <v>0.23642141828526</v>
      </c>
      <c r="M129" s="2">
        <v>1520026</v>
      </c>
      <c r="N129" s="2">
        <v>13716510</v>
      </c>
    </row>
    <row r="130" spans="1:27" ht="18" x14ac:dyDescent="0.25">
      <c r="A130" s="4" t="s">
        <v>133</v>
      </c>
      <c r="B130" s="4" t="s">
        <v>81</v>
      </c>
      <c r="C130" s="4" t="s">
        <v>89</v>
      </c>
      <c r="D130" s="4" t="s">
        <v>166</v>
      </c>
      <c r="E130" s="4">
        <v>4492743</v>
      </c>
      <c r="F130" s="4">
        <v>8812694</v>
      </c>
      <c r="G130" s="4">
        <v>1565262</v>
      </c>
      <c r="H130" s="4">
        <v>1199878</v>
      </c>
      <c r="I130" s="18">
        <v>0.177614472940964</v>
      </c>
      <c r="J130" s="18">
        <v>0.17419892479939317</v>
      </c>
      <c r="K130" s="18">
        <v>0.1335351254233772</v>
      </c>
      <c r="L130" s="18">
        <v>0.23343312493371701</v>
      </c>
      <c r="M130" s="4">
        <v>345866</v>
      </c>
      <c r="N130" s="4">
        <v>2998854</v>
      </c>
      <c r="O130" s="4"/>
      <c r="P130" s="4"/>
      <c r="Q130" s="4"/>
      <c r="R130" s="4"/>
      <c r="S130" s="4"/>
      <c r="U130" s="4"/>
      <c r="V130" s="4"/>
      <c r="W130" s="4"/>
      <c r="X130" s="4"/>
      <c r="Y130" s="4"/>
      <c r="Z130" s="4"/>
      <c r="AA130" s="4"/>
    </row>
    <row r="131" spans="1:27" ht="18" x14ac:dyDescent="0.25">
      <c r="A131" s="4" t="s">
        <v>134</v>
      </c>
      <c r="B131" s="2" t="s">
        <v>81</v>
      </c>
      <c r="C131" s="2" t="s">
        <v>88</v>
      </c>
      <c r="D131" s="2" t="s">
        <v>166</v>
      </c>
      <c r="E131" s="17">
        <v>4781861</v>
      </c>
      <c r="F131" s="17">
        <v>8923997</v>
      </c>
      <c r="G131" s="17">
        <v>3161185</v>
      </c>
      <c r="H131" s="17">
        <v>2465242</v>
      </c>
      <c r="I131" s="18">
        <v>0.35423420693664498</v>
      </c>
      <c r="J131" s="18">
        <v>0.33053919802353099</v>
      </c>
      <c r="K131" s="18">
        <v>0.25777014430155959</v>
      </c>
      <c r="L131" s="18">
        <v>0.22015256936876501</v>
      </c>
      <c r="M131" s="2">
        <v>615218</v>
      </c>
      <c r="N131" s="2">
        <v>5631657</v>
      </c>
    </row>
    <row r="132" spans="1:27" ht="18" x14ac:dyDescent="0.25">
      <c r="A132" s="4" t="s">
        <v>135</v>
      </c>
      <c r="B132" s="2" t="s">
        <v>81</v>
      </c>
      <c r="C132" s="2" t="s">
        <v>88</v>
      </c>
      <c r="D132" s="2" t="s">
        <v>166</v>
      </c>
      <c r="E132" s="17">
        <v>5644100</v>
      </c>
      <c r="F132" s="17">
        <v>10995240</v>
      </c>
      <c r="G132" s="17">
        <v>4703484</v>
      </c>
      <c r="H132" s="17">
        <v>3437191</v>
      </c>
      <c r="I132" s="18">
        <v>0.42777456426599197</v>
      </c>
      <c r="J132" s="18">
        <v>0.41667263159759749</v>
      </c>
      <c r="K132" s="18">
        <v>0.30449416204532165</v>
      </c>
      <c r="L132" s="18">
        <v>0.26922447275253802</v>
      </c>
      <c r="M132" s="2">
        <v>947229</v>
      </c>
      <c r="N132" s="2">
        <v>8401223</v>
      </c>
    </row>
    <row r="133" spans="1:27" ht="18" x14ac:dyDescent="0.25">
      <c r="A133" s="4" t="s">
        <v>136</v>
      </c>
      <c r="B133" s="2" t="s">
        <v>81</v>
      </c>
      <c r="C133" s="2" t="s">
        <v>88</v>
      </c>
      <c r="D133" s="2" t="s">
        <v>166</v>
      </c>
      <c r="E133" s="17">
        <v>8959832</v>
      </c>
      <c r="F133" s="17">
        <v>16835261</v>
      </c>
      <c r="G133" s="17">
        <v>5733343</v>
      </c>
      <c r="H133" s="17">
        <v>4156814</v>
      </c>
      <c r="I133" s="18">
        <v>0.34055563498540398</v>
      </c>
      <c r="J133" s="18">
        <v>0.31994701463152436</v>
      </c>
      <c r="K133" s="18">
        <v>0.23196941639084304</v>
      </c>
      <c r="L133" s="18">
        <v>0.27497552475056902</v>
      </c>
      <c r="M133" s="2">
        <v>1096625</v>
      </c>
      <c r="N133" s="2">
        <v>9904391</v>
      </c>
    </row>
    <row r="134" spans="1:27" ht="18" x14ac:dyDescent="0.25">
      <c r="A134" s="4" t="s">
        <v>137</v>
      </c>
      <c r="B134" s="2" t="s">
        <v>81</v>
      </c>
      <c r="C134" s="2" t="s">
        <v>88</v>
      </c>
      <c r="D134" s="2" t="s">
        <v>166</v>
      </c>
      <c r="E134" s="17">
        <v>6376264</v>
      </c>
      <c r="F134" s="17">
        <v>12159555</v>
      </c>
      <c r="G134" s="17">
        <v>4757442</v>
      </c>
      <c r="H134" s="17">
        <v>3613659</v>
      </c>
      <c r="I134" s="18">
        <v>0.39125132457561201</v>
      </c>
      <c r="J134" s="18">
        <v>0.37305873784397886</v>
      </c>
      <c r="K134" s="18">
        <v>0.28336805063278436</v>
      </c>
      <c r="L134" s="18">
        <v>0.240419746578098</v>
      </c>
      <c r="M134" s="2">
        <v>980472</v>
      </c>
      <c r="N134" s="2">
        <v>8937653</v>
      </c>
    </row>
    <row r="135" spans="1:27" ht="18" x14ac:dyDescent="0.25">
      <c r="A135" s="4" t="s">
        <v>138</v>
      </c>
      <c r="B135" s="2" t="s">
        <v>81</v>
      </c>
      <c r="C135" s="2" t="s">
        <v>88</v>
      </c>
      <c r="D135" s="2" t="s">
        <v>166</v>
      </c>
      <c r="E135" s="17">
        <v>10848509</v>
      </c>
      <c r="F135" s="17">
        <v>20428245</v>
      </c>
      <c r="G135" s="17">
        <v>8069548</v>
      </c>
      <c r="H135" s="17">
        <v>5711614</v>
      </c>
      <c r="I135" s="18">
        <v>0.39501915118014302</v>
      </c>
      <c r="J135" s="18">
        <v>0.37191968039110257</v>
      </c>
      <c r="K135" s="18">
        <v>0.26324419328038534</v>
      </c>
      <c r="L135" s="18">
        <v>0.292201496291986</v>
      </c>
      <c r="M135" s="2">
        <v>1512302</v>
      </c>
      <c r="N135" s="2">
        <v>13348764</v>
      </c>
    </row>
    <row r="136" spans="1:27" s="12" customFormat="1" x14ac:dyDescent="0.2">
      <c r="A136" s="12" t="s">
        <v>139</v>
      </c>
      <c r="B136" s="10" t="s">
        <v>82</v>
      </c>
      <c r="C136" s="10" t="s">
        <v>88</v>
      </c>
      <c r="D136" s="10" t="s">
        <v>166</v>
      </c>
      <c r="E136" s="10">
        <v>2718371</v>
      </c>
      <c r="F136" s="10">
        <v>4447427</v>
      </c>
      <c r="G136" s="10">
        <v>663396</v>
      </c>
      <c r="H136" s="10">
        <v>471375</v>
      </c>
      <c r="I136" s="11">
        <v>0.149163999768855</v>
      </c>
      <c r="J136" s="11">
        <v>0.1220208720590383</v>
      </c>
      <c r="K136" s="11">
        <v>8.6701741594506415E-2</v>
      </c>
      <c r="L136" s="11">
        <v>0.28945154930087003</v>
      </c>
      <c r="M136" s="10">
        <v>134893</v>
      </c>
      <c r="N136" s="10">
        <v>1149260</v>
      </c>
      <c r="O136" s="10"/>
      <c r="P136" s="10"/>
      <c r="Q136" s="11"/>
      <c r="R136" s="10"/>
      <c r="S136" s="11"/>
      <c r="U136" s="10"/>
      <c r="V136" s="10"/>
      <c r="W136" s="10"/>
      <c r="X136" s="10"/>
      <c r="Y136" s="10"/>
      <c r="Z136" s="10"/>
      <c r="AA136" s="10"/>
    </row>
    <row r="137" spans="1:27" ht="18" x14ac:dyDescent="0.25">
      <c r="A137" s="4" t="s">
        <v>140</v>
      </c>
      <c r="B137" s="2" t="s">
        <v>81</v>
      </c>
      <c r="C137" s="2" t="s">
        <v>88</v>
      </c>
      <c r="D137" s="2" t="s">
        <v>166</v>
      </c>
      <c r="E137" s="17">
        <v>12053072</v>
      </c>
      <c r="F137" s="17">
        <v>21205545</v>
      </c>
      <c r="G137" s="17">
        <v>6053753</v>
      </c>
      <c r="H137" s="17">
        <v>4456272</v>
      </c>
      <c r="I137" s="18">
        <v>0.285479717687048</v>
      </c>
      <c r="J137" s="18">
        <v>0.25112904826255084</v>
      </c>
      <c r="K137" s="18">
        <v>0.18486042396494437</v>
      </c>
      <c r="L137" s="18">
        <v>0.263882751740945</v>
      </c>
      <c r="M137" s="2">
        <v>1193024</v>
      </c>
      <c r="N137" s="2">
        <v>10798077</v>
      </c>
    </row>
    <row r="138" spans="1:27" s="12" customFormat="1" x14ac:dyDescent="0.2">
      <c r="A138" s="12" t="s">
        <v>141</v>
      </c>
      <c r="B138" s="10" t="s">
        <v>82</v>
      </c>
      <c r="C138" s="10" t="s">
        <v>89</v>
      </c>
      <c r="D138" s="10" t="s">
        <v>166</v>
      </c>
      <c r="E138" s="10">
        <v>802593</v>
      </c>
      <c r="F138" s="10">
        <v>1463213</v>
      </c>
      <c r="G138" s="10">
        <v>412322</v>
      </c>
      <c r="H138" s="10">
        <v>312678</v>
      </c>
      <c r="I138" s="11">
        <v>0.28179219293431601</v>
      </c>
      <c r="J138" s="11">
        <v>0.25686867440907157</v>
      </c>
      <c r="K138" s="11">
        <v>0.19479237920091502</v>
      </c>
      <c r="L138" s="11">
        <v>0.241665494443663</v>
      </c>
      <c r="M138" s="10">
        <v>85742</v>
      </c>
      <c r="N138" s="10">
        <v>825181</v>
      </c>
      <c r="O138" s="2"/>
      <c r="P138" s="10"/>
      <c r="Q138" s="11"/>
      <c r="R138" s="10"/>
      <c r="S138" s="11"/>
      <c r="U138" s="10"/>
      <c r="V138" s="10"/>
      <c r="W138" s="10"/>
      <c r="X138" s="10"/>
      <c r="Y138" s="10"/>
      <c r="Z138" s="10"/>
      <c r="AA138" s="10"/>
    </row>
    <row r="139" spans="1:27" ht="18" x14ac:dyDescent="0.25">
      <c r="A139" s="4" t="s">
        <v>142</v>
      </c>
      <c r="B139" s="2" t="s">
        <v>81</v>
      </c>
      <c r="C139" s="2" t="s">
        <v>88</v>
      </c>
      <c r="D139" s="2" t="s">
        <v>166</v>
      </c>
      <c r="E139" s="17">
        <v>8742300</v>
      </c>
      <c r="F139" s="17">
        <v>16390136</v>
      </c>
      <c r="G139" s="17">
        <v>6622553</v>
      </c>
      <c r="H139" s="17">
        <v>5064722</v>
      </c>
      <c r="I139" s="18">
        <v>0.40405723296011697</v>
      </c>
      <c r="J139" s="18">
        <v>0.37876491312354871</v>
      </c>
      <c r="K139" s="18">
        <v>0.28966759319629848</v>
      </c>
      <c r="L139" s="18">
        <v>0.23523118652278099</v>
      </c>
      <c r="M139" s="2">
        <v>1426386</v>
      </c>
      <c r="N139" s="2">
        <v>12579713</v>
      </c>
    </row>
    <row r="140" spans="1:27" ht="18" x14ac:dyDescent="0.25">
      <c r="A140" s="4" t="s">
        <v>143</v>
      </c>
      <c r="B140" s="2" t="s">
        <v>81</v>
      </c>
      <c r="C140" s="2" t="s">
        <v>88</v>
      </c>
      <c r="D140" s="2" t="s">
        <v>166</v>
      </c>
      <c r="E140" s="17">
        <v>22222729</v>
      </c>
      <c r="F140" s="17">
        <v>38704990</v>
      </c>
      <c r="G140" s="17">
        <v>12382003</v>
      </c>
      <c r="H140" s="17">
        <v>8828137</v>
      </c>
      <c r="I140" s="18">
        <v>0.31990714892317501</v>
      </c>
      <c r="J140" s="18">
        <v>0.27858871428437076</v>
      </c>
      <c r="K140" s="18">
        <v>0.19862855277585395</v>
      </c>
      <c r="L140" s="18">
        <v>0.28701866733516401</v>
      </c>
      <c r="M140" s="2">
        <v>2195712</v>
      </c>
      <c r="N140" s="2">
        <v>19766989</v>
      </c>
    </row>
    <row r="141" spans="1:27" ht="18" x14ac:dyDescent="0.25">
      <c r="A141" s="4" t="s">
        <v>144</v>
      </c>
      <c r="B141" s="2" t="s">
        <v>81</v>
      </c>
      <c r="C141" s="2" t="s">
        <v>88</v>
      </c>
      <c r="D141" s="2" t="s">
        <v>166</v>
      </c>
      <c r="E141" s="17">
        <v>14718534</v>
      </c>
      <c r="F141" s="17">
        <v>26323348</v>
      </c>
      <c r="G141" s="17">
        <v>8758371</v>
      </c>
      <c r="H141" s="17">
        <v>6239229</v>
      </c>
      <c r="I141" s="18">
        <v>0.33272253210343899</v>
      </c>
      <c r="J141" s="18">
        <v>0.29752864653504213</v>
      </c>
      <c r="K141" s="18">
        <v>0.21195144163134724</v>
      </c>
      <c r="L141" s="18">
        <v>0.28762677443099899</v>
      </c>
      <c r="M141" s="2">
        <v>1629691</v>
      </c>
      <c r="N141" s="2">
        <v>14454870</v>
      </c>
    </row>
    <row r="142" spans="1:27" s="12" customFormat="1" x14ac:dyDescent="0.2">
      <c r="A142" s="12" t="s">
        <v>145</v>
      </c>
      <c r="B142" s="10" t="s">
        <v>82</v>
      </c>
      <c r="C142" s="10" t="s">
        <v>88</v>
      </c>
      <c r="D142" s="10" t="s">
        <v>166</v>
      </c>
      <c r="E142" s="10">
        <v>12386</v>
      </c>
      <c r="F142" s="10">
        <v>21589</v>
      </c>
      <c r="G142" s="10">
        <v>6942</v>
      </c>
      <c r="H142" s="10">
        <v>6832</v>
      </c>
      <c r="I142" s="11">
        <v>0.32155264254944699</v>
      </c>
      <c r="J142" s="11">
        <v>0.28023575004036816</v>
      </c>
      <c r="K142" s="11">
        <v>0.27579525270466654</v>
      </c>
      <c r="L142" s="11">
        <v>1.58455776433305E-2</v>
      </c>
      <c r="M142" s="10">
        <v>2555</v>
      </c>
      <c r="N142" s="10">
        <v>22023</v>
      </c>
      <c r="O142" s="2"/>
      <c r="P142" s="10"/>
      <c r="Q142" s="11"/>
      <c r="R142" s="10"/>
      <c r="S142" s="11"/>
      <c r="U142" s="10"/>
      <c r="V142" s="10"/>
      <c r="W142" s="10"/>
      <c r="X142" s="10"/>
      <c r="Y142" s="10"/>
      <c r="Z142" s="10"/>
      <c r="AA142" s="10"/>
    </row>
    <row r="143" spans="1:27" ht="18" x14ac:dyDescent="0.25">
      <c r="A143" s="4" t="s">
        <v>146</v>
      </c>
      <c r="B143" s="2" t="s">
        <v>81</v>
      </c>
      <c r="C143" s="2" t="s">
        <v>88</v>
      </c>
      <c r="D143" s="2" t="s">
        <v>166</v>
      </c>
      <c r="E143" s="17">
        <v>13390269</v>
      </c>
      <c r="F143" s="17">
        <v>22404492</v>
      </c>
      <c r="G143" s="17">
        <v>5532101</v>
      </c>
      <c r="H143" s="17">
        <v>4094107</v>
      </c>
      <c r="I143" s="18">
        <v>0.24691927850897</v>
      </c>
      <c r="J143" s="18">
        <v>0.20657169023266075</v>
      </c>
      <c r="K143" s="18">
        <v>0.15287620435407234</v>
      </c>
      <c r="L143" s="18">
        <v>0.25993632437296399</v>
      </c>
      <c r="M143" s="2">
        <v>1160999</v>
      </c>
      <c r="N143" s="2">
        <v>10034017</v>
      </c>
    </row>
    <row r="144" spans="1:27" ht="18" x14ac:dyDescent="0.25">
      <c r="A144" s="4" t="s">
        <v>147</v>
      </c>
      <c r="B144" s="2" t="s">
        <v>81</v>
      </c>
      <c r="C144" s="2" t="s">
        <v>88</v>
      </c>
      <c r="D144" s="2" t="s">
        <v>166</v>
      </c>
      <c r="E144" s="17">
        <v>15160713</v>
      </c>
      <c r="F144" s="17">
        <v>26662137</v>
      </c>
      <c r="G144" s="17">
        <v>8740201</v>
      </c>
      <c r="H144" s="17">
        <v>6439604</v>
      </c>
      <c r="I144" s="18">
        <v>0.32781322067319701</v>
      </c>
      <c r="J144" s="18">
        <v>0.28825164753135291</v>
      </c>
      <c r="K144" s="18">
        <v>0.21237800623229264</v>
      </c>
      <c r="L144" s="18">
        <v>0.26322014791192999</v>
      </c>
      <c r="M144" s="2">
        <v>1684157</v>
      </c>
      <c r="N144" s="2">
        <v>14928796</v>
      </c>
    </row>
    <row r="145" spans="1:27" ht="18" x14ac:dyDescent="0.25">
      <c r="A145" s="4" t="s">
        <v>148</v>
      </c>
      <c r="B145" s="2" t="s">
        <v>81</v>
      </c>
      <c r="C145" s="2" t="s">
        <v>88</v>
      </c>
      <c r="D145" s="2" t="s">
        <v>166</v>
      </c>
      <c r="E145" s="17">
        <v>4988730</v>
      </c>
      <c r="F145" s="17">
        <v>9469250</v>
      </c>
      <c r="G145" s="17">
        <v>3452758</v>
      </c>
      <c r="H145" s="17">
        <v>2643964</v>
      </c>
      <c r="I145" s="18">
        <v>0.36462845526308801</v>
      </c>
      <c r="J145" s="18">
        <v>0.34605580979527856</v>
      </c>
      <c r="K145" s="18">
        <v>0.26499369579031135</v>
      </c>
      <c r="L145" s="18">
        <v>0.23424578264679999</v>
      </c>
      <c r="M145" s="2">
        <v>777186</v>
      </c>
      <c r="N145" s="2">
        <v>6793228</v>
      </c>
    </row>
    <row r="146" spans="1:27" ht="18" x14ac:dyDescent="0.25">
      <c r="A146" s="4" t="s">
        <v>149</v>
      </c>
      <c r="B146" s="2" t="s">
        <v>81</v>
      </c>
      <c r="C146" s="2" t="s">
        <v>89</v>
      </c>
      <c r="D146" s="2" t="s">
        <v>166</v>
      </c>
      <c r="E146" s="17">
        <v>6700278</v>
      </c>
      <c r="F146" s="17">
        <v>12723520</v>
      </c>
      <c r="G146" s="17">
        <v>4474151</v>
      </c>
      <c r="H146" s="17">
        <v>3243215</v>
      </c>
      <c r="I146" s="18">
        <v>0.35164412049495702</v>
      </c>
      <c r="J146" s="18">
        <v>0.33387801222576136</v>
      </c>
      <c r="K146" s="18">
        <v>0.24202092808686446</v>
      </c>
      <c r="L146" s="18">
        <v>0.27512169347882998</v>
      </c>
      <c r="M146" s="2">
        <v>929084</v>
      </c>
      <c r="N146" s="2">
        <v>8134560</v>
      </c>
    </row>
    <row r="147" spans="1:27" s="12" customFormat="1" x14ac:dyDescent="0.2">
      <c r="A147" s="12" t="s">
        <v>150</v>
      </c>
      <c r="B147" s="10" t="s">
        <v>82</v>
      </c>
      <c r="C147" s="10" t="s">
        <v>89</v>
      </c>
      <c r="D147" s="10" t="s">
        <v>166</v>
      </c>
      <c r="E147" s="10">
        <v>364</v>
      </c>
      <c r="F147" s="10">
        <v>647</v>
      </c>
      <c r="G147" s="10">
        <v>250</v>
      </c>
      <c r="H147" s="10">
        <v>249</v>
      </c>
      <c r="I147" s="11">
        <v>0.38639876352395702</v>
      </c>
      <c r="J147" s="11">
        <v>0.34340659340659341</v>
      </c>
      <c r="K147" s="11">
        <v>0.34203296703296704</v>
      </c>
      <c r="L147" s="11">
        <v>4.0000000000000001E-3</v>
      </c>
      <c r="M147" s="10">
        <v>97</v>
      </c>
      <c r="N147" s="10">
        <v>878</v>
      </c>
      <c r="O147" s="2"/>
      <c r="P147" s="10"/>
      <c r="Q147" s="11"/>
      <c r="R147" s="10"/>
      <c r="S147" s="11"/>
      <c r="U147" s="10"/>
      <c r="V147" s="10"/>
      <c r="W147" s="10"/>
      <c r="X147" s="10"/>
      <c r="Y147" s="10"/>
      <c r="Z147" s="10"/>
      <c r="AA147" s="10"/>
    </row>
    <row r="148" spans="1:27" ht="18" x14ac:dyDescent="0.25">
      <c r="A148" s="4" t="s">
        <v>151</v>
      </c>
      <c r="B148" s="2" t="s">
        <v>81</v>
      </c>
      <c r="C148" s="2" t="s">
        <v>88</v>
      </c>
      <c r="D148" s="2" t="s">
        <v>166</v>
      </c>
      <c r="E148" s="17">
        <v>2454748</v>
      </c>
      <c r="F148" s="17">
        <v>4818163</v>
      </c>
      <c r="G148" s="17">
        <v>1768069</v>
      </c>
      <c r="H148" s="17">
        <v>1298333</v>
      </c>
      <c r="I148" s="18">
        <v>0.36695915019894498</v>
      </c>
      <c r="J148" s="18">
        <v>0.36013248610447995</v>
      </c>
      <c r="K148" s="18">
        <v>0.26445341843643422</v>
      </c>
      <c r="L148" s="18">
        <v>0.26567741417331597</v>
      </c>
      <c r="M148" s="2">
        <v>343941</v>
      </c>
      <c r="N148" s="2">
        <v>3134801</v>
      </c>
    </row>
    <row r="149" spans="1:27" ht="18" x14ac:dyDescent="0.25">
      <c r="A149" s="4" t="s">
        <v>152</v>
      </c>
      <c r="B149" s="2" t="s">
        <v>81</v>
      </c>
      <c r="C149" s="2" t="s">
        <v>88</v>
      </c>
      <c r="D149" s="2" t="s">
        <v>166</v>
      </c>
      <c r="E149" s="17">
        <v>11850022</v>
      </c>
      <c r="F149" s="17">
        <v>19992224</v>
      </c>
      <c r="G149" s="17">
        <v>5052624</v>
      </c>
      <c r="H149" s="17">
        <v>3661875</v>
      </c>
      <c r="I149" s="18">
        <v>0.25272946121452</v>
      </c>
      <c r="J149" s="18">
        <v>0.21319049027925854</v>
      </c>
      <c r="K149" s="18">
        <v>0.1545092068183502</v>
      </c>
      <c r="L149" s="18">
        <v>0.275252819129229</v>
      </c>
      <c r="M149" s="2">
        <v>1033489</v>
      </c>
      <c r="N149" s="2">
        <v>8984339</v>
      </c>
    </row>
    <row r="150" spans="1:27" ht="18" x14ac:dyDescent="0.25">
      <c r="A150" s="4" t="s">
        <v>153</v>
      </c>
      <c r="B150" s="2" t="s">
        <v>81</v>
      </c>
      <c r="C150" s="2" t="s">
        <v>88</v>
      </c>
      <c r="D150" s="2" t="s">
        <v>166</v>
      </c>
      <c r="E150" s="17">
        <v>5877625</v>
      </c>
      <c r="F150" s="17">
        <v>11391256</v>
      </c>
      <c r="G150" s="17">
        <v>4793778</v>
      </c>
      <c r="H150" s="17">
        <v>3675650</v>
      </c>
      <c r="I150" s="18">
        <v>0.42082962581123601</v>
      </c>
      <c r="J150" s="18">
        <v>0.40779889836456051</v>
      </c>
      <c r="K150" s="18">
        <v>0.3126815678101274</v>
      </c>
      <c r="L150" s="18">
        <v>0.233245678043497</v>
      </c>
      <c r="M150" s="2">
        <v>1127448</v>
      </c>
      <c r="N150" s="2">
        <v>9691712</v>
      </c>
    </row>
    <row r="151" spans="1:27" ht="18" x14ac:dyDescent="0.25">
      <c r="A151" s="4" t="s">
        <v>154</v>
      </c>
      <c r="B151" s="2" t="s">
        <v>81</v>
      </c>
      <c r="C151" s="2" t="s">
        <v>88</v>
      </c>
      <c r="D151" s="2" t="s">
        <v>166</v>
      </c>
      <c r="E151" s="17">
        <v>15773476</v>
      </c>
      <c r="F151" s="17">
        <v>29399721</v>
      </c>
      <c r="G151" s="17">
        <v>11581184</v>
      </c>
      <c r="H151" s="17">
        <v>8324820</v>
      </c>
      <c r="I151" s="18">
        <v>0.39392156136447698</v>
      </c>
      <c r="J151" s="18">
        <v>0.36710944372692489</v>
      </c>
      <c r="K151" s="18">
        <v>0.26388666645196024</v>
      </c>
      <c r="L151" s="18">
        <v>0.28117712316806298</v>
      </c>
      <c r="M151" s="2">
        <v>2061162</v>
      </c>
      <c r="N151" s="2">
        <v>18659629</v>
      </c>
    </row>
    <row r="152" spans="1:27" ht="18" x14ac:dyDescent="0.25">
      <c r="A152" s="4" t="s">
        <v>155</v>
      </c>
      <c r="B152" s="2" t="s">
        <v>81</v>
      </c>
      <c r="C152" s="2" t="s">
        <v>88</v>
      </c>
      <c r="D152" s="2" t="s">
        <v>166</v>
      </c>
      <c r="E152" s="17">
        <v>16807135</v>
      </c>
      <c r="F152" s="17">
        <v>27346473</v>
      </c>
      <c r="G152" s="17">
        <v>5557940</v>
      </c>
      <c r="H152" s="17">
        <v>3920611</v>
      </c>
      <c r="I152" s="18">
        <v>0.203241566106167</v>
      </c>
      <c r="J152" s="18">
        <v>0.16534465868216089</v>
      </c>
      <c r="K152" s="18">
        <v>0.11663531589411283</v>
      </c>
      <c r="L152" s="18">
        <v>0.29459278077848999</v>
      </c>
      <c r="M152" s="2">
        <v>1045695</v>
      </c>
      <c r="N152" s="2">
        <v>9248013</v>
      </c>
    </row>
    <row r="153" spans="1:27" s="12" customFormat="1" x14ac:dyDescent="0.2">
      <c r="A153" s="12" t="s">
        <v>156</v>
      </c>
      <c r="B153" s="10" t="s">
        <v>82</v>
      </c>
      <c r="C153" s="10" t="s">
        <v>89</v>
      </c>
      <c r="D153" s="10" t="s">
        <v>166</v>
      </c>
      <c r="E153" s="10">
        <v>516339</v>
      </c>
      <c r="F153" s="10">
        <v>808216</v>
      </c>
      <c r="G153" s="10">
        <v>106063</v>
      </c>
      <c r="H153" s="10">
        <v>77299</v>
      </c>
      <c r="I153" s="11">
        <v>0.131231007552436</v>
      </c>
      <c r="J153" s="11">
        <v>0.1027067488607291</v>
      </c>
      <c r="K153" s="11">
        <v>7.4852955132190285E-2</v>
      </c>
      <c r="L153" s="11">
        <v>0.27119730726077901</v>
      </c>
      <c r="M153" s="10">
        <v>18265</v>
      </c>
      <c r="N153" s="10">
        <v>186658</v>
      </c>
      <c r="O153" s="2"/>
      <c r="P153" s="10"/>
      <c r="Q153" s="11"/>
      <c r="R153" s="10"/>
      <c r="S153" s="11"/>
      <c r="U153" s="10"/>
      <c r="V153" s="10"/>
      <c r="W153" s="10"/>
      <c r="X153" s="10"/>
      <c r="Y153" s="10"/>
      <c r="Z153" s="10"/>
      <c r="AA153" s="10"/>
    </row>
    <row r="154" spans="1:27" ht="18" x14ac:dyDescent="0.25">
      <c r="A154" s="4" t="s">
        <v>157</v>
      </c>
      <c r="B154" s="2" t="s">
        <v>81</v>
      </c>
      <c r="C154" s="2" t="s">
        <v>88</v>
      </c>
      <c r="D154" s="2" t="s">
        <v>166</v>
      </c>
      <c r="E154" s="17">
        <v>7122049</v>
      </c>
      <c r="F154" s="17">
        <v>13845417</v>
      </c>
      <c r="G154" s="17">
        <v>6092330</v>
      </c>
      <c r="H154" s="17">
        <v>4771929</v>
      </c>
      <c r="I154" s="18">
        <v>0.44002502777633901</v>
      </c>
      <c r="J154" s="18">
        <v>0.4277090764188789</v>
      </c>
      <c r="K154" s="18">
        <v>0.33501096383919854</v>
      </c>
      <c r="L154" s="18">
        <v>0.216731693785465</v>
      </c>
      <c r="M154" s="2">
        <v>1366897</v>
      </c>
      <c r="N154" s="2">
        <v>12124512</v>
      </c>
    </row>
    <row r="155" spans="1:27" s="12" customFormat="1" x14ac:dyDescent="0.2">
      <c r="A155" s="12" t="s">
        <v>158</v>
      </c>
      <c r="B155" s="10" t="s">
        <v>82</v>
      </c>
      <c r="C155" s="10" t="s">
        <v>89</v>
      </c>
      <c r="D155" s="10" t="s">
        <v>166</v>
      </c>
      <c r="E155" s="10">
        <v>18198974</v>
      </c>
      <c r="F155" s="10">
        <v>33575888</v>
      </c>
      <c r="G155" s="10">
        <v>2836296</v>
      </c>
      <c r="H155" s="10">
        <v>2096382</v>
      </c>
      <c r="I155" s="11">
        <v>8.4474191717580194E-2</v>
      </c>
      <c r="J155" s="11">
        <v>7.7924612673219928E-2</v>
      </c>
      <c r="K155" s="11">
        <v>5.7596158992259672E-2</v>
      </c>
      <c r="L155" s="11">
        <v>0.26087333621032499</v>
      </c>
      <c r="M155" s="10">
        <v>563621</v>
      </c>
      <c r="N155" s="10">
        <v>5095475</v>
      </c>
      <c r="O155" s="10"/>
      <c r="P155" s="10"/>
      <c r="Q155" s="11"/>
      <c r="R155" s="10"/>
      <c r="S155" s="11"/>
      <c r="U155" s="10"/>
      <c r="V155" s="10"/>
      <c r="W155" s="10"/>
      <c r="X155" s="10"/>
      <c r="Y155" s="10"/>
      <c r="Z155" s="10"/>
      <c r="AA155" s="10"/>
    </row>
    <row r="156" spans="1:27" ht="18" x14ac:dyDescent="0.25">
      <c r="A156" s="4" t="s">
        <v>159</v>
      </c>
      <c r="B156" s="2" t="s">
        <v>81</v>
      </c>
      <c r="C156" s="2" t="s">
        <v>89</v>
      </c>
      <c r="D156" s="2" t="s">
        <v>166</v>
      </c>
      <c r="E156" s="17">
        <v>10274152</v>
      </c>
      <c r="F156" s="17">
        <v>19469915</v>
      </c>
      <c r="G156" s="17">
        <v>5002714</v>
      </c>
      <c r="H156" s="17">
        <v>3381326</v>
      </c>
      <c r="I156" s="18">
        <v>0.25694585723666502</v>
      </c>
      <c r="J156" s="18">
        <v>0.24346116351013689</v>
      </c>
      <c r="K156" s="18">
        <v>0.16455499198376664</v>
      </c>
      <c r="L156" s="18">
        <v>0.32410167760939401</v>
      </c>
      <c r="M156" s="2">
        <v>789351</v>
      </c>
      <c r="N156" s="2">
        <v>7052734</v>
      </c>
    </row>
    <row r="157" spans="1:27" ht="18" x14ac:dyDescent="0.25">
      <c r="A157" s="4" t="s">
        <v>160</v>
      </c>
      <c r="B157" s="2" t="s">
        <v>81</v>
      </c>
      <c r="C157" s="2" t="s">
        <v>88</v>
      </c>
      <c r="D157" s="2" t="s">
        <v>166</v>
      </c>
      <c r="E157" s="17">
        <v>5143898</v>
      </c>
      <c r="F157" s="17">
        <v>10167931</v>
      </c>
      <c r="G157" s="17">
        <v>1738382</v>
      </c>
      <c r="H157" s="17">
        <v>1277367</v>
      </c>
      <c r="I157" s="18">
        <v>0.170967131857996</v>
      </c>
      <c r="J157" s="18">
        <v>0.16897516241573998</v>
      </c>
      <c r="K157" s="18">
        <v>0.12416332905512512</v>
      </c>
      <c r="L157" s="18">
        <v>0.26519775285294001</v>
      </c>
      <c r="M157" s="2">
        <v>338057</v>
      </c>
      <c r="N157" s="2">
        <v>3079536</v>
      </c>
    </row>
    <row r="158" spans="1:27" s="12" customFormat="1" x14ac:dyDescent="0.2">
      <c r="A158" s="12" t="s">
        <v>161</v>
      </c>
      <c r="B158" s="10" t="s">
        <v>82</v>
      </c>
      <c r="C158" s="10" t="s">
        <v>88</v>
      </c>
      <c r="D158" s="10" t="s">
        <v>166</v>
      </c>
      <c r="E158" s="10">
        <v>12480</v>
      </c>
      <c r="F158" s="10">
        <v>21060</v>
      </c>
      <c r="G158" s="10">
        <v>5380</v>
      </c>
      <c r="H158" s="10">
        <v>5301</v>
      </c>
      <c r="I158" s="11">
        <v>0.25546058879392203</v>
      </c>
      <c r="J158" s="11">
        <v>0.21554487179487181</v>
      </c>
      <c r="K158" s="11">
        <v>0.21237980769230769</v>
      </c>
      <c r="L158" s="11">
        <v>1.46840148698885E-2</v>
      </c>
      <c r="M158" s="10">
        <v>2118</v>
      </c>
      <c r="N158" s="10">
        <v>17389</v>
      </c>
      <c r="O158" s="2"/>
      <c r="P158" s="10"/>
      <c r="Q158" s="11"/>
      <c r="R158" s="10"/>
      <c r="S158" s="11"/>
      <c r="U158" s="10"/>
      <c r="V158" s="10"/>
      <c r="W158" s="10"/>
      <c r="X158" s="10"/>
      <c r="Y158" s="10"/>
      <c r="Z158" s="10"/>
      <c r="AA158" s="10"/>
    </row>
    <row r="159" spans="1:27" ht="18" x14ac:dyDescent="0.25">
      <c r="A159" s="4" t="s">
        <v>162</v>
      </c>
      <c r="B159" s="2" t="s">
        <v>81</v>
      </c>
      <c r="C159" s="2" t="s">
        <v>89</v>
      </c>
      <c r="D159" s="2" t="s">
        <v>166</v>
      </c>
      <c r="E159" s="17">
        <v>8425062</v>
      </c>
      <c r="F159" s="17">
        <v>15726821</v>
      </c>
      <c r="G159" s="17">
        <v>5705271</v>
      </c>
      <c r="H159" s="17">
        <v>4135867</v>
      </c>
      <c r="I159" s="18">
        <v>0.36277331572604499</v>
      </c>
      <c r="J159" s="18">
        <v>0.33858925904640225</v>
      </c>
      <c r="K159" s="18">
        <v>0.24545024119703807</v>
      </c>
      <c r="L159" s="18">
        <v>0.27507965879272001</v>
      </c>
      <c r="M159" s="2">
        <v>1170552</v>
      </c>
      <c r="N159" s="2">
        <v>10111416</v>
      </c>
    </row>
    <row r="160" spans="1:27" ht="18" x14ac:dyDescent="0.25">
      <c r="A160" s="4" t="s">
        <v>163</v>
      </c>
      <c r="B160" s="2" t="s">
        <v>81</v>
      </c>
      <c r="C160" s="2" t="s">
        <v>88</v>
      </c>
      <c r="D160" s="2" t="s">
        <v>166</v>
      </c>
      <c r="E160" s="17">
        <v>10425282</v>
      </c>
      <c r="F160" s="17">
        <v>18177362</v>
      </c>
      <c r="G160" s="17">
        <v>5020497</v>
      </c>
      <c r="H160" s="17">
        <v>3796962</v>
      </c>
      <c r="I160" s="18">
        <v>0.27619502763932402</v>
      </c>
      <c r="J160" s="18">
        <v>0.24078470970857191</v>
      </c>
      <c r="K160" s="18">
        <v>0.18210356324174254</v>
      </c>
      <c r="L160" s="18">
        <v>0.243707943655778</v>
      </c>
      <c r="M160" s="2">
        <v>1037658</v>
      </c>
      <c r="N160" s="2">
        <v>9383417</v>
      </c>
    </row>
    <row r="161" spans="1:27" x14ac:dyDescent="0.2">
      <c r="A161" s="4" t="s">
        <v>164</v>
      </c>
      <c r="B161" s="4" t="s">
        <v>81</v>
      </c>
      <c r="C161" s="4" t="s">
        <v>89</v>
      </c>
      <c r="D161" s="4" t="s">
        <v>166</v>
      </c>
      <c r="E161" s="4">
        <v>13245774</v>
      </c>
      <c r="F161" s="4">
        <v>22690383</v>
      </c>
      <c r="G161" s="4">
        <v>5814840</v>
      </c>
      <c r="H161" s="4">
        <v>4142632</v>
      </c>
      <c r="I161" s="4">
        <v>0.25626892238883803</v>
      </c>
      <c r="J161" s="4">
        <v>0.21949793194418085</v>
      </c>
      <c r="K161" s="4">
        <v>0.15637561081745771</v>
      </c>
      <c r="L161" s="4">
        <v>0.28757592642273899</v>
      </c>
      <c r="M161" s="4">
        <v>1114078</v>
      </c>
      <c r="N161" s="4">
        <v>9964542</v>
      </c>
      <c r="O161" s="4"/>
      <c r="P161" s="4"/>
      <c r="Q161" s="4"/>
      <c r="R161" s="4"/>
      <c r="S161" s="4"/>
      <c r="U161" s="4"/>
      <c r="V161" s="4"/>
      <c r="W161" s="4"/>
      <c r="X161" s="4"/>
      <c r="Y161" s="4"/>
      <c r="Z161" s="4"/>
      <c r="AA161" s="4"/>
    </row>
    <row r="163" spans="1:27" s="14" customFormat="1" ht="20.25" x14ac:dyDescent="0.3">
      <c r="A163" s="13" t="s">
        <v>83</v>
      </c>
      <c r="B163" s="13"/>
      <c r="C163" s="13"/>
      <c r="D163" s="13"/>
      <c r="E163" s="13">
        <v>8487407.25</v>
      </c>
      <c r="F163" s="13">
        <v>15442065.25</v>
      </c>
      <c r="G163" s="13">
        <v>4928292.854166667</v>
      </c>
      <c r="H163" s="13">
        <v>3651002.7708333335</v>
      </c>
      <c r="I163" s="15">
        <v>0.31477034633861084</v>
      </c>
      <c r="J163" s="15">
        <v>0.29098591419814673</v>
      </c>
      <c r="K163" s="15">
        <v>0.22219700985910137</v>
      </c>
      <c r="L163" s="15">
        <v>0.23933665270047225</v>
      </c>
      <c r="M163" s="13">
        <v>991952.41666666663</v>
      </c>
      <c r="N163" s="13">
        <v>8794837.875</v>
      </c>
      <c r="O163" s="13"/>
      <c r="P163" s="13"/>
      <c r="Q163" s="15"/>
      <c r="R163" s="13"/>
      <c r="S163" s="15"/>
      <c r="U163" s="13"/>
      <c r="V163" s="13"/>
      <c r="W163" s="13"/>
      <c r="X163" s="13"/>
      <c r="Y163" s="13"/>
      <c r="Z163" s="13"/>
      <c r="AA163" s="13"/>
    </row>
    <row r="164" spans="1:27" s="14" customFormat="1" ht="20.25" x14ac:dyDescent="0.3">
      <c r="A164" s="13" t="s">
        <v>84</v>
      </c>
      <c r="B164" s="13"/>
      <c r="C164" s="13"/>
      <c r="D164" s="13"/>
      <c r="E164" s="13">
        <v>9567326.0749999993</v>
      </c>
      <c r="F164" s="13">
        <v>17404360.425000001</v>
      </c>
      <c r="G164" s="13">
        <v>5812832.0999999996</v>
      </c>
      <c r="H164" s="13">
        <v>4306696.3</v>
      </c>
      <c r="I164" s="15">
        <v>0.33739755982168917</v>
      </c>
      <c r="J164" s="15">
        <v>0.31414306698221994</v>
      </c>
      <c r="K164" s="15">
        <v>0.23548057676783088</v>
      </c>
      <c r="L164" s="15">
        <v>0.25275347548976951</v>
      </c>
      <c r="M164" s="13">
        <v>1170132.175</v>
      </c>
      <c r="N164" s="13">
        <v>10371247.199999999</v>
      </c>
      <c r="O164" s="13"/>
      <c r="P164" s="13"/>
      <c r="Q164" s="15"/>
      <c r="R164" s="13"/>
      <c r="S164" s="15"/>
      <c r="U164" s="13"/>
      <c r="V164" s="13"/>
      <c r="W164" s="13"/>
      <c r="X164" s="13"/>
      <c r="Y164" s="13"/>
      <c r="Z164" s="13"/>
      <c r="AA164" s="13"/>
    </row>
    <row r="166" spans="1:27" ht="33" x14ac:dyDescent="0.45">
      <c r="A166" s="1" t="s">
        <v>90</v>
      </c>
      <c r="B166" s="4"/>
      <c r="C166" s="4"/>
      <c r="D166" s="4"/>
      <c r="E166" s="4"/>
      <c r="F166" s="4"/>
      <c r="G166" s="4"/>
    </row>
    <row r="167" spans="1:27" ht="33" x14ac:dyDescent="0.45">
      <c r="A167" s="1" t="s">
        <v>167</v>
      </c>
    </row>
    <row r="168" spans="1:27" ht="33" x14ac:dyDescent="0.45">
      <c r="A168" s="1" t="s">
        <v>173</v>
      </c>
    </row>
    <row r="169" spans="1:27" s="7" customFormat="1" ht="15.75" x14ac:dyDescent="0.25">
      <c r="A169" s="5" t="s">
        <v>73</v>
      </c>
      <c r="B169" s="5" t="s">
        <v>80</v>
      </c>
      <c r="C169" s="5" t="s">
        <v>95</v>
      </c>
      <c r="D169" s="5" t="s">
        <v>96</v>
      </c>
      <c r="E169" s="19" t="s">
        <v>113</v>
      </c>
      <c r="F169" s="5" t="s">
        <v>97</v>
      </c>
      <c r="G169" s="19" t="s">
        <v>114</v>
      </c>
      <c r="H169" s="8"/>
      <c r="I169" s="8"/>
      <c r="J169" s="8"/>
      <c r="K169" s="8"/>
      <c r="L169" s="8"/>
      <c r="M169" s="8"/>
      <c r="N169" s="8"/>
      <c r="O169" s="8"/>
      <c r="P169" s="8"/>
      <c r="Q169" s="6"/>
      <c r="R169" s="8"/>
      <c r="S169" s="6"/>
      <c r="U169" s="8"/>
      <c r="V169" s="8"/>
      <c r="W169" s="8"/>
      <c r="X169" s="8"/>
      <c r="Y169" s="8"/>
      <c r="Z169" s="8"/>
      <c r="AA169" s="8"/>
    </row>
    <row r="170" spans="1:27" s="12" customFormat="1" x14ac:dyDescent="0.2">
      <c r="A170" s="12" t="s">
        <v>91</v>
      </c>
      <c r="B170" s="10" t="s">
        <v>82</v>
      </c>
      <c r="C170" s="12">
        <v>17649</v>
      </c>
      <c r="D170" s="12">
        <v>6485</v>
      </c>
      <c r="E170" s="11">
        <v>0.3674</v>
      </c>
      <c r="F170" s="12">
        <v>1070</v>
      </c>
      <c r="G170" s="11">
        <v>6.0600000000000001E-2</v>
      </c>
      <c r="H170" s="11"/>
      <c r="I170" s="10"/>
      <c r="J170" s="10"/>
      <c r="K170" s="10"/>
      <c r="L170" s="10"/>
      <c r="M170" s="10"/>
      <c r="N170" s="10"/>
      <c r="O170" s="10"/>
      <c r="P170" s="10"/>
      <c r="Q170" s="11"/>
      <c r="R170" s="10"/>
      <c r="S170" s="11"/>
      <c r="U170" s="10"/>
      <c r="V170" s="10"/>
      <c r="W170" s="10"/>
      <c r="X170" s="10"/>
      <c r="Y170" s="10"/>
      <c r="Z170" s="10"/>
      <c r="AA170" s="10"/>
    </row>
    <row r="171" spans="1:27" x14ac:dyDescent="0.2">
      <c r="A171" s="2" t="s">
        <v>8</v>
      </c>
      <c r="B171" s="2" t="s">
        <v>81</v>
      </c>
      <c r="C171" s="2">
        <v>1911884</v>
      </c>
      <c r="D171" s="2">
        <v>1301220</v>
      </c>
      <c r="E171" s="3">
        <v>0.68059999999999998</v>
      </c>
      <c r="F171" s="2">
        <v>279362</v>
      </c>
      <c r="G171" s="3">
        <v>0.14610000000000001</v>
      </c>
    </row>
    <row r="172" spans="1:27" x14ac:dyDescent="0.2">
      <c r="A172" s="2" t="s">
        <v>19</v>
      </c>
      <c r="B172" s="2" t="s">
        <v>81</v>
      </c>
      <c r="C172" s="2">
        <v>2437199</v>
      </c>
      <c r="D172" s="2">
        <v>1673729</v>
      </c>
      <c r="E172" s="3">
        <v>0.68669999999999998</v>
      </c>
      <c r="F172" s="2">
        <v>289857</v>
      </c>
      <c r="G172" s="3">
        <v>0.11890000000000001</v>
      </c>
    </row>
    <row r="173" spans="1:27" x14ac:dyDescent="0.2">
      <c r="A173" s="2" t="s">
        <v>23</v>
      </c>
      <c r="B173" s="2" t="s">
        <v>81</v>
      </c>
      <c r="C173" s="2">
        <v>1467728</v>
      </c>
      <c r="D173" s="2">
        <v>981365</v>
      </c>
      <c r="E173" s="3">
        <v>0.66859999999999997</v>
      </c>
      <c r="F173" s="2">
        <v>181379</v>
      </c>
      <c r="G173" s="3">
        <v>0.1236</v>
      </c>
    </row>
    <row r="174" spans="1:27" x14ac:dyDescent="0.2">
      <c r="A174" s="2" t="s">
        <v>34</v>
      </c>
      <c r="B174" s="2" t="s">
        <v>81</v>
      </c>
      <c r="C174" s="2">
        <v>1602765</v>
      </c>
      <c r="D174" s="2">
        <v>1117384</v>
      </c>
      <c r="E174" s="3">
        <v>0.69720000000000004</v>
      </c>
      <c r="F174" s="2">
        <v>199361</v>
      </c>
      <c r="G174" s="3">
        <v>0.1244</v>
      </c>
    </row>
    <row r="175" spans="1:27" x14ac:dyDescent="0.2">
      <c r="A175" s="2" t="s">
        <v>42</v>
      </c>
      <c r="B175" s="2" t="s">
        <v>81</v>
      </c>
      <c r="C175" s="2">
        <v>789078</v>
      </c>
      <c r="D175" s="2">
        <v>532169</v>
      </c>
      <c r="E175" s="3">
        <v>0.6744</v>
      </c>
      <c r="F175" s="2">
        <v>106899</v>
      </c>
      <c r="G175" s="3">
        <v>0.13550000000000001</v>
      </c>
    </row>
    <row r="176" spans="1:27" x14ac:dyDescent="0.2">
      <c r="A176" s="2" t="s">
        <v>46</v>
      </c>
      <c r="B176" s="2" t="s">
        <v>81</v>
      </c>
      <c r="C176" s="2">
        <v>2674578</v>
      </c>
      <c r="D176" s="2">
        <v>1777935</v>
      </c>
      <c r="E176" s="3">
        <v>0.66479999999999995</v>
      </c>
      <c r="F176" s="2">
        <v>381475</v>
      </c>
      <c r="G176" s="3">
        <v>0.1426</v>
      </c>
    </row>
    <row r="177" spans="1:27" x14ac:dyDescent="0.2">
      <c r="A177" s="2" t="s">
        <v>55</v>
      </c>
      <c r="B177" s="2" t="s">
        <v>81</v>
      </c>
      <c r="C177" s="2">
        <v>1711390</v>
      </c>
      <c r="D177" s="2">
        <v>1187378</v>
      </c>
      <c r="E177" s="3">
        <v>0.69379999999999997</v>
      </c>
      <c r="F177" s="2">
        <v>202493</v>
      </c>
      <c r="G177" s="3">
        <v>0.1183</v>
      </c>
    </row>
    <row r="178" spans="1:27" x14ac:dyDescent="0.2">
      <c r="A178" s="2" t="s">
        <v>66</v>
      </c>
      <c r="B178" s="2" t="s">
        <v>81</v>
      </c>
      <c r="C178" s="2">
        <v>2839138</v>
      </c>
      <c r="D178" s="2">
        <v>1949339</v>
      </c>
      <c r="E178" s="3">
        <v>0.68659999999999999</v>
      </c>
      <c r="F178" s="2">
        <v>367583</v>
      </c>
      <c r="G178" s="3">
        <v>0.1295</v>
      </c>
    </row>
    <row r="179" spans="1:27" s="12" customFormat="1" x14ac:dyDescent="0.2">
      <c r="A179" s="12" t="s">
        <v>92</v>
      </c>
      <c r="B179" s="10" t="s">
        <v>82</v>
      </c>
      <c r="C179" s="12">
        <v>305025</v>
      </c>
      <c r="D179" s="12">
        <v>27460</v>
      </c>
      <c r="E179" s="11">
        <v>0.09</v>
      </c>
      <c r="F179" s="12">
        <v>7511</v>
      </c>
      <c r="G179" s="11">
        <v>2.46E-2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1"/>
      <c r="R179" s="10"/>
      <c r="S179" s="11"/>
      <c r="U179" s="10"/>
      <c r="V179" s="10"/>
      <c r="W179" s="10"/>
      <c r="X179" s="10"/>
      <c r="Y179" s="10"/>
      <c r="Z179" s="10"/>
      <c r="AA179" s="10"/>
    </row>
    <row r="180" spans="1:27" x14ac:dyDescent="0.2">
      <c r="A180" s="2" t="s">
        <v>3</v>
      </c>
      <c r="B180" s="2" t="s">
        <v>81</v>
      </c>
      <c r="C180" s="2">
        <v>1532508</v>
      </c>
      <c r="D180" s="2">
        <v>1049136</v>
      </c>
      <c r="E180" s="3">
        <v>0.68459999999999999</v>
      </c>
      <c r="F180" s="2">
        <v>205809</v>
      </c>
      <c r="G180" s="3">
        <v>0.1343</v>
      </c>
    </row>
    <row r="181" spans="1:27" x14ac:dyDescent="0.2">
      <c r="A181" s="2" t="s">
        <v>10</v>
      </c>
      <c r="B181" s="2" t="s">
        <v>81</v>
      </c>
      <c r="C181" s="2">
        <v>745185</v>
      </c>
      <c r="D181" s="2">
        <v>498862</v>
      </c>
      <c r="E181" s="3">
        <v>0.6694</v>
      </c>
      <c r="F181" s="2">
        <v>93368</v>
      </c>
      <c r="G181" s="3">
        <v>0.12529999999999999</v>
      </c>
    </row>
    <row r="182" spans="1:27" x14ac:dyDescent="0.2">
      <c r="A182" s="2" t="s">
        <v>20</v>
      </c>
      <c r="B182" s="2" t="s">
        <v>81</v>
      </c>
      <c r="C182" s="2">
        <v>2056615</v>
      </c>
      <c r="D182" s="2">
        <v>1381528</v>
      </c>
      <c r="E182" s="3">
        <v>0.67169999999999996</v>
      </c>
      <c r="F182" s="2">
        <v>271973</v>
      </c>
      <c r="G182" s="3">
        <v>0.13220000000000001</v>
      </c>
    </row>
    <row r="183" spans="1:27" s="12" customFormat="1" x14ac:dyDescent="0.2">
      <c r="A183" s="10" t="s">
        <v>24</v>
      </c>
      <c r="B183" s="10" t="s">
        <v>82</v>
      </c>
      <c r="C183" s="10">
        <v>341263</v>
      </c>
      <c r="D183" s="10">
        <v>223397</v>
      </c>
      <c r="E183" s="11">
        <v>0.65459999999999996</v>
      </c>
      <c r="F183" s="10">
        <v>37772</v>
      </c>
      <c r="G183" s="11">
        <v>0.11070000000000001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1"/>
      <c r="R183" s="10"/>
      <c r="S183" s="11"/>
      <c r="U183" s="10"/>
      <c r="V183" s="10"/>
      <c r="W183" s="10"/>
      <c r="X183" s="10"/>
      <c r="Y183" s="10"/>
      <c r="Z183" s="10"/>
      <c r="AA183" s="10"/>
    </row>
    <row r="184" spans="1:27" x14ac:dyDescent="0.2">
      <c r="A184" s="2" t="s">
        <v>30</v>
      </c>
      <c r="B184" s="2" t="s">
        <v>81</v>
      </c>
      <c r="C184" s="2">
        <v>1050913</v>
      </c>
      <c r="D184" s="2">
        <v>711523</v>
      </c>
      <c r="E184" s="3">
        <v>0.67710000000000004</v>
      </c>
      <c r="F184" s="2">
        <v>126486</v>
      </c>
      <c r="G184" s="3">
        <v>0.12039999999999999</v>
      </c>
    </row>
    <row r="185" spans="1:27" x14ac:dyDescent="0.2">
      <c r="A185" s="2" t="s">
        <v>44</v>
      </c>
      <c r="B185" s="2" t="s">
        <v>81</v>
      </c>
      <c r="C185" s="2">
        <v>1159838</v>
      </c>
      <c r="D185" s="2">
        <v>795048</v>
      </c>
      <c r="E185" s="3">
        <v>0.6855</v>
      </c>
      <c r="F185" s="2">
        <v>143677</v>
      </c>
      <c r="G185" s="3">
        <v>0.1239</v>
      </c>
    </row>
    <row r="186" spans="1:27" x14ac:dyDescent="0.2">
      <c r="A186" s="2" t="s">
        <v>47</v>
      </c>
      <c r="B186" s="2" t="s">
        <v>81</v>
      </c>
      <c r="C186" s="2">
        <v>3558080</v>
      </c>
      <c r="D186" s="2">
        <v>2451416</v>
      </c>
      <c r="E186" s="3">
        <v>0.68899999999999995</v>
      </c>
      <c r="F186" s="2">
        <v>480635</v>
      </c>
      <c r="G186" s="3">
        <v>0.1351</v>
      </c>
    </row>
    <row r="187" spans="1:27" x14ac:dyDescent="0.2">
      <c r="A187" s="2" t="s">
        <v>58</v>
      </c>
      <c r="B187" s="2" t="s">
        <v>81</v>
      </c>
      <c r="C187" s="2">
        <v>1283355</v>
      </c>
      <c r="D187" s="2">
        <v>865856</v>
      </c>
      <c r="E187" s="3">
        <v>0.67469999999999997</v>
      </c>
      <c r="F187" s="2">
        <v>156932</v>
      </c>
      <c r="G187" s="3">
        <v>0.12230000000000001</v>
      </c>
    </row>
    <row r="188" spans="1:27" x14ac:dyDescent="0.2">
      <c r="A188" s="2" t="s">
        <v>67</v>
      </c>
      <c r="B188" s="2" t="s">
        <v>81</v>
      </c>
      <c r="C188" s="2">
        <v>2238874</v>
      </c>
      <c r="D188" s="2">
        <v>1535160</v>
      </c>
      <c r="E188" s="3">
        <v>0.68569999999999998</v>
      </c>
      <c r="F188" s="2">
        <v>293739</v>
      </c>
      <c r="G188" s="3">
        <v>0.13120000000000001</v>
      </c>
    </row>
    <row r="189" spans="1:27" x14ac:dyDescent="0.2">
      <c r="A189" s="2" t="s">
        <v>72</v>
      </c>
      <c r="B189" s="2" t="s">
        <v>81</v>
      </c>
      <c r="C189" s="2">
        <v>4457678</v>
      </c>
      <c r="D189" s="2">
        <v>3086215</v>
      </c>
      <c r="E189" s="3">
        <v>0.69230000000000003</v>
      </c>
      <c r="F189" s="2">
        <v>682576</v>
      </c>
      <c r="G189" s="3">
        <v>0.15310000000000001</v>
      </c>
    </row>
    <row r="190" spans="1:27" x14ac:dyDescent="0.2">
      <c r="A190" s="2" t="s">
        <v>6</v>
      </c>
      <c r="B190" s="2" t="s">
        <v>81</v>
      </c>
      <c r="C190" s="2">
        <v>2011117</v>
      </c>
      <c r="D190" s="2">
        <v>1402564</v>
      </c>
      <c r="E190" s="3">
        <v>0.69740000000000002</v>
      </c>
      <c r="F190" s="2">
        <v>276117</v>
      </c>
      <c r="G190" s="3">
        <v>0.13730000000000001</v>
      </c>
    </row>
    <row r="191" spans="1:27" x14ac:dyDescent="0.2">
      <c r="A191" s="2" t="s">
        <v>9</v>
      </c>
      <c r="B191" s="2" t="s">
        <v>81</v>
      </c>
      <c r="C191" s="2">
        <v>2315134</v>
      </c>
      <c r="D191" s="2">
        <v>1593260</v>
      </c>
      <c r="E191" s="3">
        <v>0.68820000000000003</v>
      </c>
      <c r="F191" s="2">
        <v>291955</v>
      </c>
      <c r="G191" s="3">
        <v>0.12609999999999999</v>
      </c>
    </row>
    <row r="192" spans="1:27" x14ac:dyDescent="0.2">
      <c r="A192" s="2" t="s">
        <v>16</v>
      </c>
      <c r="B192" s="2" t="s">
        <v>81</v>
      </c>
      <c r="C192" s="2">
        <v>2655763</v>
      </c>
      <c r="D192" s="2">
        <v>1821652</v>
      </c>
      <c r="E192" s="3">
        <v>0.68589999999999995</v>
      </c>
      <c r="F192" s="2">
        <v>342831</v>
      </c>
      <c r="G192" s="3">
        <v>0.12909999999999999</v>
      </c>
    </row>
    <row r="193" spans="1:27" x14ac:dyDescent="0.2">
      <c r="A193" s="2" t="s">
        <v>26</v>
      </c>
      <c r="B193" s="2" t="s">
        <v>81</v>
      </c>
      <c r="C193" s="2">
        <v>1723436</v>
      </c>
      <c r="D193" s="2">
        <v>1183386</v>
      </c>
      <c r="E193" s="3">
        <v>0.68659999999999999</v>
      </c>
      <c r="F193" s="2">
        <v>220464</v>
      </c>
      <c r="G193" s="3">
        <v>0.12790000000000001</v>
      </c>
    </row>
    <row r="194" spans="1:27" x14ac:dyDescent="0.2">
      <c r="A194" s="2" t="s">
        <v>37</v>
      </c>
      <c r="B194" s="2" t="s">
        <v>81</v>
      </c>
      <c r="C194" s="2">
        <v>1891132</v>
      </c>
      <c r="D194" s="2">
        <v>1305674</v>
      </c>
      <c r="E194" s="3">
        <v>0.69040000000000001</v>
      </c>
      <c r="F194" s="2">
        <v>219069</v>
      </c>
      <c r="G194" s="3">
        <v>0.1158</v>
      </c>
    </row>
    <row r="195" spans="1:27" x14ac:dyDescent="0.2">
      <c r="A195" s="2" t="s">
        <v>41</v>
      </c>
      <c r="B195" s="2" t="s">
        <v>81</v>
      </c>
      <c r="C195" s="2">
        <v>2174642</v>
      </c>
      <c r="D195" s="2">
        <v>1488929</v>
      </c>
      <c r="E195" s="3">
        <v>0.68469999999999998</v>
      </c>
      <c r="F195" s="2">
        <v>259819</v>
      </c>
      <c r="G195" s="3">
        <v>0.1195</v>
      </c>
    </row>
    <row r="196" spans="1:27" x14ac:dyDescent="0.2">
      <c r="A196" s="2" t="s">
        <v>49</v>
      </c>
      <c r="B196" s="2" t="s">
        <v>81</v>
      </c>
      <c r="C196" s="2">
        <v>2623934</v>
      </c>
      <c r="D196" s="2">
        <v>1805447</v>
      </c>
      <c r="E196" s="3">
        <v>0.68810000000000004</v>
      </c>
      <c r="F196" s="2">
        <v>337207</v>
      </c>
      <c r="G196" s="3">
        <v>0.1285</v>
      </c>
    </row>
    <row r="197" spans="1:27" x14ac:dyDescent="0.2">
      <c r="A197" s="2" t="s">
        <v>56</v>
      </c>
      <c r="B197" s="2" t="s">
        <v>81</v>
      </c>
      <c r="C197" s="2">
        <v>1842158</v>
      </c>
      <c r="D197" s="2">
        <v>1246558</v>
      </c>
      <c r="E197" s="3">
        <v>0.67669999999999997</v>
      </c>
      <c r="F197" s="2">
        <v>237273</v>
      </c>
      <c r="G197" s="3">
        <v>0.1288</v>
      </c>
    </row>
    <row r="198" spans="1:27" x14ac:dyDescent="0.2">
      <c r="A198" s="2" t="s">
        <v>63</v>
      </c>
      <c r="B198" s="2" t="s">
        <v>81</v>
      </c>
      <c r="C198" s="2">
        <v>1426523</v>
      </c>
      <c r="D198" s="2">
        <v>967087</v>
      </c>
      <c r="E198" s="3">
        <v>0.67789999999999995</v>
      </c>
      <c r="F198" s="2">
        <v>176239</v>
      </c>
      <c r="G198" s="3">
        <v>0.1235</v>
      </c>
    </row>
    <row r="199" spans="1:27" x14ac:dyDescent="0.2">
      <c r="A199" s="2" t="s">
        <v>70</v>
      </c>
      <c r="B199" s="2" t="s">
        <v>81</v>
      </c>
      <c r="C199" s="2">
        <v>3307836</v>
      </c>
      <c r="D199" s="2">
        <v>2310487</v>
      </c>
      <c r="E199" s="3">
        <v>0.69850000000000001</v>
      </c>
      <c r="F199" s="2">
        <v>485233</v>
      </c>
      <c r="G199" s="3">
        <v>0.1467</v>
      </c>
    </row>
    <row r="200" spans="1:27" x14ac:dyDescent="0.2">
      <c r="A200" s="2" t="s">
        <v>5</v>
      </c>
      <c r="B200" s="2" t="s">
        <v>81</v>
      </c>
      <c r="C200" s="2">
        <v>614889</v>
      </c>
      <c r="D200" s="2">
        <v>430873</v>
      </c>
      <c r="E200" s="3">
        <v>0.70069999999999999</v>
      </c>
      <c r="F200" s="2">
        <v>73297</v>
      </c>
      <c r="G200" s="3">
        <v>0.1192</v>
      </c>
    </row>
    <row r="201" spans="1:27" s="12" customFormat="1" x14ac:dyDescent="0.2">
      <c r="A201" s="10" t="s">
        <v>7</v>
      </c>
      <c r="B201" s="10" t="s">
        <v>82</v>
      </c>
      <c r="C201" s="10">
        <v>20932</v>
      </c>
      <c r="D201" s="10">
        <v>3027</v>
      </c>
      <c r="E201" s="11">
        <v>0.14460000000000001</v>
      </c>
      <c r="F201" s="10">
        <v>653</v>
      </c>
      <c r="G201" s="11">
        <v>3.1199999999999999E-2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1"/>
      <c r="R201" s="10"/>
      <c r="S201" s="11"/>
      <c r="U201" s="10"/>
      <c r="V201" s="10"/>
      <c r="W201" s="10"/>
      <c r="X201" s="10"/>
      <c r="Y201" s="10"/>
      <c r="Z201" s="10"/>
      <c r="AA201" s="10"/>
    </row>
    <row r="202" spans="1:27" x14ac:dyDescent="0.2">
      <c r="A202" s="2" t="s">
        <v>22</v>
      </c>
      <c r="B202" s="2" t="s">
        <v>81</v>
      </c>
      <c r="C202" s="2">
        <v>1556016</v>
      </c>
      <c r="D202" s="2">
        <v>1033711</v>
      </c>
      <c r="E202" s="3">
        <v>0.6643</v>
      </c>
      <c r="F202" s="2">
        <v>209279</v>
      </c>
      <c r="G202" s="3">
        <v>0.13450000000000001</v>
      </c>
    </row>
    <row r="203" spans="1:27" x14ac:dyDescent="0.2">
      <c r="A203" s="2" t="s">
        <v>36</v>
      </c>
      <c r="B203" s="2" t="s">
        <v>81</v>
      </c>
      <c r="C203" s="2">
        <v>1741043</v>
      </c>
      <c r="D203" s="2">
        <v>1194240</v>
      </c>
      <c r="E203" s="3">
        <v>0.68589999999999995</v>
      </c>
      <c r="F203" s="2">
        <v>228075</v>
      </c>
      <c r="G203" s="3">
        <v>0.13100000000000001</v>
      </c>
    </row>
    <row r="204" spans="1:27" x14ac:dyDescent="0.2">
      <c r="A204" s="2" t="s">
        <v>43</v>
      </c>
      <c r="B204" s="2" t="s">
        <v>81</v>
      </c>
      <c r="C204" s="2">
        <v>1775069</v>
      </c>
      <c r="D204" s="2">
        <v>1243832</v>
      </c>
      <c r="E204" s="3">
        <v>0.70069999999999999</v>
      </c>
      <c r="F204" s="2">
        <v>207429</v>
      </c>
      <c r="G204" s="3">
        <v>0.1169</v>
      </c>
    </row>
    <row r="205" spans="1:27" x14ac:dyDescent="0.2">
      <c r="A205" s="2" t="s">
        <v>48</v>
      </c>
      <c r="B205" s="2" t="s">
        <v>81</v>
      </c>
      <c r="C205" s="2">
        <v>2136229</v>
      </c>
      <c r="D205" s="2">
        <v>1483761</v>
      </c>
      <c r="E205" s="3">
        <v>0.6946</v>
      </c>
      <c r="F205" s="2">
        <v>259299</v>
      </c>
      <c r="G205" s="3">
        <v>0.12139999999999999</v>
      </c>
    </row>
    <row r="206" spans="1:27" x14ac:dyDescent="0.2">
      <c r="A206" s="2" t="s">
        <v>54</v>
      </c>
      <c r="B206" s="2" t="s">
        <v>81</v>
      </c>
      <c r="C206" s="2">
        <v>1061990</v>
      </c>
      <c r="D206" s="2">
        <v>650076</v>
      </c>
      <c r="E206" s="3">
        <v>0.61209999999999998</v>
      </c>
      <c r="F206" s="2">
        <v>106357</v>
      </c>
      <c r="G206" s="3">
        <v>0.10009999999999999</v>
      </c>
    </row>
    <row r="207" spans="1:27" x14ac:dyDescent="0.2">
      <c r="A207" s="2" t="s">
        <v>69</v>
      </c>
      <c r="B207" s="2" t="s">
        <v>81</v>
      </c>
      <c r="C207" s="2">
        <v>2167947</v>
      </c>
      <c r="D207" s="2">
        <v>1481103</v>
      </c>
      <c r="E207" s="3">
        <v>0.68320000000000003</v>
      </c>
      <c r="F207" s="2">
        <v>292256</v>
      </c>
      <c r="G207" s="3">
        <v>0.1348</v>
      </c>
    </row>
    <row r="208" spans="1:27" x14ac:dyDescent="0.2">
      <c r="A208" s="2" t="s">
        <v>71</v>
      </c>
      <c r="B208" s="2" t="s">
        <v>81</v>
      </c>
      <c r="C208" s="2">
        <v>2789613</v>
      </c>
      <c r="D208" s="2">
        <v>2017030</v>
      </c>
      <c r="E208" s="3">
        <v>0.72309999999999997</v>
      </c>
      <c r="F208" s="2">
        <v>354602</v>
      </c>
      <c r="G208" s="3">
        <v>0.12709999999999999</v>
      </c>
    </row>
    <row r="209" spans="1:27" x14ac:dyDescent="0.2">
      <c r="A209" s="2" t="s">
        <v>1</v>
      </c>
      <c r="B209" s="2" t="s">
        <v>81</v>
      </c>
      <c r="C209" s="2">
        <v>1880383</v>
      </c>
      <c r="D209" s="2">
        <v>1317810</v>
      </c>
      <c r="E209" s="3">
        <v>0.70079999999999998</v>
      </c>
      <c r="F209" s="2">
        <v>240806</v>
      </c>
      <c r="G209" s="3">
        <v>0.12809999999999999</v>
      </c>
    </row>
    <row r="210" spans="1:27" x14ac:dyDescent="0.2">
      <c r="A210" s="2" t="s">
        <v>12</v>
      </c>
      <c r="B210" s="2" t="s">
        <v>81</v>
      </c>
      <c r="C210" s="2">
        <v>995515</v>
      </c>
      <c r="D210" s="2">
        <v>693535</v>
      </c>
      <c r="E210" s="3">
        <v>0.69669999999999999</v>
      </c>
      <c r="F210" s="2">
        <v>111161</v>
      </c>
      <c r="G210" s="3">
        <v>0.11169999999999999</v>
      </c>
    </row>
    <row r="211" spans="1:27" x14ac:dyDescent="0.2">
      <c r="A211" s="2" t="s">
        <v>15</v>
      </c>
      <c r="B211" s="2" t="s">
        <v>81</v>
      </c>
      <c r="C211" s="2">
        <v>1725867</v>
      </c>
      <c r="D211" s="2">
        <v>1214129</v>
      </c>
      <c r="E211" s="3">
        <v>0.70350000000000001</v>
      </c>
      <c r="F211" s="2">
        <v>209685</v>
      </c>
      <c r="G211" s="3">
        <v>0.1215</v>
      </c>
    </row>
    <row r="212" spans="1:27" x14ac:dyDescent="0.2">
      <c r="A212" s="2" t="s">
        <v>27</v>
      </c>
      <c r="B212" s="2" t="s">
        <v>81</v>
      </c>
      <c r="C212" s="2">
        <v>896344</v>
      </c>
      <c r="D212" s="2">
        <v>603250</v>
      </c>
      <c r="E212" s="3">
        <v>0.67300000000000004</v>
      </c>
      <c r="F212" s="2">
        <v>115423</v>
      </c>
      <c r="G212" s="3">
        <v>0.1288</v>
      </c>
    </row>
    <row r="213" spans="1:27" x14ac:dyDescent="0.2">
      <c r="A213" s="2" t="s">
        <v>32</v>
      </c>
      <c r="B213" s="2" t="s">
        <v>81</v>
      </c>
      <c r="C213" s="2">
        <v>2173574</v>
      </c>
      <c r="D213" s="2">
        <v>1494156</v>
      </c>
      <c r="E213" s="3">
        <v>0.68740000000000001</v>
      </c>
      <c r="F213" s="2">
        <v>283831</v>
      </c>
      <c r="G213" s="3">
        <v>0.13059999999999999</v>
      </c>
    </row>
    <row r="214" spans="1:27" x14ac:dyDescent="0.2">
      <c r="A214" s="2" t="s">
        <v>39</v>
      </c>
      <c r="B214" s="2" t="s">
        <v>81</v>
      </c>
      <c r="C214" s="2">
        <v>1778882</v>
      </c>
      <c r="D214" s="2">
        <v>1191251</v>
      </c>
      <c r="E214" s="3">
        <v>0.66969999999999996</v>
      </c>
      <c r="F214" s="2">
        <v>221261</v>
      </c>
      <c r="G214" s="3">
        <v>0.1244</v>
      </c>
    </row>
    <row r="215" spans="1:27" x14ac:dyDescent="0.2">
      <c r="A215" s="2" t="s">
        <v>50</v>
      </c>
      <c r="B215" s="2" t="s">
        <v>81</v>
      </c>
      <c r="C215" s="2">
        <v>1408723</v>
      </c>
      <c r="D215" s="2">
        <v>962361</v>
      </c>
      <c r="E215" s="3">
        <v>0.68310000000000004</v>
      </c>
      <c r="F215" s="2">
        <v>173281</v>
      </c>
      <c r="G215" s="3">
        <v>0.123</v>
      </c>
    </row>
    <row r="216" spans="1:27" x14ac:dyDescent="0.2">
      <c r="A216" s="2" t="s">
        <v>61</v>
      </c>
      <c r="B216" s="2" t="s">
        <v>81</v>
      </c>
      <c r="C216" s="2">
        <v>1194048</v>
      </c>
      <c r="D216" s="2">
        <v>820249</v>
      </c>
      <c r="E216" s="3">
        <v>0.68689999999999996</v>
      </c>
      <c r="F216" s="2">
        <v>149353</v>
      </c>
      <c r="G216" s="3">
        <v>0.12509999999999999</v>
      </c>
    </row>
    <row r="217" spans="1:27" x14ac:dyDescent="0.2">
      <c r="A217" s="2" t="s">
        <v>62</v>
      </c>
      <c r="B217" s="2" t="s">
        <v>81</v>
      </c>
      <c r="C217" s="2">
        <v>2295435</v>
      </c>
      <c r="D217" s="2">
        <v>1561830</v>
      </c>
      <c r="E217" s="3">
        <v>0.6804</v>
      </c>
      <c r="F217" s="2">
        <v>299909</v>
      </c>
      <c r="G217" s="3">
        <v>0.13070000000000001</v>
      </c>
    </row>
    <row r="218" spans="1:27" s="12" customFormat="1" x14ac:dyDescent="0.2">
      <c r="A218" s="10" t="s">
        <v>4</v>
      </c>
      <c r="B218" s="10" t="s">
        <v>82</v>
      </c>
      <c r="C218" s="10">
        <v>77023</v>
      </c>
      <c r="D218" s="10">
        <v>8229</v>
      </c>
      <c r="E218" s="11">
        <v>0.10680000000000001</v>
      </c>
      <c r="F218" s="10">
        <v>1876</v>
      </c>
      <c r="G218" s="11">
        <v>2.4400000000000002E-2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1"/>
      <c r="R218" s="10"/>
      <c r="S218" s="11"/>
      <c r="U218" s="10"/>
      <c r="V218" s="10"/>
      <c r="W218" s="10"/>
      <c r="X218" s="10"/>
      <c r="Y218" s="10"/>
      <c r="Z218" s="10"/>
      <c r="AA218" s="10"/>
    </row>
    <row r="219" spans="1:27" x14ac:dyDescent="0.2">
      <c r="A219" s="2" t="s">
        <v>11</v>
      </c>
      <c r="B219" s="2" t="s">
        <v>81</v>
      </c>
      <c r="C219" s="2">
        <v>581077</v>
      </c>
      <c r="D219" s="2">
        <v>387728</v>
      </c>
      <c r="E219" s="3">
        <v>0.6673</v>
      </c>
      <c r="F219" s="2">
        <v>70916</v>
      </c>
      <c r="G219" s="3">
        <v>0.122</v>
      </c>
    </row>
    <row r="220" spans="1:27" x14ac:dyDescent="0.2">
      <c r="A220" s="2" t="s">
        <v>17</v>
      </c>
      <c r="B220" s="2" t="s">
        <v>81</v>
      </c>
      <c r="C220" s="2">
        <v>1493625</v>
      </c>
      <c r="D220" s="2">
        <v>1037574</v>
      </c>
      <c r="E220" s="3">
        <v>0.69469999999999998</v>
      </c>
      <c r="F220" s="2">
        <v>177048</v>
      </c>
      <c r="G220" s="3">
        <v>0.11849999999999999</v>
      </c>
    </row>
    <row r="221" spans="1:27" x14ac:dyDescent="0.2">
      <c r="A221" s="2" t="s">
        <v>28</v>
      </c>
      <c r="B221" s="2" t="s">
        <v>81</v>
      </c>
      <c r="C221" s="2">
        <v>1319279</v>
      </c>
      <c r="D221" s="2">
        <v>895162</v>
      </c>
      <c r="E221" s="3">
        <v>0.67849999999999999</v>
      </c>
      <c r="F221" s="2">
        <v>160506</v>
      </c>
      <c r="G221" s="3">
        <v>0.1217</v>
      </c>
    </row>
    <row r="222" spans="1:27" x14ac:dyDescent="0.2">
      <c r="A222" s="2" t="s">
        <v>35</v>
      </c>
      <c r="B222" s="2" t="s">
        <v>81</v>
      </c>
      <c r="C222" s="2">
        <v>2128089</v>
      </c>
      <c r="D222" s="2">
        <v>1421570</v>
      </c>
      <c r="E222" s="3">
        <v>0.66800000000000004</v>
      </c>
      <c r="F222" s="2">
        <v>284035</v>
      </c>
      <c r="G222" s="3">
        <v>0.13350000000000001</v>
      </c>
    </row>
    <row r="223" spans="1:27" x14ac:dyDescent="0.2">
      <c r="A223" s="2" t="s">
        <v>40</v>
      </c>
      <c r="B223" s="2" t="s">
        <v>81</v>
      </c>
      <c r="C223" s="2">
        <v>2063163</v>
      </c>
      <c r="D223" s="2">
        <v>1441779</v>
      </c>
      <c r="E223" s="3">
        <v>0.69879999999999998</v>
      </c>
      <c r="F223" s="2">
        <v>232220</v>
      </c>
      <c r="G223" s="3">
        <v>0.11260000000000001</v>
      </c>
    </row>
    <row r="224" spans="1:27" x14ac:dyDescent="0.2">
      <c r="A224" s="2" t="s">
        <v>53</v>
      </c>
      <c r="B224" s="2" t="s">
        <v>81</v>
      </c>
      <c r="C224" s="2">
        <v>978708</v>
      </c>
      <c r="D224" s="2">
        <v>657465</v>
      </c>
      <c r="E224" s="3">
        <v>0.67179999999999995</v>
      </c>
      <c r="F224" s="2">
        <v>114339</v>
      </c>
      <c r="G224" s="3">
        <v>0.1168</v>
      </c>
    </row>
    <row r="225" spans="1:27" x14ac:dyDescent="0.2">
      <c r="A225" s="2" t="s">
        <v>60</v>
      </c>
      <c r="B225" s="2" t="s">
        <v>81</v>
      </c>
      <c r="C225" s="2">
        <v>1493888</v>
      </c>
      <c r="D225" s="2">
        <v>1032609</v>
      </c>
      <c r="E225" s="3">
        <v>0.69120000000000004</v>
      </c>
      <c r="F225" s="2">
        <v>184250</v>
      </c>
      <c r="G225" s="3">
        <v>0.12330000000000001</v>
      </c>
    </row>
    <row r="226" spans="1:27" x14ac:dyDescent="0.2">
      <c r="A226" s="2" t="s">
        <v>64</v>
      </c>
      <c r="B226" s="2" t="s">
        <v>81</v>
      </c>
      <c r="C226" s="2">
        <v>1661870</v>
      </c>
      <c r="D226" s="2">
        <v>1104876</v>
      </c>
      <c r="E226" s="3">
        <v>0.66479999999999995</v>
      </c>
      <c r="F226" s="2">
        <v>213201</v>
      </c>
      <c r="G226" s="3">
        <v>0.1283</v>
      </c>
    </row>
    <row r="227" spans="1:27" x14ac:dyDescent="0.2">
      <c r="A227" s="2" t="s">
        <v>2</v>
      </c>
      <c r="B227" s="2" t="s">
        <v>81</v>
      </c>
      <c r="C227" s="2">
        <v>2165282</v>
      </c>
      <c r="D227" s="2">
        <v>1539918</v>
      </c>
      <c r="E227" s="3">
        <v>0.71120000000000005</v>
      </c>
      <c r="F227" s="2">
        <v>316629</v>
      </c>
      <c r="G227" s="3">
        <v>0.1462</v>
      </c>
    </row>
    <row r="228" spans="1:27" x14ac:dyDescent="0.2">
      <c r="A228" s="2" t="s">
        <v>13</v>
      </c>
      <c r="B228" s="2" t="s">
        <v>81</v>
      </c>
      <c r="C228" s="2">
        <v>2006772</v>
      </c>
      <c r="D228" s="2">
        <v>1401476</v>
      </c>
      <c r="E228" s="3">
        <v>0.69840000000000002</v>
      </c>
      <c r="F228" s="2">
        <v>255782</v>
      </c>
      <c r="G228" s="3">
        <v>0.1275</v>
      </c>
    </row>
    <row r="229" spans="1:27" x14ac:dyDescent="0.2">
      <c r="A229" s="2" t="s">
        <v>18</v>
      </c>
      <c r="B229" s="2" t="s">
        <v>81</v>
      </c>
      <c r="C229" s="2">
        <v>2408702</v>
      </c>
      <c r="D229" s="2">
        <v>1685892</v>
      </c>
      <c r="E229" s="3">
        <v>0.69989999999999997</v>
      </c>
      <c r="F229" s="2">
        <v>313171</v>
      </c>
      <c r="G229" s="3">
        <v>0.13</v>
      </c>
    </row>
    <row r="230" spans="1:27" s="12" customFormat="1" x14ac:dyDescent="0.2">
      <c r="A230" s="10" t="s">
        <v>25</v>
      </c>
      <c r="B230" s="10" t="s">
        <v>82</v>
      </c>
      <c r="C230" s="10">
        <v>158706</v>
      </c>
      <c r="D230" s="10">
        <v>15277</v>
      </c>
      <c r="E230" s="11">
        <v>9.6299999999999997E-2</v>
      </c>
      <c r="F230" s="10">
        <v>2826</v>
      </c>
      <c r="G230" s="11">
        <v>1.78E-2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1"/>
      <c r="R230" s="10"/>
      <c r="S230" s="11"/>
      <c r="U230" s="10"/>
      <c r="V230" s="10"/>
      <c r="W230" s="10"/>
      <c r="X230" s="10"/>
      <c r="Y230" s="10"/>
      <c r="Z230" s="10"/>
      <c r="AA230" s="10"/>
    </row>
    <row r="231" spans="1:27" x14ac:dyDescent="0.2">
      <c r="A231" s="2" t="s">
        <v>33</v>
      </c>
      <c r="B231" s="2" t="s">
        <v>81</v>
      </c>
      <c r="C231" s="2">
        <v>2574109</v>
      </c>
      <c r="D231" s="2">
        <v>1749388</v>
      </c>
      <c r="E231" s="3">
        <v>0.67959999999999998</v>
      </c>
      <c r="F231" s="2">
        <v>364663</v>
      </c>
      <c r="G231" s="3">
        <v>0.14169999999999999</v>
      </c>
    </row>
    <row r="232" spans="1:27" x14ac:dyDescent="0.2">
      <c r="A232" s="2" t="s">
        <v>38</v>
      </c>
      <c r="B232" s="2" t="s">
        <v>81</v>
      </c>
      <c r="C232" s="2">
        <v>1844080</v>
      </c>
      <c r="D232" s="2">
        <v>1283035</v>
      </c>
      <c r="E232" s="3">
        <v>0.69579999999999997</v>
      </c>
      <c r="F232" s="2">
        <v>235868</v>
      </c>
      <c r="G232" s="3">
        <v>0.12790000000000001</v>
      </c>
    </row>
    <row r="233" spans="1:27" x14ac:dyDescent="0.2">
      <c r="A233" s="2" t="s">
        <v>52</v>
      </c>
      <c r="B233" s="2" t="s">
        <v>81</v>
      </c>
      <c r="C233" s="2">
        <v>2826247</v>
      </c>
      <c r="D233" s="2">
        <v>1863955</v>
      </c>
      <c r="E233" s="3">
        <v>0.65949999999999998</v>
      </c>
      <c r="F233" s="2">
        <v>414799</v>
      </c>
      <c r="G233" s="3">
        <v>0.14680000000000001</v>
      </c>
    </row>
    <row r="234" spans="1:27" x14ac:dyDescent="0.2">
      <c r="A234" s="2" t="s">
        <v>57</v>
      </c>
      <c r="B234" s="2" t="s">
        <v>81</v>
      </c>
      <c r="C234" s="2">
        <v>1444244</v>
      </c>
      <c r="D234" s="2">
        <v>981238</v>
      </c>
      <c r="E234" s="3">
        <v>0.6794</v>
      </c>
      <c r="F234" s="2">
        <v>175494</v>
      </c>
      <c r="G234" s="3">
        <v>0.1215</v>
      </c>
    </row>
    <row r="235" spans="1:27" x14ac:dyDescent="0.2">
      <c r="A235" s="2" t="s">
        <v>65</v>
      </c>
      <c r="B235" s="2" t="s">
        <v>81</v>
      </c>
      <c r="C235" s="2">
        <v>2634463</v>
      </c>
      <c r="D235" s="2">
        <v>1779147</v>
      </c>
      <c r="E235" s="3">
        <v>0.67530000000000001</v>
      </c>
      <c r="F235" s="2">
        <v>356626</v>
      </c>
      <c r="G235" s="3">
        <v>0.13539999999999999</v>
      </c>
    </row>
    <row r="236" spans="1:27" s="12" customFormat="1" x14ac:dyDescent="0.2">
      <c r="A236" s="12" t="s">
        <v>93</v>
      </c>
      <c r="B236" s="10" t="s">
        <v>82</v>
      </c>
      <c r="C236" s="12">
        <v>315162</v>
      </c>
      <c r="D236" s="12">
        <v>31683</v>
      </c>
      <c r="E236" s="11">
        <v>0.10050000000000001</v>
      </c>
      <c r="F236" s="12">
        <v>4911</v>
      </c>
      <c r="G236" s="11">
        <v>1.5599999999999999E-2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1"/>
      <c r="R236" s="10"/>
      <c r="S236" s="11"/>
      <c r="U236" s="10"/>
      <c r="V236" s="10"/>
      <c r="W236" s="10"/>
      <c r="X236" s="10"/>
      <c r="Y236" s="10"/>
      <c r="Z236" s="10"/>
      <c r="AA236" s="10"/>
    </row>
    <row r="237" spans="1:27" x14ac:dyDescent="0.2">
      <c r="A237" s="2" t="s">
        <v>14</v>
      </c>
      <c r="B237" s="2" t="s">
        <v>81</v>
      </c>
      <c r="C237" s="2">
        <v>779656</v>
      </c>
      <c r="D237" s="2">
        <v>527139</v>
      </c>
      <c r="E237" s="3">
        <v>0.67610000000000003</v>
      </c>
      <c r="F237" s="2">
        <v>93008</v>
      </c>
      <c r="G237" s="3">
        <v>0.1193</v>
      </c>
    </row>
    <row r="238" spans="1:27" x14ac:dyDescent="0.2">
      <c r="A238" s="2" t="s">
        <v>21</v>
      </c>
      <c r="B238" s="2" t="s">
        <v>81</v>
      </c>
      <c r="C238" s="2">
        <v>2934074</v>
      </c>
      <c r="D238" s="2">
        <v>2015307</v>
      </c>
      <c r="E238" s="3">
        <v>0.68689999999999996</v>
      </c>
      <c r="F238" s="2">
        <v>412373</v>
      </c>
      <c r="G238" s="3">
        <v>0.14050000000000001</v>
      </c>
    </row>
    <row r="239" spans="1:27" x14ac:dyDescent="0.2">
      <c r="A239" s="2" t="s">
        <v>29</v>
      </c>
      <c r="B239" s="2" t="s">
        <v>81</v>
      </c>
      <c r="C239" s="2">
        <v>2451816</v>
      </c>
      <c r="D239" s="2">
        <v>1646291</v>
      </c>
      <c r="E239" s="3">
        <v>0.67149999999999999</v>
      </c>
      <c r="F239" s="2">
        <v>333640</v>
      </c>
      <c r="G239" s="3">
        <v>0.1361</v>
      </c>
    </row>
    <row r="240" spans="1:27" x14ac:dyDescent="0.2">
      <c r="A240" s="2" t="s">
        <v>31</v>
      </c>
      <c r="B240" s="2" t="s">
        <v>81</v>
      </c>
      <c r="C240" s="2">
        <v>3624229</v>
      </c>
      <c r="D240" s="2">
        <v>2556511</v>
      </c>
      <c r="E240" s="3">
        <v>0.70540000000000003</v>
      </c>
      <c r="F240" s="2">
        <v>480259</v>
      </c>
      <c r="G240" s="3">
        <v>0.13250000000000001</v>
      </c>
    </row>
    <row r="241" spans="1:27" x14ac:dyDescent="0.2">
      <c r="A241" s="2" t="s">
        <v>45</v>
      </c>
      <c r="B241" s="2" t="s">
        <v>81</v>
      </c>
      <c r="C241" s="2">
        <v>3235564</v>
      </c>
      <c r="D241" s="2">
        <v>2160491</v>
      </c>
      <c r="E241" s="3">
        <v>0.66769999999999996</v>
      </c>
      <c r="F241" s="2">
        <v>489181</v>
      </c>
      <c r="G241" s="3">
        <v>0.1512</v>
      </c>
    </row>
    <row r="242" spans="1:27" x14ac:dyDescent="0.2">
      <c r="A242" s="2" t="s">
        <v>51</v>
      </c>
      <c r="B242" s="2" t="s">
        <v>81</v>
      </c>
      <c r="C242" s="2">
        <v>1599789</v>
      </c>
      <c r="D242" s="2">
        <v>696846</v>
      </c>
      <c r="E242" s="3">
        <v>0.43559999999999999</v>
      </c>
      <c r="F242" s="2">
        <v>134116</v>
      </c>
      <c r="G242" s="3">
        <v>8.3799999999999999E-2</v>
      </c>
    </row>
    <row r="243" spans="1:27" x14ac:dyDescent="0.2">
      <c r="A243" s="2" t="s">
        <v>59</v>
      </c>
      <c r="B243" s="2" t="s">
        <v>81</v>
      </c>
      <c r="C243" s="2">
        <v>2064407</v>
      </c>
      <c r="D243" s="2">
        <v>1402767</v>
      </c>
      <c r="E243" s="3">
        <v>0.67949999999999999</v>
      </c>
      <c r="F243" s="2">
        <v>251604</v>
      </c>
      <c r="G243" s="3">
        <v>0.12189999999999999</v>
      </c>
    </row>
    <row r="244" spans="1:27" x14ac:dyDescent="0.2">
      <c r="A244" s="2" t="s">
        <v>68</v>
      </c>
      <c r="B244" s="2" t="s">
        <v>81</v>
      </c>
      <c r="C244" s="2">
        <v>2773565</v>
      </c>
      <c r="D244" s="2">
        <v>1821119</v>
      </c>
      <c r="E244" s="3">
        <v>0.65659999999999996</v>
      </c>
      <c r="F244" s="2">
        <v>343169</v>
      </c>
      <c r="G244" s="3">
        <v>0.1237</v>
      </c>
    </row>
    <row r="245" spans="1:27" s="12" customFormat="1" x14ac:dyDescent="0.2">
      <c r="A245" s="12" t="s">
        <v>94</v>
      </c>
      <c r="B245" s="10" t="s">
        <v>82</v>
      </c>
      <c r="C245" s="12">
        <v>298498</v>
      </c>
      <c r="D245" s="12">
        <v>20666</v>
      </c>
      <c r="E245" s="11">
        <v>6.9199999999999998E-2</v>
      </c>
      <c r="F245" s="12">
        <v>3065</v>
      </c>
      <c r="G245" s="11">
        <v>1.03E-2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1"/>
      <c r="R245" s="10"/>
      <c r="S245" s="11"/>
      <c r="U245" s="10"/>
      <c r="V245" s="10"/>
      <c r="W245" s="10"/>
      <c r="X245" s="10"/>
      <c r="Y245" s="10"/>
      <c r="Z245" s="10"/>
      <c r="AA245" s="10"/>
    </row>
    <row r="246" spans="1:27" ht="18" x14ac:dyDescent="0.25">
      <c r="A246" s="4"/>
      <c r="B246" s="17"/>
      <c r="C246" s="17"/>
      <c r="D246" s="17"/>
      <c r="E246" s="18"/>
      <c r="F246" s="17"/>
      <c r="G246" s="18"/>
    </row>
    <row r="247" spans="1:27" s="14" customFormat="1" ht="20.25" x14ac:dyDescent="0.3">
      <c r="A247" s="13" t="s">
        <v>83</v>
      </c>
      <c r="B247" s="13"/>
      <c r="C247" s="13">
        <v>1767118.4736842106</v>
      </c>
      <c r="D247" s="13">
        <v>1195250.144736842</v>
      </c>
      <c r="E247" s="15">
        <v>0.62955394736842085</v>
      </c>
      <c r="F247" s="13">
        <v>227785.47368421053</v>
      </c>
      <c r="G247" s="15">
        <v>0.11798289473684215</v>
      </c>
      <c r="H247" s="13"/>
      <c r="I247" s="13"/>
      <c r="J247" s="13"/>
      <c r="K247" s="13"/>
      <c r="L247" s="13"/>
      <c r="M247" s="13"/>
      <c r="N247" s="13"/>
      <c r="O247" s="13"/>
      <c r="P247" s="13"/>
      <c r="Q247" s="15"/>
      <c r="R247" s="13"/>
      <c r="S247" s="15"/>
      <c r="U247" s="13"/>
      <c r="V247" s="13"/>
      <c r="W247" s="13"/>
      <c r="X247" s="13"/>
      <c r="Y247" s="13"/>
      <c r="Z247" s="13"/>
      <c r="AA247" s="13"/>
    </row>
    <row r="248" spans="1:27" s="14" customFormat="1" ht="20.25" x14ac:dyDescent="0.3">
      <c r="A248" s="13" t="s">
        <v>84</v>
      </c>
      <c r="B248" s="13"/>
      <c r="C248" s="13">
        <v>1952452.1470588236</v>
      </c>
      <c r="D248" s="13">
        <v>1330923.3382352942</v>
      </c>
      <c r="E248" s="15">
        <v>0.67965735294117646</v>
      </c>
      <c r="F248" s="13">
        <v>253706.0588235294</v>
      </c>
      <c r="G248" s="15">
        <v>0.12752205882352941</v>
      </c>
      <c r="H248" s="13"/>
      <c r="I248" s="13"/>
      <c r="J248" s="13"/>
      <c r="K248" s="13"/>
      <c r="L248" s="13"/>
      <c r="M248" s="13"/>
      <c r="N248" s="13"/>
      <c r="O248" s="13"/>
      <c r="P248" s="13"/>
      <c r="Q248" s="15"/>
      <c r="R248" s="13"/>
      <c r="S248" s="15"/>
      <c r="U248" s="13"/>
      <c r="V248" s="13"/>
      <c r="W248" s="13"/>
      <c r="X248" s="13"/>
      <c r="Y248" s="13"/>
      <c r="Z248" s="13"/>
      <c r="AA248" s="13"/>
    </row>
    <row r="250" spans="1:27" ht="33" x14ac:dyDescent="0.45">
      <c r="A250" s="1" t="s">
        <v>116</v>
      </c>
    </row>
    <row r="251" spans="1:27" ht="33" x14ac:dyDescent="0.45">
      <c r="A251" s="1" t="s">
        <v>175</v>
      </c>
    </row>
    <row r="252" spans="1:27" s="7" customFormat="1" ht="15.75" x14ac:dyDescent="0.25">
      <c r="A252" s="5" t="s">
        <v>73</v>
      </c>
      <c r="B252" s="5" t="s">
        <v>80</v>
      </c>
      <c r="C252" s="5" t="s">
        <v>74</v>
      </c>
      <c r="D252" s="5" t="s">
        <v>96</v>
      </c>
      <c r="E252" s="19" t="s">
        <v>113</v>
      </c>
      <c r="F252" s="5" t="s">
        <v>97</v>
      </c>
      <c r="G252" s="19" t="s">
        <v>114</v>
      </c>
      <c r="H252" s="8"/>
      <c r="I252" s="8"/>
      <c r="J252" s="8"/>
      <c r="K252" s="8"/>
      <c r="L252" s="8"/>
      <c r="M252" s="8"/>
      <c r="N252" s="8"/>
      <c r="O252" s="8"/>
      <c r="P252" s="8"/>
      <c r="Q252" s="6"/>
      <c r="R252" s="8"/>
      <c r="S252" s="6"/>
      <c r="U252" s="8"/>
      <c r="V252" s="8"/>
      <c r="W252" s="8"/>
      <c r="X252" s="8"/>
      <c r="Y252" s="8"/>
      <c r="Z252" s="8"/>
      <c r="AA252" s="8"/>
    </row>
    <row r="253" spans="1:27" x14ac:dyDescent="0.2">
      <c r="A253" s="4" t="s">
        <v>117</v>
      </c>
      <c r="B253" s="2" t="s">
        <v>81</v>
      </c>
      <c r="C253" s="20">
        <v>1510576</v>
      </c>
      <c r="D253" s="20">
        <v>1141371</v>
      </c>
      <c r="E253" s="3">
        <v>0.75558661067036681</v>
      </c>
      <c r="F253" s="20">
        <v>148259</v>
      </c>
      <c r="G253" s="3">
        <v>9.8147329230704045E-2</v>
      </c>
    </row>
    <row r="254" spans="1:27" x14ac:dyDescent="0.2">
      <c r="A254" s="4" t="s">
        <v>118</v>
      </c>
      <c r="B254" s="2" t="s">
        <v>81</v>
      </c>
      <c r="C254" s="20">
        <v>207271</v>
      </c>
      <c r="D254" s="20">
        <v>138043</v>
      </c>
      <c r="E254" s="3">
        <v>0.66600247984522676</v>
      </c>
      <c r="F254" s="20">
        <v>16269</v>
      </c>
      <c r="G254" s="3">
        <v>7.8491443569047289E-2</v>
      </c>
    </row>
    <row r="255" spans="1:27" s="12" customFormat="1" x14ac:dyDescent="0.2">
      <c r="A255" s="12" t="s">
        <v>119</v>
      </c>
      <c r="B255" s="10" t="s">
        <v>82</v>
      </c>
      <c r="C255" s="10" t="s">
        <v>168</v>
      </c>
      <c r="D255" s="10" t="s">
        <v>168</v>
      </c>
      <c r="E255" s="10" t="s">
        <v>168</v>
      </c>
      <c r="F255" s="10" t="s">
        <v>168</v>
      </c>
      <c r="G255" s="10" t="s">
        <v>168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1"/>
      <c r="R255" s="10"/>
      <c r="S255" s="11"/>
      <c r="U255" s="10"/>
      <c r="V255" s="10"/>
      <c r="W255" s="10"/>
      <c r="X255" s="10"/>
      <c r="Y255" s="10"/>
      <c r="Z255" s="10"/>
      <c r="AA255" s="10"/>
    </row>
    <row r="256" spans="1:27" x14ac:dyDescent="0.2">
      <c r="A256" s="4" t="s">
        <v>120</v>
      </c>
      <c r="B256" s="2" t="s">
        <v>81</v>
      </c>
      <c r="C256" s="20">
        <v>446167</v>
      </c>
      <c r="D256" s="20">
        <v>310906</v>
      </c>
      <c r="E256" s="3">
        <v>0.69683773116344327</v>
      </c>
      <c r="F256" s="20">
        <v>37887</v>
      </c>
      <c r="G256" s="3">
        <v>8.491663435440093E-2</v>
      </c>
    </row>
    <row r="257" spans="1:7" x14ac:dyDescent="0.2">
      <c r="A257" s="4" t="s">
        <v>121</v>
      </c>
      <c r="B257" s="2" t="s">
        <v>81</v>
      </c>
      <c r="C257" s="20">
        <v>923224</v>
      </c>
      <c r="D257" s="20">
        <v>630761</v>
      </c>
      <c r="E257" s="3">
        <v>0.68321555765448039</v>
      </c>
      <c r="F257" s="20">
        <v>65479</v>
      </c>
      <c r="G257" s="3">
        <v>7.0924282730951541E-2</v>
      </c>
    </row>
    <row r="258" spans="1:7" x14ac:dyDescent="0.2">
      <c r="A258" s="4" t="s">
        <v>122</v>
      </c>
      <c r="B258" s="2" t="s">
        <v>81</v>
      </c>
      <c r="C258" s="20">
        <v>580189</v>
      </c>
      <c r="D258" s="20">
        <v>387652</v>
      </c>
      <c r="E258" s="3">
        <v>0.66814779321910622</v>
      </c>
      <c r="F258" s="20">
        <v>44725</v>
      </c>
      <c r="G258" s="3">
        <v>7.7086949252743509E-2</v>
      </c>
    </row>
    <row r="259" spans="1:7" x14ac:dyDescent="0.2">
      <c r="A259" s="4" t="s">
        <v>123</v>
      </c>
      <c r="B259" s="2" t="s">
        <v>81</v>
      </c>
      <c r="C259" s="20">
        <v>223735</v>
      </c>
      <c r="D259" s="20">
        <v>153232</v>
      </c>
      <c r="E259" s="3">
        <v>0.68488166804478512</v>
      </c>
      <c r="F259" s="20">
        <v>15623</v>
      </c>
      <c r="G259" s="3">
        <v>6.9828144903568951E-2</v>
      </c>
    </row>
    <row r="260" spans="1:7" x14ac:dyDescent="0.2">
      <c r="A260" s="4" t="s">
        <v>124</v>
      </c>
      <c r="B260" s="2" t="s">
        <v>81</v>
      </c>
      <c r="C260" s="20">
        <v>397116</v>
      </c>
      <c r="D260" s="20">
        <v>262899</v>
      </c>
      <c r="E260" s="3">
        <v>0.66202066902366064</v>
      </c>
      <c r="F260" s="20">
        <v>33916</v>
      </c>
      <c r="G260" s="3">
        <v>8.5405775642381568E-2</v>
      </c>
    </row>
    <row r="261" spans="1:7" x14ac:dyDescent="0.2">
      <c r="A261" s="4" t="s">
        <v>125</v>
      </c>
      <c r="B261" s="2" t="s">
        <v>81</v>
      </c>
      <c r="C261" s="20">
        <v>753221</v>
      </c>
      <c r="D261" s="20">
        <v>513739</v>
      </c>
      <c r="E261" s="3">
        <v>0.6820561296087071</v>
      </c>
      <c r="F261" s="20">
        <v>59633</v>
      </c>
      <c r="G261" s="3">
        <v>7.9170655093259476E-2</v>
      </c>
    </row>
    <row r="262" spans="1:7" x14ac:dyDescent="0.2">
      <c r="A262" s="4" t="s">
        <v>126</v>
      </c>
      <c r="B262" s="2" t="s">
        <v>81</v>
      </c>
      <c r="C262" s="20">
        <v>2529234</v>
      </c>
      <c r="D262" s="20">
        <v>1855098</v>
      </c>
      <c r="E262" s="3">
        <v>0.73346238426337773</v>
      </c>
      <c r="F262" s="20">
        <v>229502</v>
      </c>
      <c r="G262" s="3">
        <v>9.0739725940739369E-2</v>
      </c>
    </row>
    <row r="263" spans="1:7" x14ac:dyDescent="0.2">
      <c r="A263" s="4" t="s">
        <v>127</v>
      </c>
      <c r="B263" s="2" t="s">
        <v>81</v>
      </c>
      <c r="C263" s="20">
        <v>705647</v>
      </c>
      <c r="D263" s="20">
        <v>497040</v>
      </c>
      <c r="E263" s="3">
        <v>0.70437485031467573</v>
      </c>
      <c r="F263" s="20">
        <v>50543</v>
      </c>
      <c r="G263" s="3">
        <v>7.1626464790468886E-2</v>
      </c>
    </row>
    <row r="264" spans="1:7" x14ac:dyDescent="0.2">
      <c r="A264" s="4" t="s">
        <v>128</v>
      </c>
      <c r="B264" s="2" t="s">
        <v>81</v>
      </c>
      <c r="C264" s="20">
        <v>395106</v>
      </c>
      <c r="D264" s="20">
        <v>269728</v>
      </c>
      <c r="E264" s="3">
        <v>0.68267249801319141</v>
      </c>
      <c r="F264" s="20">
        <v>32545</v>
      </c>
      <c r="G264" s="3">
        <v>8.2370300628185858E-2</v>
      </c>
    </row>
    <row r="265" spans="1:7" x14ac:dyDescent="0.2">
      <c r="A265" s="4" t="s">
        <v>129</v>
      </c>
      <c r="B265" s="2" t="s">
        <v>81</v>
      </c>
      <c r="C265" s="20">
        <v>375319</v>
      </c>
      <c r="D265" s="20">
        <v>225747</v>
      </c>
      <c r="E265" s="3">
        <v>0.60148034072349121</v>
      </c>
      <c r="F265" s="20">
        <v>35723</v>
      </c>
      <c r="G265" s="3">
        <v>9.5180366568172678E-2</v>
      </c>
    </row>
    <row r="266" spans="1:7" x14ac:dyDescent="0.2">
      <c r="A266" s="4" t="s">
        <v>130</v>
      </c>
      <c r="B266" s="2" t="s">
        <v>81</v>
      </c>
      <c r="C266" s="20">
        <v>807993</v>
      </c>
      <c r="D266" s="20">
        <v>545231</v>
      </c>
      <c r="E266" s="3">
        <v>0.67479668759506584</v>
      </c>
      <c r="F266" s="20">
        <v>68483</v>
      </c>
      <c r="G266" s="3">
        <v>8.4756922399080184E-2</v>
      </c>
    </row>
    <row r="267" spans="1:7" x14ac:dyDescent="0.2">
      <c r="A267" s="4" t="s">
        <v>131</v>
      </c>
      <c r="B267" s="2" t="s">
        <v>81</v>
      </c>
      <c r="C267" s="20">
        <v>597694</v>
      </c>
      <c r="D267" s="20">
        <v>421811</v>
      </c>
      <c r="E267" s="3">
        <v>0.70573069162481139</v>
      </c>
      <c r="F267" s="20">
        <v>52310</v>
      </c>
      <c r="G267" s="3">
        <v>8.751970071642011E-2</v>
      </c>
    </row>
    <row r="268" spans="1:7" x14ac:dyDescent="0.2">
      <c r="A268" s="4" t="s">
        <v>132</v>
      </c>
      <c r="B268" s="2" t="s">
        <v>81</v>
      </c>
      <c r="C268" s="20">
        <v>182932</v>
      </c>
      <c r="D268" s="20">
        <v>118559</v>
      </c>
      <c r="E268" s="3">
        <v>0.64810421358756254</v>
      </c>
      <c r="F268" s="20">
        <v>16000</v>
      </c>
      <c r="G268" s="3">
        <v>8.7464194345439839E-2</v>
      </c>
    </row>
    <row r="269" spans="1:7" x14ac:dyDescent="0.2">
      <c r="A269" s="4" t="s">
        <v>133</v>
      </c>
      <c r="B269" s="2" t="s">
        <v>81</v>
      </c>
      <c r="C269" s="20">
        <v>249070</v>
      </c>
      <c r="D269" s="20">
        <v>149079</v>
      </c>
      <c r="E269" s="3">
        <v>0.59854257839161684</v>
      </c>
      <c r="F269" s="20">
        <v>25207</v>
      </c>
      <c r="G269" s="3">
        <v>0.10120448066808528</v>
      </c>
    </row>
    <row r="270" spans="1:7" x14ac:dyDescent="0.2">
      <c r="A270" s="4" t="s">
        <v>134</v>
      </c>
      <c r="B270" s="2" t="s">
        <v>81</v>
      </c>
      <c r="C270" s="20">
        <v>621209</v>
      </c>
      <c r="D270" s="20">
        <v>442573</v>
      </c>
      <c r="E270" s="3">
        <v>0.71243816493321899</v>
      </c>
      <c r="F270" s="20">
        <v>32837</v>
      </c>
      <c r="G270" s="3">
        <v>5.2859826564006639E-2</v>
      </c>
    </row>
    <row r="271" spans="1:7" x14ac:dyDescent="0.2">
      <c r="A271" s="4" t="s">
        <v>135</v>
      </c>
      <c r="B271" s="2" t="s">
        <v>81</v>
      </c>
      <c r="C271" s="20">
        <v>2134018</v>
      </c>
      <c r="D271" s="20">
        <v>1529344</v>
      </c>
      <c r="E271" s="3">
        <v>0.71665000014057989</v>
      </c>
      <c r="F271" s="20">
        <v>185133</v>
      </c>
      <c r="G271" s="3">
        <v>8.6753251378385743E-2</v>
      </c>
    </row>
    <row r="272" spans="1:7" x14ac:dyDescent="0.2">
      <c r="A272" s="4" t="s">
        <v>136</v>
      </c>
      <c r="B272" s="2" t="s">
        <v>81</v>
      </c>
      <c r="C272" s="20">
        <v>1025551</v>
      </c>
      <c r="D272" s="20">
        <v>685532</v>
      </c>
      <c r="E272" s="3">
        <v>0.66845237340707575</v>
      </c>
      <c r="F272" s="20">
        <v>86511</v>
      </c>
      <c r="G272" s="3">
        <v>8.4355629315363154E-2</v>
      </c>
    </row>
    <row r="273" spans="1:7" x14ac:dyDescent="0.2">
      <c r="A273" s="4" t="s">
        <v>137</v>
      </c>
      <c r="B273" s="2" t="s">
        <v>81</v>
      </c>
      <c r="C273" s="20">
        <v>534134</v>
      </c>
      <c r="D273" s="20">
        <v>374518</v>
      </c>
      <c r="E273" s="3">
        <v>0.70116862060831175</v>
      </c>
      <c r="F273" s="20">
        <v>39361</v>
      </c>
      <c r="G273" s="3">
        <v>7.3691246016917109E-2</v>
      </c>
    </row>
    <row r="274" spans="1:7" x14ac:dyDescent="0.2">
      <c r="A274" s="4" t="s">
        <v>138</v>
      </c>
      <c r="B274" s="2" t="s">
        <v>81</v>
      </c>
      <c r="C274" s="20">
        <v>1435265</v>
      </c>
      <c r="D274" s="20">
        <v>1031926</v>
      </c>
      <c r="E274" s="3">
        <v>0.71897942191860043</v>
      </c>
      <c r="F274" s="20">
        <v>114585</v>
      </c>
      <c r="G274" s="3">
        <v>7.9835431087638867E-2</v>
      </c>
    </row>
    <row r="275" spans="1:7" x14ac:dyDescent="0.2">
      <c r="A275" s="4" t="s">
        <v>139</v>
      </c>
      <c r="B275" s="2" t="s">
        <v>81</v>
      </c>
      <c r="C275" s="20">
        <v>2742153</v>
      </c>
      <c r="D275" s="20">
        <v>2002323</v>
      </c>
      <c r="E275" s="3">
        <v>0.7302010500508177</v>
      </c>
      <c r="F275" s="20">
        <v>241175</v>
      </c>
      <c r="G275" s="3">
        <v>8.7950964078226126E-2</v>
      </c>
    </row>
    <row r="276" spans="1:7" x14ac:dyDescent="0.2">
      <c r="A276" s="4" t="s">
        <v>140</v>
      </c>
      <c r="B276" s="2" t="s">
        <v>81</v>
      </c>
      <c r="C276" s="20">
        <v>975525</v>
      </c>
      <c r="D276" s="20">
        <v>741548</v>
      </c>
      <c r="E276" s="3">
        <v>0.7601527382691371</v>
      </c>
      <c r="F276" s="20">
        <v>64893</v>
      </c>
      <c r="G276" s="3">
        <v>6.6521104020911812E-2</v>
      </c>
    </row>
    <row r="277" spans="1:7" x14ac:dyDescent="0.2">
      <c r="A277" s="4" t="s">
        <v>141</v>
      </c>
      <c r="B277" s="2" t="s">
        <v>81</v>
      </c>
      <c r="C277" s="20">
        <v>250959</v>
      </c>
      <c r="D277" s="20">
        <v>121288</v>
      </c>
      <c r="E277" s="3">
        <v>0.48329806860881658</v>
      </c>
      <c r="F277" s="20">
        <v>26517</v>
      </c>
      <c r="G277" s="3">
        <v>0.10566267796731738</v>
      </c>
    </row>
    <row r="278" spans="1:7" x14ac:dyDescent="0.2">
      <c r="A278" s="4" t="s">
        <v>142</v>
      </c>
      <c r="B278" s="2" t="s">
        <v>81</v>
      </c>
      <c r="C278" s="20">
        <v>1641982</v>
      </c>
      <c r="D278" s="20">
        <v>1162421</v>
      </c>
      <c r="E278" s="3">
        <v>0.70793772404325994</v>
      </c>
      <c r="F278" s="20">
        <v>146310</v>
      </c>
      <c r="G278" s="3">
        <v>8.9105727102976762E-2</v>
      </c>
    </row>
    <row r="279" spans="1:7" x14ac:dyDescent="0.2">
      <c r="A279" s="4" t="s">
        <v>143</v>
      </c>
      <c r="B279" s="2" t="s">
        <v>81</v>
      </c>
      <c r="C279" s="20">
        <v>1029174</v>
      </c>
      <c r="D279" s="20">
        <v>774010</v>
      </c>
      <c r="E279" s="3">
        <v>0.75206913505393647</v>
      </c>
      <c r="F279" s="20">
        <v>68949</v>
      </c>
      <c r="G279" s="3">
        <v>6.6994502387351412E-2</v>
      </c>
    </row>
    <row r="280" spans="1:7" x14ac:dyDescent="0.2">
      <c r="A280" s="4" t="s">
        <v>144</v>
      </c>
      <c r="B280" s="2" t="s">
        <v>81</v>
      </c>
      <c r="C280" s="20">
        <v>514809</v>
      </c>
      <c r="D280" s="20">
        <v>375425</v>
      </c>
      <c r="E280" s="3">
        <v>0.72925104261968998</v>
      </c>
      <c r="F280" s="20">
        <v>26934</v>
      </c>
      <c r="G280" s="3">
        <v>5.2318432661433656E-2</v>
      </c>
    </row>
    <row r="281" spans="1:7" x14ac:dyDescent="0.2">
      <c r="A281" s="4" t="s">
        <v>145</v>
      </c>
      <c r="B281" s="2" t="s">
        <v>81</v>
      </c>
      <c r="C281" s="20">
        <v>721446</v>
      </c>
      <c r="D281" s="20">
        <v>500884</v>
      </c>
      <c r="E281" s="3">
        <v>0.69427788081159225</v>
      </c>
      <c r="F281" s="20">
        <v>61530</v>
      </c>
      <c r="G281" s="3">
        <v>8.5287048510907265E-2</v>
      </c>
    </row>
    <row r="282" spans="1:7" x14ac:dyDescent="0.2">
      <c r="A282" s="4" t="s">
        <v>146</v>
      </c>
      <c r="B282" s="2" t="s">
        <v>81</v>
      </c>
      <c r="C282" s="20">
        <v>1631972</v>
      </c>
      <c r="D282" s="20">
        <v>1169249</v>
      </c>
      <c r="E282" s="3">
        <v>0.71646388540979866</v>
      </c>
      <c r="F282" s="20">
        <v>142565</v>
      </c>
      <c r="G282" s="3">
        <v>8.7357503682661222E-2</v>
      </c>
    </row>
    <row r="283" spans="1:7" x14ac:dyDescent="0.2">
      <c r="A283" s="4" t="s">
        <v>147</v>
      </c>
      <c r="B283" s="2" t="s">
        <v>81</v>
      </c>
      <c r="C283" s="20">
        <v>640940</v>
      </c>
      <c r="D283" s="20">
        <v>432407</v>
      </c>
      <c r="E283" s="3">
        <v>0.67464505257902452</v>
      </c>
      <c r="F283" s="20">
        <v>53829</v>
      </c>
      <c r="G283" s="3">
        <v>8.3984460323899279E-2</v>
      </c>
    </row>
    <row r="284" spans="1:7" x14ac:dyDescent="0.2">
      <c r="A284" s="4" t="s">
        <v>148</v>
      </c>
      <c r="B284" s="2" t="s">
        <v>81</v>
      </c>
      <c r="C284" s="20">
        <v>813350</v>
      </c>
      <c r="D284" s="20">
        <v>614351</v>
      </c>
      <c r="E284" s="3">
        <v>0.7553341120059015</v>
      </c>
      <c r="F284" s="20">
        <v>73154</v>
      </c>
      <c r="G284" s="3">
        <v>8.994159955738612E-2</v>
      </c>
    </row>
    <row r="285" spans="1:7" x14ac:dyDescent="0.2">
      <c r="A285" s="4" t="s">
        <v>149</v>
      </c>
      <c r="B285" s="2" t="s">
        <v>81</v>
      </c>
      <c r="C285" s="20">
        <v>1163470</v>
      </c>
      <c r="D285" s="20">
        <v>718616</v>
      </c>
      <c r="E285" s="3">
        <v>0.61764892949538874</v>
      </c>
      <c r="F285" s="20">
        <v>123060</v>
      </c>
      <c r="G285" s="3">
        <v>0.10576980927742013</v>
      </c>
    </row>
    <row r="286" spans="1:7" x14ac:dyDescent="0.2">
      <c r="A286" s="4" t="s">
        <v>150</v>
      </c>
      <c r="B286" s="2" t="s">
        <v>81</v>
      </c>
      <c r="C286" s="20">
        <v>629266</v>
      </c>
      <c r="D286" s="20">
        <v>364989</v>
      </c>
      <c r="E286" s="3">
        <v>0.58002339233328992</v>
      </c>
      <c r="F286" s="20">
        <v>75899</v>
      </c>
      <c r="G286" s="3">
        <v>0.12061512937295198</v>
      </c>
    </row>
    <row r="287" spans="1:7" x14ac:dyDescent="0.2">
      <c r="A287" s="4" t="s">
        <v>151</v>
      </c>
      <c r="B287" s="2" t="s">
        <v>81</v>
      </c>
      <c r="C287" s="20">
        <v>775507</v>
      </c>
      <c r="D287" s="20">
        <v>552087</v>
      </c>
      <c r="E287" s="3">
        <v>0.71190459918479132</v>
      </c>
      <c r="F287" s="20">
        <v>61884</v>
      </c>
      <c r="G287" s="3">
        <v>7.9798119165913395E-2</v>
      </c>
    </row>
    <row r="288" spans="1:7" x14ac:dyDescent="0.2">
      <c r="A288" s="4" t="s">
        <v>152</v>
      </c>
      <c r="B288" s="2" t="s">
        <v>81</v>
      </c>
      <c r="C288" s="20">
        <v>1201937</v>
      </c>
      <c r="D288" s="20">
        <v>848175</v>
      </c>
      <c r="E288" s="3">
        <v>0.70567342547903922</v>
      </c>
      <c r="F288" s="20">
        <v>96913</v>
      </c>
      <c r="G288" s="3">
        <v>8.063068197418001E-2</v>
      </c>
    </row>
    <row r="289" spans="1:27" x14ac:dyDescent="0.2">
      <c r="A289" s="4" t="s">
        <v>153</v>
      </c>
      <c r="B289" s="2" t="s">
        <v>81</v>
      </c>
      <c r="C289" s="20">
        <v>742656</v>
      </c>
      <c r="D289" s="20">
        <v>504218</v>
      </c>
      <c r="E289" s="3">
        <v>0.67893883574629443</v>
      </c>
      <c r="F289" s="20">
        <v>63535</v>
      </c>
      <c r="G289" s="3">
        <v>8.5551049207169938E-2</v>
      </c>
    </row>
    <row r="290" spans="1:27" x14ac:dyDescent="0.2">
      <c r="A290" s="4" t="s">
        <v>154</v>
      </c>
      <c r="B290" s="2" t="s">
        <v>81</v>
      </c>
      <c r="C290" s="20">
        <v>1039748</v>
      </c>
      <c r="D290" s="20">
        <v>720889</v>
      </c>
      <c r="E290" s="3">
        <v>0.69333049931329516</v>
      </c>
      <c r="F290" s="20">
        <v>92327</v>
      </c>
      <c r="G290" s="3">
        <v>8.8797477850402207E-2</v>
      </c>
    </row>
    <row r="291" spans="1:27" x14ac:dyDescent="0.2">
      <c r="A291" s="4" t="s">
        <v>155</v>
      </c>
      <c r="B291" s="2" t="s">
        <v>81</v>
      </c>
      <c r="C291" s="20">
        <v>1997476</v>
      </c>
      <c r="D291" s="20">
        <v>1444853</v>
      </c>
      <c r="E291" s="3">
        <v>0.72333935426508256</v>
      </c>
      <c r="F291" s="20">
        <v>173639</v>
      </c>
      <c r="G291" s="3">
        <v>8.6929204656276224E-2</v>
      </c>
    </row>
    <row r="292" spans="1:27" s="12" customFormat="1" x14ac:dyDescent="0.2">
      <c r="A292" s="12" t="s">
        <v>156</v>
      </c>
      <c r="B292" s="10" t="s">
        <v>82</v>
      </c>
      <c r="C292" s="21">
        <v>63148</v>
      </c>
      <c r="D292" s="21">
        <v>34823</v>
      </c>
      <c r="E292" s="11">
        <v>0.55145056058782538</v>
      </c>
      <c r="F292" s="21">
        <v>6998</v>
      </c>
      <c r="G292" s="11">
        <v>0.11081902831443592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1"/>
      <c r="R292" s="10"/>
      <c r="S292" s="11"/>
      <c r="U292" s="10"/>
      <c r="V292" s="10"/>
      <c r="W292" s="10"/>
      <c r="X292" s="10"/>
      <c r="Y292" s="10"/>
      <c r="Z292" s="10"/>
      <c r="AA292" s="10"/>
    </row>
    <row r="293" spans="1:27" x14ac:dyDescent="0.2">
      <c r="A293" s="4" t="s">
        <v>157</v>
      </c>
      <c r="B293" s="2" t="s">
        <v>81</v>
      </c>
      <c r="C293" s="20">
        <v>1182340</v>
      </c>
      <c r="D293" s="20">
        <v>878434</v>
      </c>
      <c r="E293" s="3">
        <v>0.74296226127848164</v>
      </c>
      <c r="F293" s="20">
        <v>100615</v>
      </c>
      <c r="G293" s="3">
        <v>8.5098195104623034E-2</v>
      </c>
    </row>
    <row r="294" spans="1:27" x14ac:dyDescent="0.2">
      <c r="A294" s="4" t="s">
        <v>158</v>
      </c>
      <c r="B294" s="2" t="s">
        <v>81</v>
      </c>
      <c r="C294" s="20">
        <v>1215783</v>
      </c>
      <c r="D294" s="20">
        <v>761972</v>
      </c>
      <c r="E294" s="3">
        <v>0.6267335536029045</v>
      </c>
      <c r="F294" s="20">
        <v>87541</v>
      </c>
      <c r="G294" s="3">
        <v>7.2003803310294684E-2</v>
      </c>
    </row>
    <row r="295" spans="1:27" x14ac:dyDescent="0.2">
      <c r="A295" s="4" t="s">
        <v>159</v>
      </c>
      <c r="B295" s="2" t="s">
        <v>81</v>
      </c>
      <c r="C295" s="20">
        <v>842314</v>
      </c>
      <c r="D295" s="20">
        <v>524746</v>
      </c>
      <c r="E295" s="3">
        <v>0.62298145347222056</v>
      </c>
      <c r="F295" s="20">
        <v>87497</v>
      </c>
      <c r="G295" s="3">
        <v>0.10387693900374445</v>
      </c>
    </row>
    <row r="296" spans="1:27" x14ac:dyDescent="0.2">
      <c r="A296" s="4" t="s">
        <v>160</v>
      </c>
      <c r="B296" s="2" t="s">
        <v>81</v>
      </c>
      <c r="C296" s="20">
        <v>437607</v>
      </c>
      <c r="D296" s="20">
        <v>300315</v>
      </c>
      <c r="E296" s="3">
        <v>0.68626644454956154</v>
      </c>
      <c r="F296" s="20">
        <v>32426</v>
      </c>
      <c r="G296" s="3">
        <v>7.4098449065028674E-2</v>
      </c>
    </row>
    <row r="297" spans="1:27" x14ac:dyDescent="0.2">
      <c r="A297" s="4" t="s">
        <v>161</v>
      </c>
      <c r="B297" s="2" t="s">
        <v>81</v>
      </c>
      <c r="C297" s="20">
        <v>1338664</v>
      </c>
      <c r="D297" s="20">
        <v>961600</v>
      </c>
      <c r="E297" s="3">
        <v>0.71832812415960989</v>
      </c>
      <c r="F297" s="20">
        <v>105051</v>
      </c>
      <c r="G297" s="3">
        <v>7.8474508913364369E-2</v>
      </c>
    </row>
    <row r="298" spans="1:27" x14ac:dyDescent="0.2">
      <c r="A298" s="4" t="s">
        <v>162</v>
      </c>
      <c r="B298" s="2" t="s">
        <v>81</v>
      </c>
      <c r="C298" s="20">
        <v>664716</v>
      </c>
      <c r="D298" s="20">
        <v>404593</v>
      </c>
      <c r="E298" s="3">
        <v>0.60867046979461903</v>
      </c>
      <c r="F298" s="20">
        <v>72412</v>
      </c>
      <c r="G298" s="3">
        <v>0.10893674892736147</v>
      </c>
    </row>
    <row r="299" spans="1:27" x14ac:dyDescent="0.2">
      <c r="A299" s="4" t="s">
        <v>163</v>
      </c>
      <c r="B299" s="2" t="s">
        <v>81</v>
      </c>
      <c r="C299" s="20">
        <v>1913130</v>
      </c>
      <c r="D299" s="20">
        <v>1405070</v>
      </c>
      <c r="E299" s="3">
        <v>0.73443519259015333</v>
      </c>
      <c r="F299" s="20">
        <v>151123</v>
      </c>
      <c r="G299" s="3">
        <v>7.8992541019167542E-2</v>
      </c>
    </row>
    <row r="300" spans="1:27" x14ac:dyDescent="0.2">
      <c r="A300" s="4" t="s">
        <v>164</v>
      </c>
      <c r="B300" s="2" t="s">
        <v>81</v>
      </c>
      <c r="C300" s="20">
        <v>1326611</v>
      </c>
      <c r="D300" s="20">
        <v>945621</v>
      </c>
      <c r="E300" s="3">
        <v>0.71280955758696407</v>
      </c>
      <c r="F300" s="20">
        <v>107846</v>
      </c>
      <c r="G300" s="3">
        <v>8.1294365869120644E-2</v>
      </c>
    </row>
    <row r="302" spans="1:27" s="14" customFormat="1" ht="20.25" x14ac:dyDescent="0.3">
      <c r="A302" s="13" t="s">
        <v>83</v>
      </c>
      <c r="B302" s="13"/>
      <c r="C302" s="13">
        <v>938964.97872340423</v>
      </c>
      <c r="D302" s="13">
        <v>658504.17021276592</v>
      </c>
      <c r="E302" s="15">
        <v>0.68265380441793289</v>
      </c>
      <c r="F302" s="13">
        <v>79471.340425531918</v>
      </c>
      <c r="G302" s="15">
        <v>8.4662528223840142E-2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5"/>
      <c r="R302" s="13"/>
      <c r="S302" s="15"/>
      <c r="U302" s="13"/>
      <c r="V302" s="13"/>
      <c r="W302" s="13"/>
      <c r="X302" s="13"/>
      <c r="Y302" s="13"/>
      <c r="Z302" s="13"/>
      <c r="AA302" s="13"/>
    </row>
    <row r="303" spans="1:27" s="14" customFormat="1" ht="20.25" x14ac:dyDescent="0.3">
      <c r="A303" s="13" t="s">
        <v>84</v>
      </c>
      <c r="B303" s="13"/>
      <c r="C303" s="13">
        <v>958004.47826086951</v>
      </c>
      <c r="D303" s="13">
        <v>672062.45652173914</v>
      </c>
      <c r="E303" s="15">
        <v>0.68550604884902211</v>
      </c>
      <c r="F303" s="13">
        <v>81046.84782608696</v>
      </c>
      <c r="G303" s="15">
        <v>8.409390865665331E-2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5"/>
      <c r="R303" s="13"/>
      <c r="S303" s="15"/>
      <c r="U303" s="13"/>
      <c r="V303" s="13"/>
      <c r="W303" s="13"/>
      <c r="X303" s="13"/>
      <c r="Y303" s="13"/>
      <c r="Z303" s="13"/>
      <c r="AA303" s="13"/>
    </row>
  </sheetData>
  <sortState ref="A3:K75">
    <sortCondition ref="A3:A75"/>
  </sortState>
  <pageMargins left="0.70866141732283472" right="0.70866141732283472" top="0.74803149606299213" bottom="0.74803149606299213" header="0.31496062992125984" footer="0.31496062992125984"/>
  <pageSetup paperSize="9" scale="17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Clark</dc:creator>
  <cp:lastModifiedBy>Stephen Clark</cp:lastModifiedBy>
  <cp:lastPrinted>2017-12-11T15:03:42Z</cp:lastPrinted>
  <dcterms:created xsi:type="dcterms:W3CDTF">2017-03-13T11:39:04Z</dcterms:created>
  <dcterms:modified xsi:type="dcterms:W3CDTF">2017-12-11T15:03:55Z</dcterms:modified>
</cp:coreProperties>
</file>