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Volumes/MY PASSPORT/KIK/KiK_Tromsø/Manuscripts/in preparation/Genome_campestris/Revision_NatComm/submit_revised/"/>
    </mc:Choice>
  </mc:AlternateContent>
  <bookViews>
    <workbookView xWindow="0" yWindow="460" windowWidth="28800" windowHeight="1746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Y77" i="1" l="1"/>
  <c r="BY78" i="1"/>
  <c r="BY37" i="1"/>
  <c r="BY38" i="1"/>
  <c r="BY39" i="1"/>
  <c r="BY40" i="1"/>
  <c r="BY60" i="1"/>
  <c r="BY61" i="1"/>
  <c r="BY26" i="1"/>
  <c r="BY8" i="1"/>
  <c r="BY6" i="1"/>
  <c r="BY7" i="1"/>
  <c r="BY23" i="1"/>
  <c r="BY24" i="1"/>
  <c r="BY25" i="1"/>
  <c r="BY58" i="1"/>
  <c r="BY19" i="1"/>
  <c r="BY50" i="1"/>
  <c r="BY62" i="1"/>
  <c r="BY64" i="1"/>
  <c r="BY70" i="1"/>
  <c r="BY72" i="1"/>
  <c r="BY73" i="1"/>
  <c r="BY11" i="1"/>
  <c r="BY66" i="1"/>
  <c r="BY56" i="1"/>
  <c r="BY59" i="1"/>
  <c r="BY15" i="1"/>
  <c r="BY27" i="1"/>
  <c r="BY75" i="1"/>
  <c r="BY57" i="1"/>
  <c r="BY67" i="1"/>
  <c r="BY65" i="1"/>
  <c r="BY74" i="1"/>
  <c r="BY17" i="1"/>
  <c r="BY14" i="1"/>
  <c r="BY16" i="1"/>
  <c r="BY9" i="1"/>
  <c r="BY20" i="1"/>
  <c r="BY36" i="1"/>
  <c r="BY35" i="1"/>
  <c r="BY55" i="1"/>
  <c r="BY13" i="1"/>
  <c r="BY22" i="1"/>
  <c r="BY68" i="1"/>
  <c r="BY69" i="1"/>
  <c r="BY29" i="1"/>
  <c r="BY45" i="1"/>
  <c r="BY46" i="1"/>
  <c r="BY12" i="1"/>
  <c r="BY18" i="1"/>
  <c r="BY47" i="1"/>
  <c r="BY42" i="1"/>
  <c r="BY63" i="1"/>
  <c r="BY48" i="1"/>
  <c r="BY49" i="1"/>
  <c r="BY76" i="1"/>
  <c r="BY10" i="1"/>
  <c r="BY32" i="1"/>
  <c r="BY33" i="1"/>
  <c r="BY51" i="1"/>
  <c r="BY52" i="1"/>
  <c r="BY53" i="1"/>
  <c r="BY71" i="1"/>
  <c r="BY21" i="1"/>
  <c r="BY30" i="1"/>
  <c r="BY31" i="1"/>
  <c r="BY34" i="1"/>
  <c r="BY41" i="1"/>
  <c r="BY54" i="1"/>
  <c r="BY43" i="1"/>
  <c r="BY44" i="1"/>
  <c r="BY28" i="1"/>
</calcChain>
</file>

<file path=xl/sharedStrings.xml><?xml version="1.0" encoding="utf-8"?>
<sst xmlns="http://schemas.openxmlformats.org/spreadsheetml/2006/main" count="176" uniqueCount="107">
  <si>
    <t>ID</t>
  </si>
  <si>
    <t>Cc046970</t>
  </si>
  <si>
    <t>Cc046974</t>
  </si>
  <si>
    <t>Cc020288</t>
  </si>
  <si>
    <t>Cc020289</t>
  </si>
  <si>
    <t>Cc020290</t>
  </si>
  <si>
    <t>Cc020294</t>
  </si>
  <si>
    <t>Cc026552</t>
  </si>
  <si>
    <t>Cc026553</t>
  </si>
  <si>
    <t>Cc016559</t>
  </si>
  <si>
    <t>Cc000814</t>
  </si>
  <si>
    <t>Cc000809</t>
  </si>
  <si>
    <t>Cc000810</t>
  </si>
  <si>
    <t>Cc016556</t>
  </si>
  <si>
    <t>Cc016557</t>
  </si>
  <si>
    <t>Cc016558</t>
  </si>
  <si>
    <t>Cc026087</t>
  </si>
  <si>
    <t>Cc013727</t>
  </si>
  <si>
    <t>Cc023681</t>
  </si>
  <si>
    <t>Cc027215</t>
  </si>
  <si>
    <t>Cc029557</t>
  </si>
  <si>
    <t>Cc037361</t>
  </si>
  <si>
    <t>Cc038456</t>
  </si>
  <si>
    <t>Cc038461</t>
  </si>
  <si>
    <t>Cc002675</t>
  </si>
  <si>
    <t>Cc030668</t>
  </si>
  <si>
    <t>Cc025264</t>
  </si>
  <si>
    <t>Cc026335</t>
  </si>
  <si>
    <t>Cc008645</t>
  </si>
  <si>
    <t>Cc017139</t>
  </si>
  <si>
    <t>Cc041790</t>
  </si>
  <si>
    <t>Cc025269</t>
  </si>
  <si>
    <t>Cc035460</t>
  </si>
  <si>
    <t>Cc029710</t>
  </si>
  <si>
    <t>Cc040333</t>
  </si>
  <si>
    <t>Cc012785</t>
  </si>
  <si>
    <t>Cc007716</t>
  </si>
  <si>
    <t>Cc010321</t>
  </si>
  <si>
    <t>Cc002477</t>
  </si>
  <si>
    <t>Cc014430</t>
  </si>
  <si>
    <t>Cc018767</t>
  </si>
  <si>
    <t>Cc018763</t>
  </si>
  <si>
    <t>Cc024284</t>
  </si>
  <si>
    <t>Cc006070</t>
  </si>
  <si>
    <t>Cc015818</t>
  </si>
  <si>
    <t>Cc035515</t>
  </si>
  <si>
    <t>Cc036869</t>
  </si>
  <si>
    <t>Cc017975</t>
  </si>
  <si>
    <t>Cc021598</t>
  </si>
  <si>
    <t>Cc021599</t>
  </si>
  <si>
    <t>Cc005440</t>
  </si>
  <si>
    <t>Cc013112</t>
  </si>
  <si>
    <t>Cc021601</t>
  </si>
  <si>
    <t>Cc021517</t>
  </si>
  <si>
    <t>Cc029100</t>
  </si>
  <si>
    <t>Cc022090</t>
  </si>
  <si>
    <t>Cc022092</t>
  </si>
  <si>
    <t>Cc046675</t>
  </si>
  <si>
    <t>Cc002536</t>
  </si>
  <si>
    <t>Cc018719</t>
  </si>
  <si>
    <t>Cc018720</t>
  </si>
  <si>
    <t>Cc024237</t>
  </si>
  <si>
    <t>Cc024241</t>
  </si>
  <si>
    <t>Cc024246</t>
  </si>
  <si>
    <t>Cc038449</t>
  </si>
  <si>
    <t>Cc015713</t>
  </si>
  <si>
    <t>Cc018710</t>
  </si>
  <si>
    <t>Cc018712</t>
  </si>
  <si>
    <t>Cc018723</t>
  </si>
  <si>
    <t>Cc021281</t>
  </si>
  <si>
    <t>Cc024247</t>
  </si>
  <si>
    <t>Cc021518</t>
  </si>
  <si>
    <t>Cc021523</t>
  </si>
  <si>
    <t>Cc017365</t>
  </si>
  <si>
    <t>logFC</t>
  </si>
  <si>
    <t>p-Value</t>
  </si>
  <si>
    <t>FDR</t>
  </si>
  <si>
    <t>counts</t>
  </si>
  <si>
    <t>tpm</t>
  </si>
  <si>
    <t>vst</t>
  </si>
  <si>
    <t>sum of counts</t>
  </si>
  <si>
    <t>HR-1dpi_a</t>
  </si>
  <si>
    <t>HR-1dpi_b</t>
  </si>
  <si>
    <t>HR-1dpi_c</t>
  </si>
  <si>
    <t>HR-3dpi vs. HR-1dpi</t>
  </si>
  <si>
    <t>HR-3dpi_a</t>
  </si>
  <si>
    <t>HR-3dpi_b</t>
  </si>
  <si>
    <t>HR-3dpi_c</t>
  </si>
  <si>
    <t>HR-1dpi vs. FS</t>
  </si>
  <si>
    <t>HR-3dpi vs. FS</t>
  </si>
  <si>
    <t>FS_a</t>
  </si>
  <si>
    <t>FS_b</t>
  </si>
  <si>
    <t>FS_c</t>
  </si>
  <si>
    <t>HR-1dpi vs. CS</t>
  </si>
  <si>
    <t>HR-3dpi vs. CS</t>
  </si>
  <si>
    <t>CS vs. FS</t>
  </si>
  <si>
    <t>CS_a</t>
  </si>
  <si>
    <t>CS_b</t>
  </si>
  <si>
    <t>CS_c</t>
  </si>
  <si>
    <t>HR-1dpi vs. DS</t>
  </si>
  <si>
    <t>HR-3dpi vs. DS</t>
  </si>
  <si>
    <t>CS vs. DS</t>
  </si>
  <si>
    <t>DS vs. FS</t>
  </si>
  <si>
    <t>DS_a</t>
  </si>
  <si>
    <t>DS_b</t>
  </si>
  <si>
    <t>DS_c</t>
  </si>
  <si>
    <t>Supplementary Data File 2. Expression data of HGT candidates. FS, non-infectious feeding stems; DS, detached stems, non-coiling and without haustoria; CS, coiling stems, without haustoria; HR-1dpi, haustorial region, 1 day post induction by far-red light;  HR-3dpi, haustorial region, 3 days post induction by far-red light.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</si>
</sst>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center" vertical="top"/>
    </xf>
    <xf numFmtId="0" fontId="0" fillId="0" borderId="0" xfId="0"/>
    <xf numFmtId="49" fontId="0" fillId="0" borderId="0" xfId="0" applyNumberFormat="1" applyFont="1" applyAlignment="1">
      <alignment vertical="top"/>
    </xf>
    <xf numFmtId="164" fontId="0" fillId="0" borderId="0" xfId="0" applyNumberFormat="1"/>
    <xf numFmtId="0" fontId="1" fillId="0" borderId="0" xfId="0" applyFont="1"/>
    <xf numFmtId="0" fontId="1" fillId="0" borderId="1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vertical="top"/>
    </xf>
    <xf numFmtId="164" fontId="0" fillId="0" borderId="0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horizontal="center" vertical="top"/>
    </xf>
    <xf numFmtId="0" fontId="1" fillId="0" borderId="4" xfId="0" applyNumberFormat="1" applyFont="1" applyBorder="1" applyAlignment="1">
      <alignment horizontal="center" vertical="top"/>
    </xf>
    <xf numFmtId="0" fontId="1" fillId="0" borderId="5" xfId="0" applyNumberFormat="1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/>
    </xf>
    <xf numFmtId="164" fontId="1" fillId="0" borderId="5" xfId="0" applyNumberFormat="1" applyFont="1" applyBorder="1" applyAlignment="1">
      <alignment horizontal="center" vertical="top"/>
    </xf>
    <xf numFmtId="164" fontId="0" fillId="2" borderId="2" xfId="0" applyNumberFormat="1" applyFont="1" applyFill="1" applyBorder="1" applyAlignment="1">
      <alignment vertical="top"/>
    </xf>
    <xf numFmtId="0" fontId="0" fillId="0" borderId="0" xfId="0" applyFill="1"/>
    <xf numFmtId="0" fontId="1" fillId="0" borderId="0" xfId="0" applyFont="1" applyFill="1"/>
    <xf numFmtId="0" fontId="1" fillId="0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78"/>
  <sheetViews>
    <sheetView tabSelected="1" workbookViewId="0">
      <selection activeCell="Y1" sqref="Y1"/>
    </sheetView>
  </sheetViews>
  <sheetFormatPr baseColWidth="10" defaultColWidth="22" defaultRowHeight="14" x14ac:dyDescent="0.2"/>
  <cols>
    <col min="1" max="1" width="9.19921875" bestFit="1" customWidth="1"/>
    <col min="2" max="4" width="9.3984375" customWidth="1"/>
    <col min="5" max="6" width="9.3984375" style="2" customWidth="1"/>
    <col min="7" max="10" width="9.3984375" customWidth="1"/>
    <col min="11" max="12" width="9.3984375" style="2" customWidth="1"/>
    <col min="13" max="19" width="9.3984375" customWidth="1"/>
    <col min="20" max="21" width="9.3984375" style="2" customWidth="1"/>
    <col min="22" max="31" width="9.3984375" customWidth="1"/>
    <col min="32" max="32" width="9.59765625" customWidth="1"/>
    <col min="33" max="34" width="9.59765625" style="4" customWidth="1"/>
    <col min="35" max="35" width="9.59765625" customWidth="1"/>
    <col min="36" max="37" width="9.59765625" style="4" customWidth="1"/>
    <col min="38" max="38" width="9.59765625" customWidth="1"/>
    <col min="39" max="40" width="9.59765625" style="4" customWidth="1"/>
    <col min="41" max="41" width="9.59765625" customWidth="1"/>
    <col min="42" max="43" width="9.59765625" style="4" customWidth="1"/>
    <col min="44" max="44" width="9.59765625" customWidth="1"/>
    <col min="45" max="46" width="9.59765625" style="4" customWidth="1"/>
    <col min="47" max="47" width="9.59765625" customWidth="1"/>
    <col min="48" max="49" width="9.59765625" style="4" customWidth="1"/>
    <col min="50" max="50" width="9.59765625" customWidth="1"/>
    <col min="51" max="52" width="9.59765625" style="4" customWidth="1"/>
    <col min="53" max="53" width="9.59765625" customWidth="1"/>
    <col min="54" max="55" width="9.59765625" style="4" customWidth="1"/>
    <col min="56" max="56" width="9.59765625" customWidth="1"/>
    <col min="57" max="58" width="9.59765625" style="4" customWidth="1"/>
    <col min="59" max="59" width="9.59765625" customWidth="1"/>
    <col min="60" max="61" width="9.59765625" style="4" customWidth="1"/>
    <col min="62" max="62" width="9.59765625" customWidth="1"/>
    <col min="63" max="64" width="9.59765625" style="4" customWidth="1"/>
    <col min="65" max="65" width="9.59765625" customWidth="1"/>
    <col min="66" max="67" width="9.59765625" style="4" customWidth="1"/>
    <col min="68" max="68" width="9.59765625" customWidth="1"/>
    <col min="69" max="70" width="9.59765625" style="4" customWidth="1"/>
    <col min="71" max="71" width="9.59765625" customWidth="1"/>
    <col min="72" max="73" width="9.59765625" style="4" customWidth="1"/>
    <col min="74" max="74" width="9.59765625" customWidth="1"/>
    <col min="75" max="76" width="9.59765625" style="4" customWidth="1"/>
    <col min="77" max="77" width="13" style="21" bestFit="1" customWidth="1"/>
  </cols>
  <sheetData>
    <row r="1" spans="1:77" s="2" customFormat="1" ht="27" customHeight="1" x14ac:dyDescent="0.2">
      <c r="A1" s="27" t="s">
        <v>106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AG1" s="4"/>
      <c r="AH1" s="4"/>
      <c r="AJ1" s="4"/>
      <c r="AK1" s="4"/>
      <c r="AM1" s="4"/>
      <c r="AN1" s="4"/>
      <c r="AP1" s="4"/>
      <c r="AQ1" s="4"/>
      <c r="AS1" s="4"/>
      <c r="AT1" s="4"/>
      <c r="AV1" s="4"/>
      <c r="AW1" s="4"/>
      <c r="AY1" s="4"/>
      <c r="AZ1" s="4"/>
      <c r="BB1" s="4"/>
      <c r="BC1" s="4"/>
      <c r="BE1" s="4"/>
      <c r="BF1" s="4"/>
      <c r="BH1" s="4"/>
      <c r="BI1" s="4"/>
      <c r="BK1" s="4"/>
      <c r="BL1" s="4"/>
      <c r="BN1" s="4"/>
      <c r="BO1" s="4"/>
      <c r="BQ1" s="4"/>
      <c r="BR1" s="4"/>
      <c r="BT1" s="4"/>
      <c r="BU1" s="4"/>
      <c r="BW1" s="4"/>
      <c r="BX1" s="4"/>
      <c r="BY1" s="21"/>
    </row>
    <row r="2" spans="1:77" s="2" customFormat="1" x14ac:dyDescent="0.2">
      <c r="AG2" s="4"/>
      <c r="AH2" s="4"/>
      <c r="AJ2" s="4"/>
      <c r="AK2" s="4"/>
      <c r="AM2" s="4"/>
      <c r="AN2" s="4"/>
      <c r="AP2" s="4"/>
      <c r="AQ2" s="4"/>
      <c r="AS2" s="4"/>
      <c r="AT2" s="4"/>
      <c r="AV2" s="4"/>
      <c r="AW2" s="4"/>
      <c r="AY2" s="4"/>
      <c r="AZ2" s="4"/>
      <c r="BB2" s="4"/>
      <c r="BC2" s="4"/>
      <c r="BE2" s="4"/>
      <c r="BF2" s="4"/>
      <c r="BH2" s="4"/>
      <c r="BI2" s="4"/>
      <c r="BK2" s="4"/>
      <c r="BL2" s="4"/>
      <c r="BN2" s="4"/>
      <c r="BO2" s="4"/>
      <c r="BQ2" s="4"/>
      <c r="BR2" s="4"/>
      <c r="BT2" s="4"/>
      <c r="BU2" s="4"/>
      <c r="BW2" s="4"/>
      <c r="BX2" s="4"/>
      <c r="BY2" s="21"/>
    </row>
    <row r="3" spans="1:77" s="5" customFormat="1" x14ac:dyDescent="0.2">
      <c r="B3" s="24" t="s">
        <v>88</v>
      </c>
      <c r="C3" s="25"/>
      <c r="D3" s="26"/>
      <c r="E3" s="24" t="s">
        <v>89</v>
      </c>
      <c r="F3" s="25"/>
      <c r="G3" s="26"/>
      <c r="H3" s="24" t="s">
        <v>93</v>
      </c>
      <c r="I3" s="25"/>
      <c r="J3" s="26"/>
      <c r="K3" s="24" t="s">
        <v>94</v>
      </c>
      <c r="L3" s="25"/>
      <c r="M3" s="26"/>
      <c r="N3" s="24" t="s">
        <v>99</v>
      </c>
      <c r="O3" s="25"/>
      <c r="P3" s="26"/>
      <c r="Q3" s="24" t="s">
        <v>100</v>
      </c>
      <c r="R3" s="25"/>
      <c r="S3" s="26"/>
      <c r="T3" s="24" t="s">
        <v>84</v>
      </c>
      <c r="U3" s="25"/>
      <c r="V3" s="26"/>
      <c r="W3" s="24" t="s">
        <v>95</v>
      </c>
      <c r="X3" s="25"/>
      <c r="Y3" s="26"/>
      <c r="Z3" s="24" t="s">
        <v>101</v>
      </c>
      <c r="AA3" s="25"/>
      <c r="AB3" s="26"/>
      <c r="AC3" s="24" t="s">
        <v>102</v>
      </c>
      <c r="AD3" s="25"/>
      <c r="AE3" s="26"/>
      <c r="AF3" s="24" t="s">
        <v>81</v>
      </c>
      <c r="AG3" s="25"/>
      <c r="AH3" s="26"/>
      <c r="AI3" s="24" t="s">
        <v>82</v>
      </c>
      <c r="AJ3" s="25"/>
      <c r="AK3" s="26"/>
      <c r="AL3" s="24" t="s">
        <v>83</v>
      </c>
      <c r="AM3" s="25"/>
      <c r="AN3" s="26"/>
      <c r="AO3" s="24" t="s">
        <v>85</v>
      </c>
      <c r="AP3" s="25"/>
      <c r="AQ3" s="26"/>
      <c r="AR3" s="24" t="s">
        <v>86</v>
      </c>
      <c r="AS3" s="25"/>
      <c r="AT3" s="26"/>
      <c r="AU3" s="24" t="s">
        <v>87</v>
      </c>
      <c r="AV3" s="25"/>
      <c r="AW3" s="26"/>
      <c r="AX3" s="24" t="s">
        <v>90</v>
      </c>
      <c r="AY3" s="25"/>
      <c r="AZ3" s="26"/>
      <c r="BA3" s="24" t="s">
        <v>91</v>
      </c>
      <c r="BB3" s="25"/>
      <c r="BC3" s="26"/>
      <c r="BD3" s="24" t="s">
        <v>92</v>
      </c>
      <c r="BE3" s="25"/>
      <c r="BF3" s="26"/>
      <c r="BG3" s="24" t="s">
        <v>96</v>
      </c>
      <c r="BH3" s="25"/>
      <c r="BI3" s="26"/>
      <c r="BJ3" s="24" t="s">
        <v>97</v>
      </c>
      <c r="BK3" s="25"/>
      <c r="BL3" s="26"/>
      <c r="BM3" s="24" t="s">
        <v>98</v>
      </c>
      <c r="BN3" s="25"/>
      <c r="BO3" s="26"/>
      <c r="BP3" s="24" t="s">
        <v>103</v>
      </c>
      <c r="BQ3" s="25"/>
      <c r="BR3" s="26"/>
      <c r="BS3" s="24" t="s">
        <v>104</v>
      </c>
      <c r="BT3" s="25"/>
      <c r="BU3" s="26"/>
      <c r="BV3" s="24" t="s">
        <v>105</v>
      </c>
      <c r="BW3" s="25"/>
      <c r="BX3" s="26"/>
      <c r="BY3" s="22"/>
    </row>
    <row r="4" spans="1:77" s="5" customFormat="1" x14ac:dyDescent="0.2">
      <c r="A4" s="15" t="s">
        <v>0</v>
      </c>
      <c r="B4" s="16" t="s">
        <v>74</v>
      </c>
      <c r="C4" s="15" t="s">
        <v>75</v>
      </c>
      <c r="D4" s="17" t="s">
        <v>76</v>
      </c>
      <c r="E4" s="16" t="s">
        <v>74</v>
      </c>
      <c r="F4" s="15" t="s">
        <v>75</v>
      </c>
      <c r="G4" s="17" t="s">
        <v>76</v>
      </c>
      <c r="H4" s="16" t="s">
        <v>74</v>
      </c>
      <c r="I4" s="15" t="s">
        <v>75</v>
      </c>
      <c r="J4" s="17" t="s">
        <v>76</v>
      </c>
      <c r="K4" s="16" t="s">
        <v>74</v>
      </c>
      <c r="L4" s="15" t="s">
        <v>75</v>
      </c>
      <c r="M4" s="17" t="s">
        <v>76</v>
      </c>
      <c r="N4" s="16" t="s">
        <v>74</v>
      </c>
      <c r="O4" s="15" t="s">
        <v>75</v>
      </c>
      <c r="P4" s="17" t="s">
        <v>76</v>
      </c>
      <c r="Q4" s="16" t="s">
        <v>74</v>
      </c>
      <c r="R4" s="15" t="s">
        <v>75</v>
      </c>
      <c r="S4" s="17" t="s">
        <v>76</v>
      </c>
      <c r="T4" s="16" t="s">
        <v>74</v>
      </c>
      <c r="U4" s="15" t="s">
        <v>75</v>
      </c>
      <c r="V4" s="17" t="s">
        <v>76</v>
      </c>
      <c r="W4" s="16" t="s">
        <v>74</v>
      </c>
      <c r="X4" s="15" t="s">
        <v>75</v>
      </c>
      <c r="Y4" s="17" t="s">
        <v>76</v>
      </c>
      <c r="Z4" s="16" t="s">
        <v>74</v>
      </c>
      <c r="AA4" s="15" t="s">
        <v>75</v>
      </c>
      <c r="AB4" s="17" t="s">
        <v>76</v>
      </c>
      <c r="AC4" s="16" t="s">
        <v>74</v>
      </c>
      <c r="AD4" s="15" t="s">
        <v>75</v>
      </c>
      <c r="AE4" s="17" t="s">
        <v>76</v>
      </c>
      <c r="AF4" s="16" t="s">
        <v>77</v>
      </c>
      <c r="AG4" s="18" t="s">
        <v>78</v>
      </c>
      <c r="AH4" s="19" t="s">
        <v>79</v>
      </c>
      <c r="AI4" s="16" t="s">
        <v>77</v>
      </c>
      <c r="AJ4" s="18" t="s">
        <v>78</v>
      </c>
      <c r="AK4" s="19" t="s">
        <v>79</v>
      </c>
      <c r="AL4" s="16" t="s">
        <v>77</v>
      </c>
      <c r="AM4" s="18" t="s">
        <v>78</v>
      </c>
      <c r="AN4" s="19" t="s">
        <v>79</v>
      </c>
      <c r="AO4" s="16" t="s">
        <v>77</v>
      </c>
      <c r="AP4" s="18" t="s">
        <v>78</v>
      </c>
      <c r="AQ4" s="19" t="s">
        <v>79</v>
      </c>
      <c r="AR4" s="16" t="s">
        <v>77</v>
      </c>
      <c r="AS4" s="18" t="s">
        <v>78</v>
      </c>
      <c r="AT4" s="19" t="s">
        <v>79</v>
      </c>
      <c r="AU4" s="16" t="s">
        <v>77</v>
      </c>
      <c r="AV4" s="18" t="s">
        <v>78</v>
      </c>
      <c r="AW4" s="19" t="s">
        <v>79</v>
      </c>
      <c r="AX4" s="16" t="s">
        <v>77</v>
      </c>
      <c r="AY4" s="18" t="s">
        <v>78</v>
      </c>
      <c r="AZ4" s="19" t="s">
        <v>79</v>
      </c>
      <c r="BA4" s="16" t="s">
        <v>77</v>
      </c>
      <c r="BB4" s="18" t="s">
        <v>78</v>
      </c>
      <c r="BC4" s="19" t="s">
        <v>79</v>
      </c>
      <c r="BD4" s="16" t="s">
        <v>77</v>
      </c>
      <c r="BE4" s="18" t="s">
        <v>78</v>
      </c>
      <c r="BF4" s="19" t="s">
        <v>79</v>
      </c>
      <c r="BG4" s="16" t="s">
        <v>77</v>
      </c>
      <c r="BH4" s="18" t="s">
        <v>78</v>
      </c>
      <c r="BI4" s="19" t="s">
        <v>79</v>
      </c>
      <c r="BJ4" s="16" t="s">
        <v>77</v>
      </c>
      <c r="BK4" s="18" t="s">
        <v>78</v>
      </c>
      <c r="BL4" s="19" t="s">
        <v>79</v>
      </c>
      <c r="BM4" s="16" t="s">
        <v>77</v>
      </c>
      <c r="BN4" s="18" t="s">
        <v>78</v>
      </c>
      <c r="BO4" s="19" t="s">
        <v>79</v>
      </c>
      <c r="BP4" s="16" t="s">
        <v>77</v>
      </c>
      <c r="BQ4" s="18" t="s">
        <v>78</v>
      </c>
      <c r="BR4" s="19" t="s">
        <v>79</v>
      </c>
      <c r="BS4" s="16" t="s">
        <v>77</v>
      </c>
      <c r="BT4" s="18" t="s">
        <v>78</v>
      </c>
      <c r="BU4" s="19" t="s">
        <v>79</v>
      </c>
      <c r="BV4" s="16" t="s">
        <v>77</v>
      </c>
      <c r="BW4" s="18" t="s">
        <v>78</v>
      </c>
      <c r="BX4" s="19" t="s">
        <v>79</v>
      </c>
      <c r="BY4" s="23" t="s">
        <v>80</v>
      </c>
    </row>
    <row r="5" spans="1:77" s="5" customFormat="1" x14ac:dyDescent="0.2">
      <c r="A5" s="1"/>
      <c r="B5" s="6"/>
      <c r="C5" s="7"/>
      <c r="D5" s="10"/>
      <c r="E5" s="6"/>
      <c r="F5" s="7"/>
      <c r="G5" s="10"/>
      <c r="H5" s="6"/>
      <c r="I5" s="7"/>
      <c r="J5" s="10"/>
      <c r="K5" s="6"/>
      <c r="L5" s="7"/>
      <c r="M5" s="10"/>
      <c r="N5" s="6"/>
      <c r="O5" s="7"/>
      <c r="P5" s="10"/>
      <c r="Q5" s="6"/>
      <c r="R5" s="7"/>
      <c r="S5" s="10"/>
      <c r="T5" s="6"/>
      <c r="U5" s="7"/>
      <c r="V5" s="10"/>
      <c r="W5" s="6"/>
      <c r="X5" s="7"/>
      <c r="Y5" s="10"/>
      <c r="Z5" s="6"/>
      <c r="AA5" s="7"/>
      <c r="AB5" s="10"/>
      <c r="AC5" s="6"/>
      <c r="AD5" s="7"/>
      <c r="AE5" s="10"/>
      <c r="AF5" s="6"/>
      <c r="AG5" s="12"/>
      <c r="AH5" s="13"/>
      <c r="AI5" s="6"/>
      <c r="AJ5" s="12"/>
      <c r="AK5" s="13"/>
      <c r="AL5" s="6"/>
      <c r="AM5" s="12"/>
      <c r="AN5" s="13"/>
      <c r="AO5" s="6"/>
      <c r="AP5" s="12"/>
      <c r="AQ5" s="13"/>
      <c r="AR5" s="6"/>
      <c r="AS5" s="12"/>
      <c r="AT5" s="13"/>
      <c r="AU5" s="6"/>
      <c r="AV5" s="12"/>
      <c r="AW5" s="13"/>
      <c r="AX5" s="6"/>
      <c r="AY5" s="12"/>
      <c r="AZ5" s="13"/>
      <c r="BA5" s="6"/>
      <c r="BB5" s="12"/>
      <c r="BC5" s="13"/>
      <c r="BD5" s="6"/>
      <c r="BE5" s="12"/>
      <c r="BF5" s="13"/>
      <c r="BG5" s="6"/>
      <c r="BH5" s="12"/>
      <c r="BI5" s="13"/>
      <c r="BJ5" s="6"/>
      <c r="BK5" s="12"/>
      <c r="BL5" s="13"/>
      <c r="BM5" s="6"/>
      <c r="BN5" s="12"/>
      <c r="BO5" s="13"/>
      <c r="BP5" s="6"/>
      <c r="BQ5" s="12"/>
      <c r="BR5" s="13"/>
      <c r="BS5" s="6"/>
      <c r="BT5" s="12"/>
      <c r="BU5" s="13"/>
      <c r="BV5" s="6"/>
      <c r="BW5" s="12"/>
      <c r="BX5" s="13"/>
      <c r="BY5" s="22"/>
    </row>
    <row r="6" spans="1:77" x14ac:dyDescent="0.2">
      <c r="A6" s="3" t="s">
        <v>11</v>
      </c>
      <c r="B6" s="8">
        <v>-0.81621795320285495</v>
      </c>
      <c r="C6" s="9">
        <v>2.90971745048305E-2</v>
      </c>
      <c r="D6" s="11">
        <v>8.4740075582048505E-2</v>
      </c>
      <c r="E6" s="8">
        <v>-0.90508274222882601</v>
      </c>
      <c r="F6" s="9">
        <v>1.5685871375003001E-2</v>
      </c>
      <c r="G6" s="20">
        <v>3.9293000616663597E-2</v>
      </c>
      <c r="H6" s="8">
        <v>-0.58508567702504999</v>
      </c>
      <c r="I6" s="9">
        <v>0.116609783094795</v>
      </c>
      <c r="J6" s="11">
        <v>0.50649488712083002</v>
      </c>
      <c r="K6" s="8">
        <v>-0.67395046605102105</v>
      </c>
      <c r="L6" s="9">
        <v>7.0998254457559098E-2</v>
      </c>
      <c r="M6" s="11">
        <v>0.28674304771212999</v>
      </c>
      <c r="N6" s="8">
        <v>-0.88051572222849905</v>
      </c>
      <c r="O6" s="9">
        <v>1.8701278238596901E-2</v>
      </c>
      <c r="P6" s="11">
        <v>0.175660804267152</v>
      </c>
      <c r="Q6" s="8">
        <v>-0.96938051125447</v>
      </c>
      <c r="R6" s="9">
        <v>9.7484363572629008E-3</v>
      </c>
      <c r="S6" s="11">
        <v>5.5277019935181797E-2</v>
      </c>
      <c r="T6" s="8">
        <v>-8.88647890259711E-2</v>
      </c>
      <c r="U6" s="9">
        <v>0.81103313015896195</v>
      </c>
      <c r="V6" s="11">
        <v>1</v>
      </c>
      <c r="W6" s="8">
        <v>-0.23113227617780599</v>
      </c>
      <c r="X6" s="9">
        <v>0.53411947389511205</v>
      </c>
      <c r="Y6" s="11">
        <v>0.74168562804734695</v>
      </c>
      <c r="Z6" s="8">
        <v>-0.29543004520345001</v>
      </c>
      <c r="AA6" s="9">
        <v>0.42698285453379098</v>
      </c>
      <c r="AB6" s="11">
        <v>0.85507806408170395</v>
      </c>
      <c r="AC6" s="8">
        <v>6.4297769025643894E-2</v>
      </c>
      <c r="AD6" s="9">
        <v>0.86262570532394101</v>
      </c>
      <c r="AE6" s="11">
        <v>1</v>
      </c>
      <c r="AF6" s="14">
        <v>6007</v>
      </c>
      <c r="AG6" s="9">
        <v>604.78511903075105</v>
      </c>
      <c r="AH6" s="11">
        <v>13.067884852632901</v>
      </c>
      <c r="AI6" s="14">
        <v>8382</v>
      </c>
      <c r="AJ6" s="9">
        <v>700.603645274977</v>
      </c>
      <c r="AK6" s="11">
        <v>13.238739343765999</v>
      </c>
      <c r="AL6" s="14">
        <v>16915</v>
      </c>
      <c r="AM6" s="9">
        <v>610.431120575259</v>
      </c>
      <c r="AN6" s="11">
        <v>12.9923166251073</v>
      </c>
      <c r="AO6" s="14">
        <v>13511</v>
      </c>
      <c r="AP6" s="9">
        <v>501.50484484048701</v>
      </c>
      <c r="AQ6" s="11">
        <v>12.964462107559299</v>
      </c>
      <c r="AR6" s="14">
        <v>6341</v>
      </c>
      <c r="AS6" s="9">
        <v>531.13729950080904</v>
      </c>
      <c r="AT6" s="11">
        <v>12.9807672542251</v>
      </c>
      <c r="AU6" s="14">
        <v>7369</v>
      </c>
      <c r="AV6" s="9">
        <v>596.24500199904901</v>
      </c>
      <c r="AW6" s="11">
        <v>13.058447410386799</v>
      </c>
      <c r="AX6" s="14">
        <v>8536</v>
      </c>
      <c r="AY6" s="9">
        <v>608.80242100808596</v>
      </c>
      <c r="AZ6" s="11">
        <v>13.3347883150019</v>
      </c>
      <c r="BA6" s="14">
        <v>20167</v>
      </c>
      <c r="BB6" s="9">
        <v>1891.8932994612901</v>
      </c>
      <c r="BC6" s="11">
        <v>14.7267644859774</v>
      </c>
      <c r="BD6" s="14">
        <v>17072</v>
      </c>
      <c r="BE6" s="9">
        <v>765.27172400610596</v>
      </c>
      <c r="BF6" s="11">
        <v>13.710395206280101</v>
      </c>
      <c r="BG6" s="14">
        <v>9155</v>
      </c>
      <c r="BH6" s="9">
        <v>727.78069906129997</v>
      </c>
      <c r="BI6" s="11">
        <v>13.490087414660101</v>
      </c>
      <c r="BJ6" s="14">
        <v>31118</v>
      </c>
      <c r="BK6" s="9">
        <v>940.09791566807098</v>
      </c>
      <c r="BL6" s="11">
        <v>13.6371532051513</v>
      </c>
      <c r="BM6" s="14">
        <v>11344</v>
      </c>
      <c r="BN6" s="9">
        <v>1022.74216926861</v>
      </c>
      <c r="BO6" s="11">
        <v>13.7412522521856</v>
      </c>
      <c r="BP6" s="14">
        <v>10874</v>
      </c>
      <c r="BQ6" s="9">
        <v>1909.2998044178901</v>
      </c>
      <c r="BR6" s="11">
        <v>14.513359483619499</v>
      </c>
      <c r="BS6" s="14">
        <v>11832</v>
      </c>
      <c r="BT6" s="9">
        <v>592.65163287980499</v>
      </c>
      <c r="BU6" s="11">
        <v>13.0412600434371</v>
      </c>
      <c r="BV6" s="14">
        <v>15116</v>
      </c>
      <c r="BW6" s="9">
        <v>1277.28953516973</v>
      </c>
      <c r="BX6" s="11">
        <v>13.9744549591944</v>
      </c>
      <c r="BY6" s="21">
        <f t="shared" ref="BY6:BY37" si="0">SUM(AF6,AI6,AL6,AO6,AR6,AU6,AX6,BA6,BD6,BG6,BJ6,BM6,BP6,BS6,BV6)</f>
        <v>193739</v>
      </c>
    </row>
    <row r="7" spans="1:77" x14ac:dyDescent="0.2">
      <c r="A7" s="3" t="s">
        <v>12</v>
      </c>
      <c r="B7" s="8">
        <v>-1.6070851534645201</v>
      </c>
      <c r="C7" s="9">
        <v>3.3064906536211101E-6</v>
      </c>
      <c r="D7" s="20">
        <v>3.8539335913813202E-5</v>
      </c>
      <c r="E7" s="8">
        <v>-1.97811126514772</v>
      </c>
      <c r="F7" s="9">
        <v>1.53488801595626E-8</v>
      </c>
      <c r="G7" s="20">
        <v>1.7139822596175099E-7</v>
      </c>
      <c r="H7" s="8">
        <v>-1.3617087734847799</v>
      </c>
      <c r="I7" s="9">
        <v>7.2875300077807406E-5</v>
      </c>
      <c r="J7" s="20">
        <v>2.8799641805209802E-3</v>
      </c>
      <c r="K7" s="8">
        <v>-1.73273488516799</v>
      </c>
      <c r="L7" s="9">
        <v>5.8894898129688102E-7</v>
      </c>
      <c r="M7" s="20">
        <v>4.9417796564453E-5</v>
      </c>
      <c r="N7" s="8">
        <v>-1.36032422543674</v>
      </c>
      <c r="O7" s="9">
        <v>7.4265285253281697E-5</v>
      </c>
      <c r="P7" s="20">
        <v>3.2294557437695299E-3</v>
      </c>
      <c r="Q7" s="8">
        <v>-1.7313503371199499</v>
      </c>
      <c r="R7" s="9">
        <v>6.0285639276129995E-7</v>
      </c>
      <c r="S7" s="20">
        <v>2.3078020625705701E-5</v>
      </c>
      <c r="T7" s="8">
        <v>-0.37102611168320698</v>
      </c>
      <c r="U7" s="9">
        <v>0.27222467157878599</v>
      </c>
      <c r="V7" s="11">
        <v>0.67933829997592898</v>
      </c>
      <c r="W7" s="8">
        <v>-0.24537637997973499</v>
      </c>
      <c r="X7" s="9">
        <v>0.46691758708534398</v>
      </c>
      <c r="Y7" s="11">
        <v>0.67247104765867205</v>
      </c>
      <c r="Z7" s="8">
        <v>1.3845480480434199E-3</v>
      </c>
      <c r="AA7" s="9">
        <v>0.99672342713710105</v>
      </c>
      <c r="AB7" s="11">
        <v>1</v>
      </c>
      <c r="AC7" s="8">
        <v>-0.24676092802777799</v>
      </c>
      <c r="AD7" s="9">
        <v>0.46448693881675801</v>
      </c>
      <c r="AE7" s="11">
        <v>0.71677019601769998</v>
      </c>
      <c r="AF7" s="14">
        <v>2997</v>
      </c>
      <c r="AG7" s="9">
        <v>166.86170550127801</v>
      </c>
      <c r="AH7" s="11">
        <v>12.072005081940601</v>
      </c>
      <c r="AI7" s="14">
        <v>4080</v>
      </c>
      <c r="AJ7" s="9">
        <v>171.33485672393999</v>
      </c>
      <c r="AK7" s="11">
        <v>12.2067750502544</v>
      </c>
      <c r="AL7" s="14">
        <v>8035</v>
      </c>
      <c r="AM7" s="9">
        <v>142.496092174891</v>
      </c>
      <c r="AN7" s="11">
        <v>11.9267792302764</v>
      </c>
      <c r="AO7" s="14">
        <v>5380</v>
      </c>
      <c r="AP7" s="9">
        <v>136.80561884898501</v>
      </c>
      <c r="AQ7" s="11">
        <v>11.647690514520701</v>
      </c>
      <c r="AR7" s="14">
        <v>2748</v>
      </c>
      <c r="AS7" s="9">
        <v>118.17589600709699</v>
      </c>
      <c r="AT7" s="11">
        <v>11.7844431008201</v>
      </c>
      <c r="AU7" s="14">
        <v>2747</v>
      </c>
      <c r="AV7" s="9">
        <v>122.92630790731999</v>
      </c>
      <c r="AW7" s="11">
        <v>11.647022509399999</v>
      </c>
      <c r="AX7" s="14">
        <v>11259</v>
      </c>
      <c r="AY7" s="9">
        <v>383.67973304044</v>
      </c>
      <c r="AZ7" s="11">
        <v>13.7327776095229</v>
      </c>
      <c r="BA7" s="14">
        <v>12055</v>
      </c>
      <c r="BB7" s="9">
        <v>498.90639860586799</v>
      </c>
      <c r="BC7" s="11">
        <v>13.985944282992</v>
      </c>
      <c r="BD7" s="14">
        <v>16987</v>
      </c>
      <c r="BE7" s="9">
        <v>431.50704886823502</v>
      </c>
      <c r="BF7" s="11">
        <v>13.7032174454333</v>
      </c>
      <c r="BG7" s="14">
        <v>8425</v>
      </c>
      <c r="BH7" s="9">
        <v>399.51130795915702</v>
      </c>
      <c r="BI7" s="11">
        <v>13.3706726708714</v>
      </c>
      <c r="BJ7" s="14">
        <v>25376</v>
      </c>
      <c r="BK7" s="9">
        <v>385.70536803393497</v>
      </c>
      <c r="BL7" s="11">
        <v>13.3439731802391</v>
      </c>
      <c r="BM7" s="14">
        <v>8841</v>
      </c>
      <c r="BN7" s="9">
        <v>408.02036107527903</v>
      </c>
      <c r="BO7" s="11">
        <v>13.382890197362199</v>
      </c>
      <c r="BP7" s="14">
        <v>8158</v>
      </c>
      <c r="BQ7" s="9">
        <v>649.047370266646</v>
      </c>
      <c r="BR7" s="11">
        <v>14.099650390952</v>
      </c>
      <c r="BS7" s="14">
        <v>6431</v>
      </c>
      <c r="BT7" s="9">
        <v>162.57786124861099</v>
      </c>
      <c r="BU7" s="11">
        <v>12.167856106679301</v>
      </c>
      <c r="BV7" s="14">
        <v>9753</v>
      </c>
      <c r="BW7" s="9">
        <v>377.86160687964502</v>
      </c>
      <c r="BX7" s="11">
        <v>13.344420890180899</v>
      </c>
      <c r="BY7" s="21">
        <f t="shared" si="0"/>
        <v>133272</v>
      </c>
    </row>
    <row r="8" spans="1:77" x14ac:dyDescent="0.2">
      <c r="A8" s="3" t="s">
        <v>10</v>
      </c>
      <c r="B8" s="8">
        <v>-3.1783267621528002</v>
      </c>
      <c r="C8" s="9">
        <v>1.4640804019635901E-2</v>
      </c>
      <c r="D8" s="20">
        <v>4.8840989556041901E-2</v>
      </c>
      <c r="E8" s="8">
        <v>-1.62679867289788</v>
      </c>
      <c r="F8" s="9">
        <v>0.17665751784314801</v>
      </c>
      <c r="G8" s="11">
        <v>0.29523449401796897</v>
      </c>
      <c r="H8" s="8">
        <v>-1.4304459946324799</v>
      </c>
      <c r="I8" s="9">
        <v>0.25319716052532798</v>
      </c>
      <c r="J8" s="11">
        <v>0.70643816125963899</v>
      </c>
      <c r="K8" s="8">
        <v>0.12108209462244</v>
      </c>
      <c r="L8" s="9">
        <v>0.91896836079569799</v>
      </c>
      <c r="M8" s="11">
        <v>1</v>
      </c>
      <c r="N8" s="8">
        <v>-3.8539510737600899</v>
      </c>
      <c r="O8" s="9">
        <v>3.9964683435920302E-3</v>
      </c>
      <c r="P8" s="11">
        <v>6.3216621724393005E-2</v>
      </c>
      <c r="Q8" s="8">
        <v>-2.3024229845051698</v>
      </c>
      <c r="R8" s="9">
        <v>6.1802107457524597E-2</v>
      </c>
      <c r="S8" s="11">
        <v>0.20494631515625</v>
      </c>
      <c r="T8" s="8">
        <v>1.5515280892549199</v>
      </c>
      <c r="U8" s="9">
        <v>0.21368437636137599</v>
      </c>
      <c r="V8" s="11">
        <v>0.61692496834160204</v>
      </c>
      <c r="W8" s="8">
        <v>-1.7478807675203201</v>
      </c>
      <c r="X8" s="9">
        <v>0.15015090736108</v>
      </c>
      <c r="Y8" s="11">
        <v>0.29785200386369198</v>
      </c>
      <c r="Z8" s="8">
        <v>-2.4235050791276098</v>
      </c>
      <c r="AA8" s="9">
        <v>5.1385274228106299E-2</v>
      </c>
      <c r="AB8" s="11">
        <v>0.34649436470168998</v>
      </c>
      <c r="AC8" s="8">
        <v>0.67562431160728398</v>
      </c>
      <c r="AD8" s="9">
        <v>0.56598828207109197</v>
      </c>
      <c r="AE8" s="11">
        <v>0.81683028841592098</v>
      </c>
      <c r="AF8" s="14">
        <v>6</v>
      </c>
      <c r="AG8" s="9">
        <v>1.2265504466269299</v>
      </c>
      <c r="AH8" s="11">
        <v>5.3256921137174</v>
      </c>
      <c r="AI8" s="14">
        <v>0</v>
      </c>
      <c r="AJ8" s="9">
        <v>0</v>
      </c>
      <c r="AK8" s="11">
        <v>4.4332876878240803</v>
      </c>
      <c r="AL8" s="14">
        <v>8</v>
      </c>
      <c r="AM8" s="9">
        <v>0.16733982183433699</v>
      </c>
      <c r="AN8" s="11">
        <v>5.0365871586167099</v>
      </c>
      <c r="AO8" s="14">
        <v>41</v>
      </c>
      <c r="AP8" s="9">
        <v>1.58707777945879</v>
      </c>
      <c r="AQ8" s="11">
        <v>5.8944895033049898</v>
      </c>
      <c r="AR8" s="14">
        <v>1</v>
      </c>
      <c r="AS8" s="9">
        <v>0</v>
      </c>
      <c r="AT8" s="11">
        <v>4.7819466766569603</v>
      </c>
      <c r="AU8" s="14">
        <v>8</v>
      </c>
      <c r="AV8" s="9">
        <v>0</v>
      </c>
      <c r="AW8" s="11">
        <v>5.3594718888047801</v>
      </c>
      <c r="AX8" s="14">
        <v>24</v>
      </c>
      <c r="AY8" s="9">
        <v>3.00985429257925</v>
      </c>
      <c r="AZ8" s="11">
        <v>6.0212731208969004</v>
      </c>
      <c r="BA8" s="14">
        <v>18</v>
      </c>
      <c r="BB8" s="9">
        <v>2.8515561386512198</v>
      </c>
      <c r="BC8" s="11">
        <v>5.8955751908963698</v>
      </c>
      <c r="BD8" s="14">
        <v>91</v>
      </c>
      <c r="BE8" s="9">
        <v>8.0965488372144101</v>
      </c>
      <c r="BF8" s="11">
        <v>6.78388756323168</v>
      </c>
      <c r="BG8" s="14">
        <v>7</v>
      </c>
      <c r="BH8" s="9">
        <v>1.3751075748894801</v>
      </c>
      <c r="BI8" s="11">
        <v>5.3373119808702398</v>
      </c>
      <c r="BJ8" s="14">
        <v>21</v>
      </c>
      <c r="BK8" s="9">
        <v>1.0076374214644399</v>
      </c>
      <c r="BL8" s="11">
        <v>5.3274812764000297</v>
      </c>
      <c r="BM8" s="14">
        <v>12</v>
      </c>
      <c r="BN8" s="9">
        <v>0.21349555467270401</v>
      </c>
      <c r="BO8" s="11">
        <v>5.5821536607271502</v>
      </c>
      <c r="BP8" s="14">
        <v>78</v>
      </c>
      <c r="BQ8" s="9">
        <v>16.809604092088701</v>
      </c>
      <c r="BR8" s="11">
        <v>7.7032811732953901</v>
      </c>
      <c r="BS8" s="14">
        <v>0</v>
      </c>
      <c r="BT8" s="9">
        <v>0</v>
      </c>
      <c r="BU8" s="11">
        <v>4.4332876878240803</v>
      </c>
      <c r="BV8" s="14">
        <v>10</v>
      </c>
      <c r="BW8" s="9">
        <v>0.72730059938735403</v>
      </c>
      <c r="BX8" s="11">
        <v>5.4251290034863002</v>
      </c>
      <c r="BY8" s="21">
        <f t="shared" si="0"/>
        <v>325</v>
      </c>
    </row>
    <row r="9" spans="1:77" x14ac:dyDescent="0.2">
      <c r="A9" s="3" t="s">
        <v>38</v>
      </c>
      <c r="B9" s="8">
        <v>4.1900152213066901</v>
      </c>
      <c r="C9" s="9">
        <v>5.2121903416876697E-2</v>
      </c>
      <c r="D9" s="11">
        <v>0.134546385573761</v>
      </c>
      <c r="E9" s="8">
        <v>5.0852605043623704</v>
      </c>
      <c r="F9" s="9">
        <v>2.1896270911915001E-2</v>
      </c>
      <c r="G9" s="11">
        <v>5.2333196512806199E-2</v>
      </c>
      <c r="H9" s="8">
        <v>-0.326257191310874</v>
      </c>
      <c r="I9" s="9">
        <v>0.85660878976309696</v>
      </c>
      <c r="J9" s="11">
        <v>1</v>
      </c>
      <c r="K9" s="8">
        <v>0.56898809174481202</v>
      </c>
      <c r="L9" s="9">
        <v>0.75106672705569899</v>
      </c>
      <c r="M9" s="11">
        <v>0.98948622918385598</v>
      </c>
      <c r="N9" s="8">
        <v>4.1900152213066901</v>
      </c>
      <c r="O9" s="9">
        <v>6.2272197373072102E-2</v>
      </c>
      <c r="P9" s="11">
        <v>0.356038178864513</v>
      </c>
      <c r="Q9" s="8">
        <v>5.0852605043623704</v>
      </c>
      <c r="R9" s="9">
        <v>2.72566579244281E-2</v>
      </c>
      <c r="S9" s="11">
        <v>0.116267100749865</v>
      </c>
      <c r="T9" s="8">
        <v>0.89524528305568496</v>
      </c>
      <c r="U9" s="9">
        <v>0.62328725031468801</v>
      </c>
      <c r="V9" s="11">
        <v>0.94626638358583803</v>
      </c>
      <c r="W9" s="8">
        <v>4.5162724126175604</v>
      </c>
      <c r="X9" s="9">
        <v>3.7394482585696498E-2</v>
      </c>
      <c r="Y9" s="11">
        <v>0.102109604677111</v>
      </c>
      <c r="Z9" s="8">
        <v>4.5162724126175604</v>
      </c>
      <c r="AA9" s="9">
        <v>4.5503975761136697E-2</v>
      </c>
      <c r="AB9" s="11">
        <v>0.32402801206869503</v>
      </c>
      <c r="AC9" s="8">
        <v>0</v>
      </c>
      <c r="AD9" s="9">
        <v>1</v>
      </c>
      <c r="AE9" s="11">
        <v>1</v>
      </c>
      <c r="AF9" s="14">
        <v>4</v>
      </c>
      <c r="AG9" s="9">
        <v>5.5040531206540698E-2</v>
      </c>
      <c r="AH9" s="11">
        <v>5.1657141631635799</v>
      </c>
      <c r="AI9" s="14">
        <v>0</v>
      </c>
      <c r="AJ9" s="9">
        <v>0</v>
      </c>
      <c r="AK9" s="11">
        <v>4.4332876878240803</v>
      </c>
      <c r="AL9" s="14">
        <v>1</v>
      </c>
      <c r="AM9" s="9">
        <v>1.89579045379328E-2</v>
      </c>
      <c r="AN9" s="11">
        <v>4.6479457519505303</v>
      </c>
      <c r="AO9" s="14">
        <v>2</v>
      </c>
      <c r="AP9" s="9">
        <v>4.8351194941166097E-2</v>
      </c>
      <c r="AQ9" s="11">
        <v>4.7692257705431302</v>
      </c>
      <c r="AR9" s="14">
        <v>8</v>
      </c>
      <c r="AS9" s="9">
        <v>0.41839231715076303</v>
      </c>
      <c r="AT9" s="11">
        <v>5.4034617127496603</v>
      </c>
      <c r="AU9" s="14">
        <v>0</v>
      </c>
      <c r="AV9" s="9">
        <v>0</v>
      </c>
      <c r="AW9" s="11">
        <v>4.4332876878240803</v>
      </c>
      <c r="AX9" s="14">
        <v>0</v>
      </c>
      <c r="AY9" s="9">
        <v>0</v>
      </c>
      <c r="AZ9" s="11">
        <v>4.4332876878240803</v>
      </c>
      <c r="BA9" s="14">
        <v>0</v>
      </c>
      <c r="BB9" s="9">
        <v>0</v>
      </c>
      <c r="BC9" s="11">
        <v>4.4332876878240803</v>
      </c>
      <c r="BD9" s="14">
        <v>0</v>
      </c>
      <c r="BE9" s="9">
        <v>0</v>
      </c>
      <c r="BF9" s="11">
        <v>4.4332876878240803</v>
      </c>
      <c r="BG9" s="14">
        <v>4</v>
      </c>
      <c r="BH9" s="9">
        <v>4.3758560053951602E-2</v>
      </c>
      <c r="BI9" s="11">
        <v>5.1213612952746503</v>
      </c>
      <c r="BJ9" s="14">
        <v>5</v>
      </c>
      <c r="BK9" s="9">
        <v>0</v>
      </c>
      <c r="BL9" s="11">
        <v>4.8749010485796598</v>
      </c>
      <c r="BM9" s="14">
        <v>0</v>
      </c>
      <c r="BN9" s="9">
        <v>0</v>
      </c>
      <c r="BO9" s="11">
        <v>4.4332876878240803</v>
      </c>
      <c r="BP9" s="14">
        <v>0</v>
      </c>
      <c r="BQ9" s="9">
        <v>0</v>
      </c>
      <c r="BR9" s="11">
        <v>4.4332876878240803</v>
      </c>
      <c r="BS9" s="14">
        <v>0</v>
      </c>
      <c r="BT9" s="9">
        <v>0</v>
      </c>
      <c r="BU9" s="11">
        <v>4.4332876878240803</v>
      </c>
      <c r="BV9" s="14">
        <v>0</v>
      </c>
      <c r="BW9" s="9">
        <v>0</v>
      </c>
      <c r="BX9" s="11">
        <v>4.4332876878240803</v>
      </c>
      <c r="BY9" s="21">
        <f t="shared" si="0"/>
        <v>24</v>
      </c>
    </row>
    <row r="10" spans="1:77" x14ac:dyDescent="0.2">
      <c r="A10" s="3" t="s">
        <v>58</v>
      </c>
      <c r="B10" s="8">
        <v>-0.302355093117745</v>
      </c>
      <c r="C10" s="9">
        <v>0.78775931291055601</v>
      </c>
      <c r="D10" s="11">
        <v>0.979228733035579</v>
      </c>
      <c r="E10" s="8">
        <v>-1.0582742602369399</v>
      </c>
      <c r="F10" s="9">
        <v>0.36441245811807299</v>
      </c>
      <c r="G10" s="11">
        <v>0.51696546236602203</v>
      </c>
      <c r="H10" s="8">
        <v>-0.52936775929240798</v>
      </c>
      <c r="I10" s="9">
        <v>0.63198133985711102</v>
      </c>
      <c r="J10" s="11">
        <v>0.98313250832620402</v>
      </c>
      <c r="K10" s="8">
        <v>-1.2852869264116</v>
      </c>
      <c r="L10" s="9">
        <v>0.26328349635223303</v>
      </c>
      <c r="M10" s="11">
        <v>0.58767756819723804</v>
      </c>
      <c r="N10" s="8">
        <v>-0.891578938289178</v>
      </c>
      <c r="O10" s="9">
        <v>0.42347893102311501</v>
      </c>
      <c r="P10" s="11">
        <v>0.82986340720752405</v>
      </c>
      <c r="Q10" s="8">
        <v>-1.6474981054083699</v>
      </c>
      <c r="R10" s="9">
        <v>0.15450208104538701</v>
      </c>
      <c r="S10" s="11">
        <v>0.37090075596282002</v>
      </c>
      <c r="T10" s="8">
        <v>-0.75591916711919005</v>
      </c>
      <c r="U10" s="9">
        <v>0.52303727606686901</v>
      </c>
      <c r="V10" s="11">
        <v>0.88306197801363795</v>
      </c>
      <c r="W10" s="8">
        <v>0.22701266617466301</v>
      </c>
      <c r="X10" s="9">
        <v>0.83459382448172903</v>
      </c>
      <c r="Y10" s="11">
        <v>1</v>
      </c>
      <c r="Z10" s="8">
        <v>-0.36221117899677002</v>
      </c>
      <c r="AA10" s="9">
        <v>0.73706911945152498</v>
      </c>
      <c r="AB10" s="11">
        <v>1</v>
      </c>
      <c r="AC10" s="8">
        <v>0.589223845171433</v>
      </c>
      <c r="AD10" s="9">
        <v>0.590803503025496</v>
      </c>
      <c r="AE10" s="11">
        <v>0.83942567833875303</v>
      </c>
      <c r="AF10" s="14">
        <v>4</v>
      </c>
      <c r="AG10" s="9">
        <v>9.3198067638756696E-2</v>
      </c>
      <c r="AH10" s="11">
        <v>5.1657141631635799</v>
      </c>
      <c r="AI10" s="14">
        <v>1</v>
      </c>
      <c r="AJ10" s="9">
        <v>0</v>
      </c>
      <c r="AK10" s="11">
        <v>4.7651244832658204</v>
      </c>
      <c r="AL10" s="14">
        <v>5</v>
      </c>
      <c r="AM10" s="9">
        <v>2.4085145974966301E-2</v>
      </c>
      <c r="AN10" s="11">
        <v>4.9115279153171096</v>
      </c>
      <c r="AO10" s="14">
        <v>4</v>
      </c>
      <c r="AP10" s="9">
        <v>0.11257837203794301</v>
      </c>
      <c r="AQ10" s="11">
        <v>4.9073147528319296</v>
      </c>
      <c r="AR10" s="14">
        <v>2</v>
      </c>
      <c r="AS10" s="9">
        <v>6.2536991303191403E-2</v>
      </c>
      <c r="AT10" s="11">
        <v>4.9251807012025797</v>
      </c>
      <c r="AU10" s="14">
        <v>0</v>
      </c>
      <c r="AV10" s="9">
        <v>2.0222917767284701E-2</v>
      </c>
      <c r="AW10" s="11">
        <v>4.4332876878240803</v>
      </c>
      <c r="AX10" s="14">
        <v>9</v>
      </c>
      <c r="AY10" s="9">
        <v>0.28404937870305003</v>
      </c>
      <c r="AZ10" s="11">
        <v>5.4353032694386103</v>
      </c>
      <c r="BA10" s="14">
        <v>0</v>
      </c>
      <c r="BB10" s="9">
        <v>0</v>
      </c>
      <c r="BC10" s="11">
        <v>4.4332876878240803</v>
      </c>
      <c r="BD10" s="14">
        <v>2</v>
      </c>
      <c r="BE10" s="9">
        <v>2.9763102173148599E-2</v>
      </c>
      <c r="BF10" s="11">
        <v>4.8204456581770598</v>
      </c>
      <c r="BG10" s="14">
        <v>2</v>
      </c>
      <c r="BH10" s="9">
        <v>3.7034068876136299E-2</v>
      </c>
      <c r="BI10" s="11">
        <v>4.9221120479342497</v>
      </c>
      <c r="BJ10" s="14">
        <v>12</v>
      </c>
      <c r="BK10" s="9">
        <v>0.10845443831373899</v>
      </c>
      <c r="BL10" s="11">
        <v>5.1137804466242898</v>
      </c>
      <c r="BM10" s="14">
        <v>4</v>
      </c>
      <c r="BN10" s="9">
        <v>0.100929018413161</v>
      </c>
      <c r="BO10" s="11">
        <v>5.1080833969628703</v>
      </c>
      <c r="BP10" s="14">
        <v>2</v>
      </c>
      <c r="BQ10" s="9">
        <v>0</v>
      </c>
      <c r="BR10" s="11">
        <v>5.0712033419572897</v>
      </c>
      <c r="BS10" s="14">
        <v>8</v>
      </c>
      <c r="BT10" s="9">
        <v>8.0322584064327698E-2</v>
      </c>
      <c r="BU10" s="11">
        <v>5.1645376180266096</v>
      </c>
      <c r="BV10" s="14">
        <v>6</v>
      </c>
      <c r="BW10" s="9">
        <v>7.1078637957613502E-2</v>
      </c>
      <c r="BX10" s="11">
        <v>5.2074621916446002</v>
      </c>
      <c r="BY10" s="21">
        <f t="shared" si="0"/>
        <v>61</v>
      </c>
    </row>
    <row r="11" spans="1:77" x14ac:dyDescent="0.2">
      <c r="A11" s="3" t="s">
        <v>24</v>
      </c>
      <c r="B11" s="8">
        <v>0.33307897485900001</v>
      </c>
      <c r="C11" s="9">
        <v>0.11893620072896</v>
      </c>
      <c r="D11" s="11">
        <v>0.25214622689125099</v>
      </c>
      <c r="E11" s="8">
        <v>-0.45986085140791999</v>
      </c>
      <c r="F11" s="9">
        <v>3.3115078263201897E-2</v>
      </c>
      <c r="G11" s="11">
        <v>7.4523780811417695E-2</v>
      </c>
      <c r="H11" s="8">
        <v>0.24008159509854499</v>
      </c>
      <c r="I11" s="9">
        <v>0.26071832903958098</v>
      </c>
      <c r="J11" s="11">
        <v>0.71496016649332494</v>
      </c>
      <c r="K11" s="8">
        <v>-0.55285823116837496</v>
      </c>
      <c r="L11" s="9">
        <v>1.0454384169782499E-2</v>
      </c>
      <c r="M11" s="11">
        <v>8.5139514208853295E-2</v>
      </c>
      <c r="N11" s="8">
        <v>0.21691425998529801</v>
      </c>
      <c r="O11" s="9">
        <v>0.31173426693095602</v>
      </c>
      <c r="P11" s="11">
        <v>0.73249623024588495</v>
      </c>
      <c r="Q11" s="8">
        <v>-0.57602556628162205</v>
      </c>
      <c r="R11" s="9">
        <v>7.9244147502601E-3</v>
      </c>
      <c r="S11" s="20">
        <v>4.7662494573119198E-2</v>
      </c>
      <c r="T11" s="8">
        <v>-0.79293982626691994</v>
      </c>
      <c r="U11" s="9">
        <v>2.3673125037321601E-4</v>
      </c>
      <c r="V11" s="20">
        <v>1.31806207859667E-2</v>
      </c>
      <c r="W11" s="8">
        <v>9.2997379760455801E-2</v>
      </c>
      <c r="X11" s="9">
        <v>0.66420046822364198</v>
      </c>
      <c r="Y11" s="11">
        <v>0.86340263788835803</v>
      </c>
      <c r="Z11" s="8">
        <v>-2.31673351132465E-2</v>
      </c>
      <c r="AA11" s="9">
        <v>0.91424065488343198</v>
      </c>
      <c r="AB11" s="11">
        <v>1</v>
      </c>
      <c r="AC11" s="8">
        <v>0.116164714873702</v>
      </c>
      <c r="AD11" s="9">
        <v>0.58935421645869901</v>
      </c>
      <c r="AE11" s="11">
        <v>0.83806605670192202</v>
      </c>
      <c r="AF11" s="14">
        <v>425</v>
      </c>
      <c r="AG11" s="9">
        <v>20.7672025046529</v>
      </c>
      <c r="AH11" s="11">
        <v>9.3375093114896899</v>
      </c>
      <c r="AI11" s="14">
        <v>380</v>
      </c>
      <c r="AJ11" s="9">
        <v>15.4344496369747</v>
      </c>
      <c r="AK11" s="11">
        <v>8.9023721136782594</v>
      </c>
      <c r="AL11" s="14">
        <v>1275</v>
      </c>
      <c r="AM11" s="9">
        <v>21.325609734651501</v>
      </c>
      <c r="AN11" s="11">
        <v>9.3519339818058107</v>
      </c>
      <c r="AO11" s="14">
        <v>595</v>
      </c>
      <c r="AP11" s="9">
        <v>12.9667285727809</v>
      </c>
      <c r="AQ11" s="11">
        <v>8.6150847685956204</v>
      </c>
      <c r="AR11" s="14">
        <v>249</v>
      </c>
      <c r="AS11" s="9">
        <v>11.1953573257268</v>
      </c>
      <c r="AT11" s="11">
        <v>8.4823470660701492</v>
      </c>
      <c r="AU11" s="14">
        <v>240</v>
      </c>
      <c r="AV11" s="9">
        <v>10.489930075457</v>
      </c>
      <c r="AW11" s="11">
        <v>8.3136646017574591</v>
      </c>
      <c r="AX11" s="14">
        <v>439</v>
      </c>
      <c r="AY11" s="9">
        <v>13.9654177982626</v>
      </c>
      <c r="AZ11" s="11">
        <v>9.1586703838117707</v>
      </c>
      <c r="BA11" s="14">
        <v>344</v>
      </c>
      <c r="BB11" s="9">
        <v>13.6885017079075</v>
      </c>
      <c r="BC11" s="11">
        <v>8.9774244584970901</v>
      </c>
      <c r="BD11" s="14">
        <v>589</v>
      </c>
      <c r="BE11" s="9">
        <v>12.385552823421801</v>
      </c>
      <c r="BF11" s="11">
        <v>8.9751299206239796</v>
      </c>
      <c r="BG11" s="14">
        <v>397</v>
      </c>
      <c r="BH11" s="9">
        <v>15.490211501076301</v>
      </c>
      <c r="BI11" s="11">
        <v>9.0752598692013695</v>
      </c>
      <c r="BJ11" s="14">
        <v>841</v>
      </c>
      <c r="BK11" s="9">
        <v>11.946931544480799</v>
      </c>
      <c r="BL11" s="11">
        <v>8.5893231783527408</v>
      </c>
      <c r="BM11" s="14">
        <v>419</v>
      </c>
      <c r="BN11" s="9">
        <v>17.820039780710299</v>
      </c>
      <c r="BO11" s="11">
        <v>9.0942330340652493</v>
      </c>
      <c r="BP11" s="14">
        <v>258</v>
      </c>
      <c r="BQ11" s="9">
        <v>19.066762188735499</v>
      </c>
      <c r="BR11" s="11">
        <v>9.2198140646166298</v>
      </c>
      <c r="BS11" s="14">
        <v>618</v>
      </c>
      <c r="BT11" s="9">
        <v>14.620987641149201</v>
      </c>
      <c r="BU11" s="11">
        <v>8.9077196369062204</v>
      </c>
      <c r="BV11" s="14">
        <v>399</v>
      </c>
      <c r="BW11" s="9">
        <v>15.1036950992378</v>
      </c>
      <c r="BX11" s="11">
        <v>8.8640254878225697</v>
      </c>
      <c r="BY11" s="21">
        <f t="shared" si="0"/>
        <v>7468</v>
      </c>
    </row>
    <row r="12" spans="1:77" x14ac:dyDescent="0.2">
      <c r="A12" s="3" t="s">
        <v>50</v>
      </c>
      <c r="B12" s="8">
        <v>0.108251531378195</v>
      </c>
      <c r="C12" s="9">
        <v>0.53620559664649203</v>
      </c>
      <c r="D12" s="11">
        <v>0.74978167868125201</v>
      </c>
      <c r="E12" s="8">
        <v>0.18956355562928601</v>
      </c>
      <c r="F12" s="9">
        <v>0.27828931055502298</v>
      </c>
      <c r="G12" s="11">
        <v>0.42441771213435803</v>
      </c>
      <c r="H12" s="8">
        <v>4.5129976906794503E-2</v>
      </c>
      <c r="I12" s="9">
        <v>0.79607784974333795</v>
      </c>
      <c r="J12" s="11">
        <v>1</v>
      </c>
      <c r="K12" s="8">
        <v>0.12644200115788601</v>
      </c>
      <c r="L12" s="9">
        <v>0.46859958675073199</v>
      </c>
      <c r="M12" s="11">
        <v>0.78833237926367306</v>
      </c>
      <c r="N12" s="8">
        <v>-5.1151944511966599E-2</v>
      </c>
      <c r="O12" s="9">
        <v>0.77081707390466103</v>
      </c>
      <c r="P12" s="11">
        <v>1</v>
      </c>
      <c r="Q12" s="8">
        <v>3.01600797391244E-2</v>
      </c>
      <c r="R12" s="9">
        <v>0.86347466361317704</v>
      </c>
      <c r="S12" s="11">
        <v>1</v>
      </c>
      <c r="T12" s="8">
        <v>8.1312024251091006E-2</v>
      </c>
      <c r="U12" s="9">
        <v>0.641157606477327</v>
      </c>
      <c r="V12" s="11">
        <v>0.95722743867147297</v>
      </c>
      <c r="W12" s="8">
        <v>6.3121554471400401E-2</v>
      </c>
      <c r="X12" s="9">
        <v>0.71829923511749305</v>
      </c>
      <c r="Y12" s="11">
        <v>0.91060357881898402</v>
      </c>
      <c r="Z12" s="8">
        <v>-9.6281921418761102E-2</v>
      </c>
      <c r="AA12" s="9">
        <v>0.58346788398031202</v>
      </c>
      <c r="AB12" s="11">
        <v>0.95754551670058397</v>
      </c>
      <c r="AC12" s="8">
        <v>0.15940347589016099</v>
      </c>
      <c r="AD12" s="9">
        <v>0.36501385442725698</v>
      </c>
      <c r="AE12" s="11">
        <v>0.60886743322144399</v>
      </c>
      <c r="AF12" s="14">
        <v>368</v>
      </c>
      <c r="AG12" s="9">
        <v>9.0208256744562494</v>
      </c>
      <c r="AH12" s="11">
        <v>9.1440899350488891</v>
      </c>
      <c r="AI12" s="14">
        <v>530</v>
      </c>
      <c r="AJ12" s="9">
        <v>11.461895474672</v>
      </c>
      <c r="AK12" s="11">
        <v>9.3464410203396397</v>
      </c>
      <c r="AL12" s="14">
        <v>1122</v>
      </c>
      <c r="AM12" s="9">
        <v>9.8941290256332906</v>
      </c>
      <c r="AN12" s="11">
        <v>9.1800221122971397</v>
      </c>
      <c r="AO12" s="14">
        <v>955</v>
      </c>
      <c r="AP12" s="9">
        <v>10.683528079474801</v>
      </c>
      <c r="AQ12" s="11">
        <v>9.2392036466607905</v>
      </c>
      <c r="AR12" s="14">
        <v>460</v>
      </c>
      <c r="AS12" s="9">
        <v>10.770498004837799</v>
      </c>
      <c r="AT12" s="11">
        <v>9.2894244643449806</v>
      </c>
      <c r="AU12" s="14">
        <v>526</v>
      </c>
      <c r="AV12" s="9">
        <v>11.6262687399851</v>
      </c>
      <c r="AW12" s="11">
        <v>9.3405874153055599</v>
      </c>
      <c r="AX12" s="14">
        <v>450</v>
      </c>
      <c r="AY12" s="9">
        <v>7.6245900620500899</v>
      </c>
      <c r="AZ12" s="11">
        <v>9.1918019488008404</v>
      </c>
      <c r="BA12" s="14">
        <v>483</v>
      </c>
      <c r="BB12" s="9">
        <v>10.5463989082651</v>
      </c>
      <c r="BC12" s="11">
        <v>9.4323057275021895</v>
      </c>
      <c r="BD12" s="14">
        <v>668</v>
      </c>
      <c r="BE12" s="9">
        <v>7.4219808939476302</v>
      </c>
      <c r="BF12" s="11">
        <v>9.1425630523528696</v>
      </c>
      <c r="BG12" s="14">
        <v>412</v>
      </c>
      <c r="BH12" s="9">
        <v>8.4802790295258497</v>
      </c>
      <c r="BI12" s="11">
        <v>9.1247114000335792</v>
      </c>
      <c r="BJ12" s="14">
        <v>1364</v>
      </c>
      <c r="BK12" s="9">
        <v>10.172699659175001</v>
      </c>
      <c r="BL12" s="11">
        <v>9.2264164170294105</v>
      </c>
      <c r="BM12" s="14">
        <v>398</v>
      </c>
      <c r="BN12" s="9">
        <v>9.1447412341160597</v>
      </c>
      <c r="BO12" s="11">
        <v>9.0258235289928201</v>
      </c>
      <c r="BP12" s="14">
        <v>281</v>
      </c>
      <c r="BQ12" s="9">
        <v>11.026638533354401</v>
      </c>
      <c r="BR12" s="11">
        <v>9.3347201839065903</v>
      </c>
      <c r="BS12" s="14">
        <v>781</v>
      </c>
      <c r="BT12" s="9">
        <v>9.7791372682153508</v>
      </c>
      <c r="BU12" s="11">
        <v>9.2191658627273192</v>
      </c>
      <c r="BV12" s="14">
        <v>530</v>
      </c>
      <c r="BW12" s="9">
        <v>10.2948723654732</v>
      </c>
      <c r="BX12" s="11">
        <v>9.2415099027280299</v>
      </c>
      <c r="BY12" s="21">
        <f t="shared" si="0"/>
        <v>9328</v>
      </c>
    </row>
    <row r="13" spans="1:77" x14ac:dyDescent="0.2">
      <c r="A13" s="3" t="s">
        <v>43</v>
      </c>
      <c r="B13" s="8">
        <v>-0.26337317915834701</v>
      </c>
      <c r="C13" s="9">
        <v>0.12726445136878201</v>
      </c>
      <c r="D13" s="11">
        <v>0.26541998775582898</v>
      </c>
      <c r="E13" s="8">
        <v>-0.59916796080694201</v>
      </c>
      <c r="F13" s="9">
        <v>5.5058173582435204E-4</v>
      </c>
      <c r="G13" s="20">
        <v>2.0683160344753398E-3</v>
      </c>
      <c r="H13" s="8">
        <v>1.00673956512274E-2</v>
      </c>
      <c r="I13" s="9">
        <v>0.95354874135019296</v>
      </c>
      <c r="J13" s="11">
        <v>1</v>
      </c>
      <c r="K13" s="8">
        <v>-0.325727385997368</v>
      </c>
      <c r="L13" s="9">
        <v>6.01100784067094E-2</v>
      </c>
      <c r="M13" s="11">
        <v>0.259685128432176</v>
      </c>
      <c r="N13" s="8">
        <v>4.53607101925576E-2</v>
      </c>
      <c r="O13" s="9">
        <v>0.79347196121110097</v>
      </c>
      <c r="P13" s="11">
        <v>1</v>
      </c>
      <c r="Q13" s="8">
        <v>-0.290434071456038</v>
      </c>
      <c r="R13" s="9">
        <v>9.4430564667741301E-2</v>
      </c>
      <c r="S13" s="11">
        <v>0.27024334090824298</v>
      </c>
      <c r="T13" s="8">
        <v>-0.335794781648595</v>
      </c>
      <c r="U13" s="9">
        <v>5.26295112812597E-2</v>
      </c>
      <c r="V13" s="11">
        <v>0.33906040197660903</v>
      </c>
      <c r="W13" s="8">
        <v>-0.27344057480957401</v>
      </c>
      <c r="X13" s="9">
        <v>0.113373162529274</v>
      </c>
      <c r="Y13" s="11">
        <v>0.24137250630506499</v>
      </c>
      <c r="Z13" s="8">
        <v>3.5293314541330202E-2</v>
      </c>
      <c r="AA13" s="9">
        <v>0.83858502522425704</v>
      </c>
      <c r="AB13" s="11">
        <v>1</v>
      </c>
      <c r="AC13" s="8">
        <v>-0.30873388935090501</v>
      </c>
      <c r="AD13" s="9">
        <v>7.4619792808937394E-2</v>
      </c>
      <c r="AE13" s="11">
        <v>0.20929727667572701</v>
      </c>
      <c r="AF13" s="14">
        <v>1391</v>
      </c>
      <c r="AG13" s="9">
        <v>48.3299336083493</v>
      </c>
      <c r="AH13" s="11">
        <v>10.9810997067696</v>
      </c>
      <c r="AI13" s="14">
        <v>1399</v>
      </c>
      <c r="AJ13" s="9">
        <v>39.516885461945201</v>
      </c>
      <c r="AK13" s="11">
        <v>10.6874365664598</v>
      </c>
      <c r="AL13" s="14">
        <v>3371</v>
      </c>
      <c r="AM13" s="9">
        <v>40.953031629853903</v>
      </c>
      <c r="AN13" s="11">
        <v>10.695441654643</v>
      </c>
      <c r="AO13" s="14">
        <v>2303</v>
      </c>
      <c r="AP13" s="9">
        <v>35.498946540107397</v>
      </c>
      <c r="AQ13" s="11">
        <v>10.4490465710417</v>
      </c>
      <c r="AR13" s="14">
        <v>1087</v>
      </c>
      <c r="AS13" s="9">
        <v>33.364717851577097</v>
      </c>
      <c r="AT13" s="11">
        <v>10.4728870674692</v>
      </c>
      <c r="AU13" s="14">
        <v>1166</v>
      </c>
      <c r="AV13" s="9">
        <v>34.187059097555903</v>
      </c>
      <c r="AW13" s="11">
        <v>10.436565718642701</v>
      </c>
      <c r="AX13" s="14">
        <v>1831</v>
      </c>
      <c r="AY13" s="9">
        <v>42.518313332701197</v>
      </c>
      <c r="AZ13" s="11">
        <v>11.135660749611301</v>
      </c>
      <c r="BA13" s="14">
        <v>1660</v>
      </c>
      <c r="BB13" s="9">
        <v>48.790656572641403</v>
      </c>
      <c r="BC13" s="11">
        <v>11.149300749958901</v>
      </c>
      <c r="BD13" s="14">
        <v>3147</v>
      </c>
      <c r="BE13" s="9">
        <v>48.588980329829702</v>
      </c>
      <c r="BF13" s="11">
        <v>11.291141865983199</v>
      </c>
      <c r="BG13" s="14">
        <v>1581</v>
      </c>
      <c r="BH13" s="9">
        <v>43.1717896845376</v>
      </c>
      <c r="BI13" s="11">
        <v>10.981930067783299</v>
      </c>
      <c r="BJ13" s="14">
        <v>3718</v>
      </c>
      <c r="BK13" s="9">
        <v>37.250604189177203</v>
      </c>
      <c r="BL13" s="11">
        <v>10.6073450326535</v>
      </c>
      <c r="BM13" s="14">
        <v>1204</v>
      </c>
      <c r="BN13" s="9">
        <v>34.515022885935501</v>
      </c>
      <c r="BO13" s="11">
        <v>10.5427693348591</v>
      </c>
      <c r="BP13" s="14">
        <v>856</v>
      </c>
      <c r="BQ13" s="9">
        <v>44.724408529109397</v>
      </c>
      <c r="BR13" s="11">
        <v>10.876906277033701</v>
      </c>
      <c r="BS13" s="14">
        <v>2154</v>
      </c>
      <c r="BT13" s="9">
        <v>36.136598392115602</v>
      </c>
      <c r="BU13" s="11">
        <v>10.6162420195836</v>
      </c>
      <c r="BV13" s="14">
        <v>1535</v>
      </c>
      <c r="BW13" s="9">
        <v>40.556627618837901</v>
      </c>
      <c r="BX13" s="11">
        <v>10.708315483379501</v>
      </c>
      <c r="BY13" s="21">
        <f t="shared" si="0"/>
        <v>28403</v>
      </c>
    </row>
    <row r="14" spans="1:77" x14ac:dyDescent="0.2">
      <c r="A14" s="3" t="s">
        <v>36</v>
      </c>
      <c r="B14" s="8">
        <v>3.7096806008483698</v>
      </c>
      <c r="C14" s="9">
        <v>2.6364558964945899E-23</v>
      </c>
      <c r="D14" s="20">
        <v>2.0266691617247101E-20</v>
      </c>
      <c r="E14" s="8">
        <v>1.1555553323865899</v>
      </c>
      <c r="F14" s="9">
        <v>8.8105156645573496E-4</v>
      </c>
      <c r="G14" s="20">
        <v>3.1336505714388298E-3</v>
      </c>
      <c r="H14" s="8">
        <v>2.1378542804861702</v>
      </c>
      <c r="I14" s="9">
        <v>6.6563276815803901E-10</v>
      </c>
      <c r="J14" s="20">
        <v>1.18816695619521E-7</v>
      </c>
      <c r="K14" s="8">
        <v>-0.41627098797560802</v>
      </c>
      <c r="L14" s="9">
        <v>0.21770827387699199</v>
      </c>
      <c r="M14" s="11">
        <v>0.529981424710259</v>
      </c>
      <c r="N14" s="8">
        <v>3.5091650946727402</v>
      </c>
      <c r="O14" s="9">
        <v>3.0411812523820498E-21</v>
      </c>
      <c r="P14" s="20">
        <v>2.95801425486793E-18</v>
      </c>
      <c r="Q14" s="8">
        <v>0.95503982621095695</v>
      </c>
      <c r="R14" s="9">
        <v>6.02479158230655E-3</v>
      </c>
      <c r="S14" s="20">
        <v>3.8876464502129802E-2</v>
      </c>
      <c r="T14" s="8">
        <v>-2.5541252684617799</v>
      </c>
      <c r="U14" s="9">
        <v>4.25651561570001E-13</v>
      </c>
      <c r="V14" s="20">
        <v>5.79615812126465E-10</v>
      </c>
      <c r="W14" s="8">
        <v>1.5718263203622</v>
      </c>
      <c r="X14" s="9">
        <v>6.7030550672596503E-6</v>
      </c>
      <c r="Y14" s="20">
        <v>6.9313865156345197E-5</v>
      </c>
      <c r="Z14" s="8">
        <v>1.37131081418656</v>
      </c>
      <c r="AA14" s="9">
        <v>8.4875388261446E-5</v>
      </c>
      <c r="AB14" s="20">
        <v>3.5205926932467498E-3</v>
      </c>
      <c r="AC14" s="8">
        <v>0.20051550617563799</v>
      </c>
      <c r="AD14" s="9">
        <v>0.56789342519178099</v>
      </c>
      <c r="AE14" s="11">
        <v>0.818761552610348</v>
      </c>
      <c r="AF14" s="14">
        <v>1335</v>
      </c>
      <c r="AG14" s="9">
        <v>54.859285155339599</v>
      </c>
      <c r="AH14" s="11">
        <v>10.923096172787799</v>
      </c>
      <c r="AI14" s="14">
        <v>822</v>
      </c>
      <c r="AJ14" s="9">
        <v>27.100875808301701</v>
      </c>
      <c r="AK14" s="11">
        <v>9.9460962708236895</v>
      </c>
      <c r="AL14" s="14">
        <v>1941</v>
      </c>
      <c r="AM14" s="9">
        <v>27.507511998494</v>
      </c>
      <c r="AN14" s="11">
        <v>9.9260276389788196</v>
      </c>
      <c r="AO14" s="14">
        <v>274</v>
      </c>
      <c r="AP14" s="9">
        <v>4.9421716232873303</v>
      </c>
      <c r="AQ14" s="11">
        <v>7.65903149838757</v>
      </c>
      <c r="AR14" s="14">
        <v>180</v>
      </c>
      <c r="AS14" s="9">
        <v>6.6238704243010504</v>
      </c>
      <c r="AT14" s="11">
        <v>8.07531099608787</v>
      </c>
      <c r="AU14" s="14">
        <v>214</v>
      </c>
      <c r="AV14" s="9">
        <v>7.8956823730091701</v>
      </c>
      <c r="AW14" s="11">
        <v>8.1702882167931499</v>
      </c>
      <c r="AX14" s="14">
        <v>94</v>
      </c>
      <c r="AY14" s="9">
        <v>2.6923958182154202</v>
      </c>
      <c r="AZ14" s="11">
        <v>7.2617886862539596</v>
      </c>
      <c r="BA14" s="14">
        <v>76</v>
      </c>
      <c r="BB14" s="9">
        <v>2.52273048934055</v>
      </c>
      <c r="BC14" s="11">
        <v>7.1491325958998599</v>
      </c>
      <c r="BD14" s="14">
        <v>131</v>
      </c>
      <c r="BE14" s="9">
        <v>2.3239720932736798</v>
      </c>
      <c r="BF14" s="11">
        <v>7.1543863289239997</v>
      </c>
      <c r="BG14" s="14">
        <v>108</v>
      </c>
      <c r="BH14" s="9">
        <v>3.49533708717613</v>
      </c>
      <c r="BI14" s="11">
        <v>7.4576139667569796</v>
      </c>
      <c r="BJ14" s="14">
        <v>572</v>
      </c>
      <c r="BK14" s="9">
        <v>6.7233313597921098</v>
      </c>
      <c r="BL14" s="11">
        <v>8.1028300233390702</v>
      </c>
      <c r="BM14" s="14">
        <v>374</v>
      </c>
      <c r="BN14" s="9">
        <v>13.3734789923253</v>
      </c>
      <c r="BO14" s="11">
        <v>8.9434351516354909</v>
      </c>
      <c r="BP14" s="14">
        <v>54</v>
      </c>
      <c r="BQ14" s="9">
        <v>3.47383131735906</v>
      </c>
      <c r="BR14" s="11">
        <v>7.2866994587286404</v>
      </c>
      <c r="BS14" s="14">
        <v>151</v>
      </c>
      <c r="BT14" s="9">
        <v>3.04225363054874</v>
      </c>
      <c r="BU14" s="11">
        <v>7.2003061743927796</v>
      </c>
      <c r="BV14" s="14">
        <v>99</v>
      </c>
      <c r="BW14" s="9">
        <v>3.0341485722676902</v>
      </c>
      <c r="BX14" s="11">
        <v>7.18122333875215</v>
      </c>
      <c r="BY14" s="21">
        <f t="shared" si="0"/>
        <v>6425</v>
      </c>
    </row>
    <row r="15" spans="1:77" x14ac:dyDescent="0.2">
      <c r="A15" s="3" t="s">
        <v>28</v>
      </c>
      <c r="B15" s="8">
        <v>0.437722110792369</v>
      </c>
      <c r="C15" s="9">
        <v>9.2211320350885195E-2</v>
      </c>
      <c r="D15" s="11">
        <v>0.208867997144774</v>
      </c>
      <c r="E15" s="8">
        <v>0.24200764677384001</v>
      </c>
      <c r="F15" s="9">
        <v>0.35405442975204299</v>
      </c>
      <c r="G15" s="11">
        <v>0.50529223302836801</v>
      </c>
      <c r="H15" s="8">
        <v>4.7744710835947501E-2</v>
      </c>
      <c r="I15" s="9">
        <v>0.85242285046965205</v>
      </c>
      <c r="J15" s="11">
        <v>1</v>
      </c>
      <c r="K15" s="8">
        <v>-0.14796975318258099</v>
      </c>
      <c r="L15" s="9">
        <v>0.56634143599311504</v>
      </c>
      <c r="M15" s="11">
        <v>0.86651148762220997</v>
      </c>
      <c r="N15" s="8">
        <v>-0.32814502146038899</v>
      </c>
      <c r="O15" s="9">
        <v>0.20141734866550601</v>
      </c>
      <c r="P15" s="11">
        <v>0.61885020290798498</v>
      </c>
      <c r="Q15" s="8">
        <v>-0.52385948547891703</v>
      </c>
      <c r="R15" s="9">
        <v>4.2717189354735903E-2</v>
      </c>
      <c r="S15" s="11">
        <v>0.15895543758953101</v>
      </c>
      <c r="T15" s="8">
        <v>-0.19571446401852899</v>
      </c>
      <c r="U15" s="9">
        <v>0.44847622254452202</v>
      </c>
      <c r="V15" s="11">
        <v>0.82841564931405598</v>
      </c>
      <c r="W15" s="8">
        <v>0.389977399956422</v>
      </c>
      <c r="X15" s="9">
        <v>0.133254873700557</v>
      </c>
      <c r="Y15" s="11">
        <v>0.27275928880641398</v>
      </c>
      <c r="Z15" s="8">
        <v>-0.37588973229633599</v>
      </c>
      <c r="AA15" s="9">
        <v>0.14324139646202599</v>
      </c>
      <c r="AB15" s="11">
        <v>0.55775203883824798</v>
      </c>
      <c r="AC15" s="8">
        <v>0.76586713225275804</v>
      </c>
      <c r="AD15" s="9">
        <v>3.2807316831360901E-3</v>
      </c>
      <c r="AE15" s="20">
        <v>2.02015080126959E-2</v>
      </c>
      <c r="AF15" s="14">
        <v>112</v>
      </c>
      <c r="AG15" s="9">
        <v>1.3600523933984401</v>
      </c>
      <c r="AH15" s="11">
        <v>7.6450910697805803</v>
      </c>
      <c r="AI15" s="14">
        <v>162</v>
      </c>
      <c r="AJ15" s="9">
        <v>1.9089432398652899</v>
      </c>
      <c r="AK15" s="11">
        <v>7.8274466226618502</v>
      </c>
      <c r="AL15" s="14">
        <v>395</v>
      </c>
      <c r="AM15" s="9">
        <v>1.99718319591236</v>
      </c>
      <c r="AN15" s="11">
        <v>7.8483767621207301</v>
      </c>
      <c r="AO15" s="14">
        <v>234</v>
      </c>
      <c r="AP15" s="9">
        <v>2.08105049452733</v>
      </c>
      <c r="AQ15" s="11">
        <v>7.47792823382383</v>
      </c>
      <c r="AR15" s="14">
        <v>120</v>
      </c>
      <c r="AS15" s="9">
        <v>1.5325277211899599</v>
      </c>
      <c r="AT15" s="11">
        <v>7.5920850635444399</v>
      </c>
      <c r="AU15" s="14">
        <v>152</v>
      </c>
      <c r="AV15" s="9">
        <v>1.9388926438565799</v>
      </c>
      <c r="AW15" s="11">
        <v>7.7557029075719299</v>
      </c>
      <c r="AX15" s="14">
        <v>121</v>
      </c>
      <c r="AY15" s="9">
        <v>0.82748512409460795</v>
      </c>
      <c r="AZ15" s="11">
        <v>7.5434198542027602</v>
      </c>
      <c r="BA15" s="14">
        <v>113</v>
      </c>
      <c r="BB15" s="9">
        <v>1.09874674759242</v>
      </c>
      <c r="BC15" s="11">
        <v>7.5884871672543097</v>
      </c>
      <c r="BD15" s="14">
        <v>180</v>
      </c>
      <c r="BE15" s="9">
        <v>1.25497654157861</v>
      </c>
      <c r="BF15" s="11">
        <v>7.5039135870808096</v>
      </c>
      <c r="BG15" s="14">
        <v>114</v>
      </c>
      <c r="BH15" s="9">
        <v>1.05588219089054</v>
      </c>
      <c r="BI15" s="11">
        <v>7.5188593745519796</v>
      </c>
      <c r="BJ15" s="14">
        <v>492</v>
      </c>
      <c r="BK15" s="9">
        <v>2.17366675663482</v>
      </c>
      <c r="BL15" s="11">
        <v>7.9190937629120599</v>
      </c>
      <c r="BM15" s="14">
        <v>126</v>
      </c>
      <c r="BN15" s="9">
        <v>1.5614708409995699</v>
      </c>
      <c r="BO15" s="11">
        <v>7.5880082414355101</v>
      </c>
      <c r="BP15" s="14">
        <v>79</v>
      </c>
      <c r="BQ15" s="9">
        <v>1.7672617981423899</v>
      </c>
      <c r="BR15" s="11">
        <v>7.71822332332549</v>
      </c>
      <c r="BS15" s="14">
        <v>359</v>
      </c>
      <c r="BT15" s="9">
        <v>2.1775857213177501</v>
      </c>
      <c r="BU15" s="11">
        <v>8.20990333451258</v>
      </c>
      <c r="BV15" s="14">
        <v>225</v>
      </c>
      <c r="BW15" s="9">
        <v>2.2545255013631298</v>
      </c>
      <c r="BX15" s="11">
        <v>8.1318409890516996</v>
      </c>
      <c r="BY15" s="21">
        <f t="shared" si="0"/>
        <v>2984</v>
      </c>
    </row>
    <row r="16" spans="1:77" x14ac:dyDescent="0.2">
      <c r="A16" s="3" t="s">
        <v>37</v>
      </c>
      <c r="B16" s="8">
        <v>3.8786701785648399</v>
      </c>
      <c r="C16" s="9">
        <v>1.6992353445376399E-22</v>
      </c>
      <c r="D16" s="20">
        <v>1.1093911852145701E-19</v>
      </c>
      <c r="E16" s="8">
        <v>1.6163731331268101</v>
      </c>
      <c r="F16" s="9">
        <v>1.3343054048786499E-5</v>
      </c>
      <c r="G16" s="20">
        <v>7.50448378528635E-5</v>
      </c>
      <c r="H16" s="8">
        <v>1.6016695946400801</v>
      </c>
      <c r="I16" s="9">
        <v>7.8584600817735399E-6</v>
      </c>
      <c r="J16" s="20">
        <v>4.5233599939290702E-4</v>
      </c>
      <c r="K16" s="8">
        <v>-0.66062745079794905</v>
      </c>
      <c r="L16" s="9">
        <v>6.2955207578668904E-2</v>
      </c>
      <c r="M16" s="11">
        <v>0.26612588701297002</v>
      </c>
      <c r="N16" s="8">
        <v>3.3582869908587401</v>
      </c>
      <c r="O16" s="9">
        <v>5.3397316898175201E-18</v>
      </c>
      <c r="P16" s="20">
        <v>3.6448146788051898E-15</v>
      </c>
      <c r="Q16" s="8">
        <v>1.09598994542071</v>
      </c>
      <c r="R16" s="9">
        <v>2.7842694924623901E-3</v>
      </c>
      <c r="S16" s="20">
        <v>2.1818198620644099E-2</v>
      </c>
      <c r="T16" s="8">
        <v>-2.26229704543803</v>
      </c>
      <c r="U16" s="9">
        <v>7.1117216297708904E-10</v>
      </c>
      <c r="V16" s="20">
        <v>4.4597980641431601E-7</v>
      </c>
      <c r="W16" s="8">
        <v>2.2770005839247598</v>
      </c>
      <c r="X16" s="9">
        <v>1.4476543734006E-9</v>
      </c>
      <c r="Y16" s="20">
        <v>4.2125462918425401E-8</v>
      </c>
      <c r="Z16" s="8">
        <v>1.75661739621866</v>
      </c>
      <c r="AA16" s="9">
        <v>2.06664816394935E-6</v>
      </c>
      <c r="AB16" s="20">
        <v>1.52471287142146E-4</v>
      </c>
      <c r="AC16" s="8">
        <v>0.52038318770610603</v>
      </c>
      <c r="AD16" s="9">
        <v>0.163010998900946</v>
      </c>
      <c r="AE16" s="11">
        <v>0.360362301391152</v>
      </c>
      <c r="AF16" s="14">
        <v>1179</v>
      </c>
      <c r="AG16" s="9">
        <v>45.752195347919098</v>
      </c>
      <c r="AH16" s="11">
        <v>10.7480123595946</v>
      </c>
      <c r="AI16" s="14">
        <v>627</v>
      </c>
      <c r="AJ16" s="9">
        <v>19.833356399084099</v>
      </c>
      <c r="AK16" s="11">
        <v>9.5744692469779693</v>
      </c>
      <c r="AL16" s="14">
        <v>1405</v>
      </c>
      <c r="AM16" s="9">
        <v>18.600271316217601</v>
      </c>
      <c r="AN16" s="11">
        <v>9.4834250186633398</v>
      </c>
      <c r="AO16" s="14">
        <v>322</v>
      </c>
      <c r="AP16" s="9">
        <v>5.4858538715241298</v>
      </c>
      <c r="AQ16" s="11">
        <v>7.8495142297913096</v>
      </c>
      <c r="AR16" s="14">
        <v>199</v>
      </c>
      <c r="AS16" s="9">
        <v>6.85977150419588</v>
      </c>
      <c r="AT16" s="11">
        <v>8.1994425050425992</v>
      </c>
      <c r="AU16" s="14">
        <v>166</v>
      </c>
      <c r="AV16" s="9">
        <v>5.5749788089488801</v>
      </c>
      <c r="AW16" s="11">
        <v>7.8604565467159997</v>
      </c>
      <c r="AX16" s="14">
        <v>79</v>
      </c>
      <c r="AY16" s="9">
        <v>2.08102454603867</v>
      </c>
      <c r="AZ16" s="11">
        <v>7.0765053876783899</v>
      </c>
      <c r="BA16" s="14">
        <v>51</v>
      </c>
      <c r="BB16" s="9">
        <v>1.62113128411841</v>
      </c>
      <c r="BC16" s="11">
        <v>6.7457762547836904</v>
      </c>
      <c r="BD16" s="14">
        <v>85</v>
      </c>
      <c r="BE16" s="9">
        <v>1.4088020469664999</v>
      </c>
      <c r="BF16" s="11">
        <v>6.7183661734869098</v>
      </c>
      <c r="BG16" s="14">
        <v>341</v>
      </c>
      <c r="BH16" s="9">
        <v>10.2927642103332</v>
      </c>
      <c r="BI16" s="11">
        <v>8.8739739843264491</v>
      </c>
      <c r="BJ16" s="14">
        <v>494</v>
      </c>
      <c r="BK16" s="9">
        <v>5.5155401489951297</v>
      </c>
      <c r="BL16" s="11">
        <v>7.9239887497515999</v>
      </c>
      <c r="BM16" s="14">
        <v>280</v>
      </c>
      <c r="BN16" s="9">
        <v>9.3679699855330103</v>
      </c>
      <c r="BO16" s="11">
        <v>8.5657325709087395</v>
      </c>
      <c r="BP16" s="14">
        <v>42</v>
      </c>
      <c r="BQ16" s="9">
        <v>2.4855412182815901</v>
      </c>
      <c r="BR16" s="11">
        <v>7.0198458840690803</v>
      </c>
      <c r="BS16" s="14">
        <v>88</v>
      </c>
      <c r="BT16" s="9">
        <v>1.6295357229443099</v>
      </c>
      <c r="BU16" s="11">
        <v>6.6576524225193401</v>
      </c>
      <c r="BV16" s="14">
        <v>134</v>
      </c>
      <c r="BW16" s="9">
        <v>3.92092939392789</v>
      </c>
      <c r="BX16" s="11">
        <v>7.5154427754932396</v>
      </c>
      <c r="BY16" s="21">
        <f t="shared" si="0"/>
        <v>5492</v>
      </c>
    </row>
    <row r="17" spans="1:77" x14ac:dyDescent="0.2">
      <c r="A17" s="3" t="s">
        <v>35</v>
      </c>
      <c r="B17" s="8">
        <v>-0.221119326790152</v>
      </c>
      <c r="C17" s="9">
        <v>0.53850342022481501</v>
      </c>
      <c r="D17" s="11">
        <v>0.75222231038174303</v>
      </c>
      <c r="E17" s="8">
        <v>-0.36576403333594798</v>
      </c>
      <c r="F17" s="9">
        <v>0.30936772915689298</v>
      </c>
      <c r="G17" s="11">
        <v>0.45866984809653</v>
      </c>
      <c r="H17" s="8">
        <v>-0.64017109866501098</v>
      </c>
      <c r="I17" s="9">
        <v>7.5982722687243195E-2</v>
      </c>
      <c r="J17" s="11">
        <v>0.40790522206476298</v>
      </c>
      <c r="K17" s="8">
        <v>-0.78481580521080696</v>
      </c>
      <c r="L17" s="9">
        <v>2.99307563757642E-2</v>
      </c>
      <c r="M17" s="11">
        <v>0.16959931623694199</v>
      </c>
      <c r="N17" s="8">
        <v>-0.38512347901070298</v>
      </c>
      <c r="O17" s="9">
        <v>0.28453111901101102</v>
      </c>
      <c r="P17" s="11">
        <v>0.71642541417927796</v>
      </c>
      <c r="Q17" s="8">
        <v>-0.52976818555649896</v>
      </c>
      <c r="R17" s="9">
        <v>0.14151191142546701</v>
      </c>
      <c r="S17" s="11">
        <v>0.35082592371857602</v>
      </c>
      <c r="T17" s="8">
        <v>-0.144644706545796</v>
      </c>
      <c r="U17" s="9">
        <v>0.68735350804251105</v>
      </c>
      <c r="V17" s="11">
        <v>0.98331457832499702</v>
      </c>
      <c r="W17" s="8">
        <v>0.41905177187485898</v>
      </c>
      <c r="X17" s="9">
        <v>0.24431338441942199</v>
      </c>
      <c r="Y17" s="11">
        <v>0.42655051291045698</v>
      </c>
      <c r="Z17" s="8">
        <v>0.255047619654308</v>
      </c>
      <c r="AA17" s="9">
        <v>0.478092470889318</v>
      </c>
      <c r="AB17" s="11">
        <v>0.89317890959135005</v>
      </c>
      <c r="AC17" s="8">
        <v>0.16400415222055101</v>
      </c>
      <c r="AD17" s="9">
        <v>0.64817471808567495</v>
      </c>
      <c r="AE17" s="11">
        <v>0.88946494670361598</v>
      </c>
      <c r="AF17" s="14">
        <v>6536</v>
      </c>
      <c r="AG17" s="9">
        <v>388.36235488407999</v>
      </c>
      <c r="AH17" s="11">
        <v>13.189061877227401</v>
      </c>
      <c r="AI17" s="14">
        <v>16070</v>
      </c>
      <c r="AJ17" s="9">
        <v>783.03250959502998</v>
      </c>
      <c r="AK17" s="11">
        <v>14.174659498980301</v>
      </c>
      <c r="AL17" s="14">
        <v>32846</v>
      </c>
      <c r="AM17" s="9">
        <v>674.30961204251605</v>
      </c>
      <c r="AN17" s="11">
        <v>13.9460232517681</v>
      </c>
      <c r="AO17" s="14">
        <v>25143</v>
      </c>
      <c r="AP17" s="9">
        <v>659.30264814683301</v>
      </c>
      <c r="AQ17" s="11">
        <v>13.8568791388221</v>
      </c>
      <c r="AR17" s="14">
        <v>8907</v>
      </c>
      <c r="AS17" s="9">
        <v>474.46504368191597</v>
      </c>
      <c r="AT17" s="11">
        <v>13.468778158886</v>
      </c>
      <c r="AU17" s="14">
        <v>11205</v>
      </c>
      <c r="AV17" s="9">
        <v>577.02510031181998</v>
      </c>
      <c r="AW17" s="11">
        <v>13.6605506579145</v>
      </c>
      <c r="AX17" s="14">
        <v>9163</v>
      </c>
      <c r="AY17" s="9">
        <v>367.55107215277701</v>
      </c>
      <c r="AZ17" s="11">
        <v>13.436636059346201</v>
      </c>
      <c r="BA17" s="14">
        <v>18332</v>
      </c>
      <c r="BB17" s="9">
        <v>896.62213030124303</v>
      </c>
      <c r="BC17" s="11">
        <v>14.589362114921901</v>
      </c>
      <c r="BD17" s="14">
        <v>25947</v>
      </c>
      <c r="BE17" s="9">
        <v>659.56791387189401</v>
      </c>
      <c r="BF17" s="11">
        <v>14.312741380785701</v>
      </c>
      <c r="BG17" s="14">
        <v>13655</v>
      </c>
      <c r="BH17" s="9">
        <v>644.99758666153195</v>
      </c>
      <c r="BI17" s="11">
        <v>14.0651011445993</v>
      </c>
      <c r="BJ17" s="14">
        <v>75242</v>
      </c>
      <c r="BK17" s="9">
        <v>1309.2665221672501</v>
      </c>
      <c r="BL17" s="11">
        <v>14.908073327478499</v>
      </c>
      <c r="BM17" s="14">
        <v>14629</v>
      </c>
      <c r="BN17" s="9">
        <v>754.10535942540901</v>
      </c>
      <c r="BO17" s="11">
        <v>14.1071328070842</v>
      </c>
      <c r="BP17" s="14">
        <v>8724</v>
      </c>
      <c r="BQ17" s="9">
        <v>789.63803185018196</v>
      </c>
      <c r="BR17" s="11">
        <v>14.1961945318942</v>
      </c>
      <c r="BS17" s="14">
        <v>29360</v>
      </c>
      <c r="BT17" s="9">
        <v>860.02329236534501</v>
      </c>
      <c r="BU17" s="11">
        <v>14.3480043209606</v>
      </c>
      <c r="BV17" s="14">
        <v>15990</v>
      </c>
      <c r="BW17" s="9">
        <v>720.53500551697095</v>
      </c>
      <c r="BX17" s="11">
        <v>14.055337049892801</v>
      </c>
      <c r="BY17" s="21">
        <f t="shared" si="0"/>
        <v>311749</v>
      </c>
    </row>
    <row r="18" spans="1:77" x14ac:dyDescent="0.2">
      <c r="A18" s="3" t="s">
        <v>51</v>
      </c>
      <c r="B18" s="8">
        <v>-0.59690359557800099</v>
      </c>
      <c r="C18" s="9">
        <v>2.0855128769979702E-3</v>
      </c>
      <c r="D18" s="20">
        <v>9.6914531706048506E-3</v>
      </c>
      <c r="E18" s="8">
        <v>-1.15704054156897</v>
      </c>
      <c r="F18" s="9">
        <v>3.6116071920092302E-9</v>
      </c>
      <c r="G18" s="20">
        <v>4.6496271953311698E-8</v>
      </c>
      <c r="H18" s="8">
        <v>6.9101283795177298E-2</v>
      </c>
      <c r="I18" s="9">
        <v>0.72117814770063404</v>
      </c>
      <c r="J18" s="11">
        <v>1</v>
      </c>
      <c r="K18" s="8">
        <v>-0.49103566219578998</v>
      </c>
      <c r="L18" s="9">
        <v>1.1554093808309299E-2</v>
      </c>
      <c r="M18" s="11">
        <v>9.0914332326897801E-2</v>
      </c>
      <c r="N18" s="8">
        <v>-0.28567008105103298</v>
      </c>
      <c r="O18" s="9">
        <v>0.140438867065105</v>
      </c>
      <c r="P18" s="11">
        <v>0.52800620214753602</v>
      </c>
      <c r="Q18" s="8">
        <v>-0.84580702704200095</v>
      </c>
      <c r="R18" s="9">
        <v>1.4861973103904201E-5</v>
      </c>
      <c r="S18" s="20">
        <v>3.4401245173971599E-4</v>
      </c>
      <c r="T18" s="8">
        <v>-0.56013694599096697</v>
      </c>
      <c r="U18" s="9">
        <v>3.9835171887237604E-3</v>
      </c>
      <c r="V18" s="11">
        <v>8.5829307963189105E-2</v>
      </c>
      <c r="W18" s="8">
        <v>-0.66600487937317798</v>
      </c>
      <c r="X18" s="9">
        <v>6.0219958105980204E-4</v>
      </c>
      <c r="Y18" s="20">
        <v>3.3686422574307701E-3</v>
      </c>
      <c r="Z18" s="8">
        <v>-0.35477136484621102</v>
      </c>
      <c r="AA18" s="9">
        <v>6.7303808029974599E-2</v>
      </c>
      <c r="AB18" s="11">
        <v>0.39723832702273498</v>
      </c>
      <c r="AC18" s="8">
        <v>-0.31123351452696801</v>
      </c>
      <c r="AD18" s="9">
        <v>0.10777206836983901</v>
      </c>
      <c r="AE18" s="11">
        <v>0.27134959860375102</v>
      </c>
      <c r="AF18" s="14">
        <v>1772</v>
      </c>
      <c r="AG18" s="9">
        <v>69.457381363530203</v>
      </c>
      <c r="AH18" s="11">
        <v>11.3237727004446</v>
      </c>
      <c r="AI18" s="14">
        <v>2019</v>
      </c>
      <c r="AJ18" s="9">
        <v>63.587853389411499</v>
      </c>
      <c r="AK18" s="11">
        <v>11.2051549404963</v>
      </c>
      <c r="AL18" s="14">
        <v>4276</v>
      </c>
      <c r="AM18" s="9">
        <v>55.966331406556797</v>
      </c>
      <c r="AN18" s="11">
        <v>11.030640776476799</v>
      </c>
      <c r="AO18" s="14">
        <v>2136</v>
      </c>
      <c r="AP18" s="9">
        <v>38.643799969384503</v>
      </c>
      <c r="AQ18" s="11">
        <v>10.3438712409112</v>
      </c>
      <c r="AR18" s="14">
        <v>1289</v>
      </c>
      <c r="AS18" s="9">
        <v>44.308714154354703</v>
      </c>
      <c r="AT18" s="11">
        <v>10.7119927174317</v>
      </c>
      <c r="AU18" s="14">
        <v>1510</v>
      </c>
      <c r="AV18" s="9">
        <v>53.469051509765798</v>
      </c>
      <c r="AW18" s="11">
        <v>10.799403457634201</v>
      </c>
      <c r="AX18" s="14">
        <v>3167</v>
      </c>
      <c r="AY18" s="9">
        <v>81.079396898381603</v>
      </c>
      <c r="AZ18" s="11">
        <v>11.914498942666</v>
      </c>
      <c r="BA18" s="14">
        <v>2748</v>
      </c>
      <c r="BB18" s="9">
        <v>84.986746430115701</v>
      </c>
      <c r="BC18" s="11">
        <v>11.865674908179001</v>
      </c>
      <c r="BD18" s="14">
        <v>5131</v>
      </c>
      <c r="BE18" s="9">
        <v>89.808087277749806</v>
      </c>
      <c r="BF18" s="11">
        <v>11.986820699046101</v>
      </c>
      <c r="BG18" s="14">
        <v>2038</v>
      </c>
      <c r="BH18" s="9">
        <v>63.633197941219002</v>
      </c>
      <c r="BI18" s="11">
        <v>11.341383932706</v>
      </c>
      <c r="BJ18" s="14">
        <v>4542</v>
      </c>
      <c r="BK18" s="9">
        <v>52.5323649183401</v>
      </c>
      <c r="BL18" s="11">
        <v>10.888969012392099</v>
      </c>
      <c r="BM18" s="14">
        <v>1565</v>
      </c>
      <c r="BN18" s="9">
        <v>53.812723089581198</v>
      </c>
      <c r="BO18" s="11">
        <v>10.9115477637776</v>
      </c>
      <c r="BP18" s="14">
        <v>1362</v>
      </c>
      <c r="BQ18" s="9">
        <v>78.527704965647999</v>
      </c>
      <c r="BR18" s="11">
        <v>11.534697363939101</v>
      </c>
      <c r="BS18" s="14">
        <v>3350</v>
      </c>
      <c r="BT18" s="9">
        <v>64.083879327226796</v>
      </c>
      <c r="BU18" s="11">
        <v>11.239296820580099</v>
      </c>
      <c r="BV18" s="14">
        <v>2839</v>
      </c>
      <c r="BW18" s="9">
        <v>83.348675093555499</v>
      </c>
      <c r="BX18" s="11">
        <v>11.578415039712899</v>
      </c>
      <c r="BY18" s="21">
        <f t="shared" si="0"/>
        <v>39744</v>
      </c>
    </row>
    <row r="19" spans="1:77" x14ac:dyDescent="0.2">
      <c r="A19" s="3" t="s">
        <v>17</v>
      </c>
      <c r="B19" s="8">
        <v>-0.218706339745491</v>
      </c>
      <c r="C19" s="9">
        <v>0.39526172033580198</v>
      </c>
      <c r="D19" s="11">
        <v>0.60112877628452099</v>
      </c>
      <c r="E19" s="8">
        <v>-0.17398542570609199</v>
      </c>
      <c r="F19" s="9">
        <v>0.49853190433081801</v>
      </c>
      <c r="G19" s="11">
        <v>0.66395726968639801</v>
      </c>
      <c r="H19" s="8">
        <v>-0.19759151969046701</v>
      </c>
      <c r="I19" s="9">
        <v>0.44309888086590299</v>
      </c>
      <c r="J19" s="11">
        <v>0.86769103273606696</v>
      </c>
      <c r="K19" s="8">
        <v>-0.152870605651068</v>
      </c>
      <c r="L19" s="9">
        <v>0.55263004648695502</v>
      </c>
      <c r="M19" s="11">
        <v>0.85650378900095103</v>
      </c>
      <c r="N19" s="8">
        <v>-3.1392726534825999E-2</v>
      </c>
      <c r="O19" s="9">
        <v>0.90383730708206</v>
      </c>
      <c r="P19" s="11">
        <v>1</v>
      </c>
      <c r="Q19" s="8">
        <v>1.33281875045727E-2</v>
      </c>
      <c r="R19" s="9">
        <v>0.95904794374689195</v>
      </c>
      <c r="S19" s="11">
        <v>1</v>
      </c>
      <c r="T19" s="8">
        <v>4.4720914039398797E-2</v>
      </c>
      <c r="U19" s="9">
        <v>0.86232296168489897</v>
      </c>
      <c r="V19" s="11">
        <v>1</v>
      </c>
      <c r="W19" s="8">
        <v>-2.1114820055024401E-2</v>
      </c>
      <c r="X19" s="9">
        <v>0.93442970407357395</v>
      </c>
      <c r="Y19" s="11">
        <v>1</v>
      </c>
      <c r="Z19" s="8">
        <v>0.16619879315564101</v>
      </c>
      <c r="AA19" s="9">
        <v>0.521656606196783</v>
      </c>
      <c r="AB19" s="11">
        <v>0.92359174272782496</v>
      </c>
      <c r="AC19" s="8">
        <v>-0.187313613210665</v>
      </c>
      <c r="AD19" s="9">
        <v>0.46955221040386302</v>
      </c>
      <c r="AE19" s="11">
        <v>0.72181855403004003</v>
      </c>
      <c r="AF19" s="14">
        <v>221</v>
      </c>
      <c r="AG19" s="9">
        <v>6.9383534831925102</v>
      </c>
      <c r="AH19" s="11">
        <v>8.4766218373582394</v>
      </c>
      <c r="AI19" s="14">
        <v>206</v>
      </c>
      <c r="AJ19" s="9">
        <v>5.4384195440533096</v>
      </c>
      <c r="AK19" s="11">
        <v>8.1191090023259704</v>
      </c>
      <c r="AL19" s="14">
        <v>549</v>
      </c>
      <c r="AM19" s="9">
        <v>6.1434487130163697</v>
      </c>
      <c r="AN19" s="11">
        <v>8.2514737189247391</v>
      </c>
      <c r="AO19" s="14">
        <v>431</v>
      </c>
      <c r="AP19" s="9">
        <v>6.1599290195817202</v>
      </c>
      <c r="AQ19" s="11">
        <v>8.2056363166980102</v>
      </c>
      <c r="AR19" s="14">
        <v>254</v>
      </c>
      <c r="AS19" s="9">
        <v>6.6030847134620902</v>
      </c>
      <c r="AT19" s="11">
        <v>8.5077887954452098</v>
      </c>
      <c r="AU19" s="14">
        <v>223</v>
      </c>
      <c r="AV19" s="9">
        <v>6.7564273259440801</v>
      </c>
      <c r="AW19" s="11">
        <v>8.2215639332597004</v>
      </c>
      <c r="AX19" s="14">
        <v>217</v>
      </c>
      <c r="AY19" s="9">
        <v>4.7716091583655604</v>
      </c>
      <c r="AZ19" s="11">
        <v>8.2442337102490892</v>
      </c>
      <c r="BA19" s="14">
        <v>267</v>
      </c>
      <c r="BB19" s="9">
        <v>6.9518970679463603</v>
      </c>
      <c r="BC19" s="11">
        <v>8.6454795650011196</v>
      </c>
      <c r="BD19" s="14">
        <v>542</v>
      </c>
      <c r="BE19" s="9">
        <v>7.6319915026408696</v>
      </c>
      <c r="BF19" s="11">
        <v>8.8654014287851108</v>
      </c>
      <c r="BG19" s="14">
        <v>289</v>
      </c>
      <c r="BH19" s="9">
        <v>7.3394535893214501</v>
      </c>
      <c r="BI19" s="11">
        <v>8.6578673858916897</v>
      </c>
      <c r="BJ19" s="14">
        <v>579</v>
      </c>
      <c r="BK19" s="9">
        <v>5.2401756670267501</v>
      </c>
      <c r="BL19" s="11">
        <v>8.1178333132882496</v>
      </c>
      <c r="BM19" s="14">
        <v>247</v>
      </c>
      <c r="BN19" s="9">
        <v>6.6576312089964702</v>
      </c>
      <c r="BO19" s="11">
        <v>8.4053978742914293</v>
      </c>
      <c r="BP19" s="14">
        <v>169</v>
      </c>
      <c r="BQ19" s="9">
        <v>8.3886524194714003</v>
      </c>
      <c r="BR19" s="11">
        <v>8.6612199899026692</v>
      </c>
      <c r="BS19" s="14">
        <v>351</v>
      </c>
      <c r="BT19" s="9">
        <v>5.2374119787339897</v>
      </c>
      <c r="BU19" s="11">
        <v>8.1818528813953009</v>
      </c>
      <c r="BV19" s="14">
        <v>206</v>
      </c>
      <c r="BW19" s="9">
        <v>4.8809139115984799</v>
      </c>
      <c r="BX19" s="11">
        <v>8.0234156800644705</v>
      </c>
      <c r="BY19" s="21">
        <f t="shared" si="0"/>
        <v>4751</v>
      </c>
    </row>
    <row r="20" spans="1:77" x14ac:dyDescent="0.2">
      <c r="A20" s="3" t="s">
        <v>39</v>
      </c>
      <c r="B20" s="8">
        <v>-0.26123985013363898</v>
      </c>
      <c r="C20" s="9">
        <v>0.61462475974801101</v>
      </c>
      <c r="D20" s="11">
        <v>0.82576016377037298</v>
      </c>
      <c r="E20" s="8">
        <v>-0.60756550168898604</v>
      </c>
      <c r="F20" s="9">
        <v>0.24504455942635101</v>
      </c>
      <c r="G20" s="11">
        <v>0.38291225253311201</v>
      </c>
      <c r="H20" s="8">
        <v>0.26309090293795501</v>
      </c>
      <c r="I20" s="9">
        <v>0.61270217420222395</v>
      </c>
      <c r="J20" s="11">
        <v>0.97326055366865905</v>
      </c>
      <c r="K20" s="8">
        <v>-8.32347486173909E-2</v>
      </c>
      <c r="L20" s="9">
        <v>0.87326086548061799</v>
      </c>
      <c r="M20" s="11">
        <v>1</v>
      </c>
      <c r="N20" s="8">
        <v>0.75576921609604897</v>
      </c>
      <c r="O20" s="9">
        <v>0.15162259759032901</v>
      </c>
      <c r="P20" s="11">
        <v>0.54857493125988499</v>
      </c>
      <c r="Q20" s="8">
        <v>0.40944356454070202</v>
      </c>
      <c r="R20" s="9">
        <v>0.43798058714911903</v>
      </c>
      <c r="S20" s="11">
        <v>0.69801554200056903</v>
      </c>
      <c r="T20" s="8">
        <v>-0.346325651555346</v>
      </c>
      <c r="U20" s="9">
        <v>0.50685044970582105</v>
      </c>
      <c r="V20" s="11">
        <v>0.87152634164709497</v>
      </c>
      <c r="W20" s="8">
        <v>-0.52433075307159505</v>
      </c>
      <c r="X20" s="9">
        <v>0.31368174247560499</v>
      </c>
      <c r="Y20" s="11">
        <v>0.50539440338011998</v>
      </c>
      <c r="Z20" s="8">
        <v>0.49267831315809302</v>
      </c>
      <c r="AA20" s="9">
        <v>0.349235580178755</v>
      </c>
      <c r="AB20" s="11">
        <v>0.79129619595227596</v>
      </c>
      <c r="AC20" s="8">
        <v>-1.01700906622969</v>
      </c>
      <c r="AD20" s="9">
        <v>5.4460247617059997E-2</v>
      </c>
      <c r="AE20" s="11">
        <v>0.16739329967241201</v>
      </c>
      <c r="AF20" s="14">
        <v>73</v>
      </c>
      <c r="AG20" s="9">
        <v>3.7853612268672898</v>
      </c>
      <c r="AH20" s="11">
        <v>7.1678063778702796</v>
      </c>
      <c r="AI20" s="14">
        <v>54</v>
      </c>
      <c r="AJ20" s="9">
        <v>2.0123330378831699</v>
      </c>
      <c r="AK20" s="11">
        <v>6.6519669853594303</v>
      </c>
      <c r="AL20" s="14">
        <v>301</v>
      </c>
      <c r="AM20" s="9">
        <v>5.5932133584675796</v>
      </c>
      <c r="AN20" s="11">
        <v>7.5307489441593498</v>
      </c>
      <c r="AO20" s="14">
        <v>117</v>
      </c>
      <c r="AP20" s="9">
        <v>3.5492795931625301</v>
      </c>
      <c r="AQ20" s="11">
        <v>6.75109181919923</v>
      </c>
      <c r="AR20" s="14">
        <v>92</v>
      </c>
      <c r="AS20" s="9">
        <v>4.0778186607608999</v>
      </c>
      <c r="AT20" s="11">
        <v>7.2936126528312899</v>
      </c>
      <c r="AU20" s="14">
        <v>51</v>
      </c>
      <c r="AV20" s="9">
        <v>2.6906294414520402</v>
      </c>
      <c r="AW20" s="11">
        <v>6.6020866892127801</v>
      </c>
      <c r="AX20" s="14">
        <v>90</v>
      </c>
      <c r="AY20" s="9">
        <v>3.21210986845563</v>
      </c>
      <c r="AZ20" s="11">
        <v>7.2147602219371603</v>
      </c>
      <c r="BA20" s="14">
        <v>139</v>
      </c>
      <c r="BB20" s="9">
        <v>6.7193199563309198</v>
      </c>
      <c r="BC20" s="11">
        <v>7.8312836091567899</v>
      </c>
      <c r="BD20" s="14">
        <v>148</v>
      </c>
      <c r="BE20" s="9">
        <v>3.5030320176930299</v>
      </c>
      <c r="BF20" s="11">
        <v>7.2858401976773903</v>
      </c>
      <c r="BG20" s="14">
        <v>69</v>
      </c>
      <c r="BH20" s="9">
        <v>2.7253059143658702</v>
      </c>
      <c r="BI20" s="11">
        <v>6.9760810263156303</v>
      </c>
      <c r="BJ20" s="14">
        <v>310</v>
      </c>
      <c r="BK20" s="9">
        <v>4.6885382534739604</v>
      </c>
      <c r="BL20" s="11">
        <v>7.3828978212204897</v>
      </c>
      <c r="BM20" s="14">
        <v>29</v>
      </c>
      <c r="BN20" s="9">
        <v>1.7677288160801401</v>
      </c>
      <c r="BO20" s="11">
        <v>6.1616165754371197</v>
      </c>
      <c r="BP20" s="14">
        <v>8</v>
      </c>
      <c r="BQ20" s="9">
        <v>0.65196829550601099</v>
      </c>
      <c r="BR20" s="11">
        <v>5.6803493570086703</v>
      </c>
      <c r="BS20" s="14">
        <v>71</v>
      </c>
      <c r="BT20" s="9">
        <v>2.0614407161295398</v>
      </c>
      <c r="BU20" s="11">
        <v>6.4634439504232502</v>
      </c>
      <c r="BV20" s="14">
        <v>105</v>
      </c>
      <c r="BW20" s="9">
        <v>4.5931573768658502</v>
      </c>
      <c r="BX20" s="11">
        <v>7.2445279999262899</v>
      </c>
      <c r="BY20" s="21">
        <f t="shared" si="0"/>
        <v>1657</v>
      </c>
    </row>
    <row r="21" spans="1:77" x14ac:dyDescent="0.2">
      <c r="A21" s="3" t="s">
        <v>65</v>
      </c>
      <c r="B21" s="8">
        <v>0.72788336936908005</v>
      </c>
      <c r="C21" s="9">
        <v>4.72522786698692E-3</v>
      </c>
      <c r="D21" s="20">
        <v>1.9327528333384501E-2</v>
      </c>
      <c r="E21" s="8">
        <v>0.99087895078523902</v>
      </c>
      <c r="F21" s="9">
        <v>1.20784779103348E-4</v>
      </c>
      <c r="G21" s="20">
        <v>5.4174690119194297E-4</v>
      </c>
      <c r="H21" s="8">
        <v>0.146834112714926</v>
      </c>
      <c r="I21" s="9">
        <v>0.56271871453603095</v>
      </c>
      <c r="J21" s="11">
        <v>0.94605802398757899</v>
      </c>
      <c r="K21" s="8">
        <v>0.409829694131085</v>
      </c>
      <c r="L21" s="9">
        <v>0.105577444011601</v>
      </c>
      <c r="M21" s="11">
        <v>0.35974983782032599</v>
      </c>
      <c r="N21" s="8">
        <v>0.10718290821972</v>
      </c>
      <c r="O21" s="9">
        <v>0.674456999888988</v>
      </c>
      <c r="P21" s="11">
        <v>0.99725810860637198</v>
      </c>
      <c r="Q21" s="8">
        <v>0.37017848963587902</v>
      </c>
      <c r="R21" s="9">
        <v>0.146071533823418</v>
      </c>
      <c r="S21" s="11">
        <v>0.35819056886797901</v>
      </c>
      <c r="T21" s="8">
        <v>0.26299558141615997</v>
      </c>
      <c r="U21" s="9">
        <v>0.29787921004030299</v>
      </c>
      <c r="V21" s="11">
        <v>0.70226110738415304</v>
      </c>
      <c r="W21" s="8">
        <v>0.58104925665415397</v>
      </c>
      <c r="X21" s="9">
        <v>2.4141584575716898E-2</v>
      </c>
      <c r="Y21" s="11">
        <v>7.2169980363824604E-2</v>
      </c>
      <c r="Z21" s="8">
        <v>-3.9651204495205997E-2</v>
      </c>
      <c r="AA21" s="9">
        <v>0.87669298402719198</v>
      </c>
      <c r="AB21" s="11">
        <v>1</v>
      </c>
      <c r="AC21" s="8">
        <v>0.62070046114935995</v>
      </c>
      <c r="AD21" s="9">
        <v>1.6656638500027601E-2</v>
      </c>
      <c r="AE21" s="11">
        <v>6.97894849152806E-2</v>
      </c>
      <c r="AF21" s="14">
        <v>174</v>
      </c>
      <c r="AG21" s="9">
        <v>7.5878135069924699</v>
      </c>
      <c r="AH21" s="11">
        <v>8.1752681023835798</v>
      </c>
      <c r="AI21" s="14">
        <v>190</v>
      </c>
      <c r="AJ21" s="9">
        <v>5.8047965292506598</v>
      </c>
      <c r="AK21" s="11">
        <v>8.0198338253756294</v>
      </c>
      <c r="AL21" s="14">
        <v>641</v>
      </c>
      <c r="AM21" s="9">
        <v>8.6771273385973409</v>
      </c>
      <c r="AN21" s="11">
        <v>8.4471951110685293</v>
      </c>
      <c r="AO21" s="14">
        <v>586</v>
      </c>
      <c r="AP21" s="9">
        <v>11.9203681328547</v>
      </c>
      <c r="AQ21" s="11">
        <v>8.5954073271345504</v>
      </c>
      <c r="AR21" s="14">
        <v>250</v>
      </c>
      <c r="AS21" s="9">
        <v>8.7112670662395804</v>
      </c>
      <c r="AT21" s="11">
        <v>8.4874716925614209</v>
      </c>
      <c r="AU21" s="14">
        <v>225</v>
      </c>
      <c r="AV21" s="9">
        <v>8.0429126526984192</v>
      </c>
      <c r="AW21" s="11">
        <v>8.2327126485051991</v>
      </c>
      <c r="AX21" s="14">
        <v>128</v>
      </c>
      <c r="AY21" s="9">
        <v>3.3148639152021899</v>
      </c>
      <c r="AZ21" s="11">
        <v>7.6080474060714298</v>
      </c>
      <c r="BA21" s="14">
        <v>120</v>
      </c>
      <c r="BB21" s="9">
        <v>4.4425669126488403</v>
      </c>
      <c r="BC21" s="11">
        <v>7.6580704945272897</v>
      </c>
      <c r="BD21" s="14">
        <v>258</v>
      </c>
      <c r="BE21" s="9">
        <v>5.2926981692816497</v>
      </c>
      <c r="BF21" s="11">
        <v>7.9260486618484904</v>
      </c>
      <c r="BG21" s="14">
        <v>133</v>
      </c>
      <c r="BH21" s="9">
        <v>4.7934114732730198</v>
      </c>
      <c r="BI21" s="11">
        <v>7.6968705849127401</v>
      </c>
      <c r="BJ21" s="14">
        <v>658</v>
      </c>
      <c r="BK21" s="9">
        <v>7.5151717873886099</v>
      </c>
      <c r="BL21" s="11">
        <v>8.2770437999386903</v>
      </c>
      <c r="BM21" s="14">
        <v>195</v>
      </c>
      <c r="BN21" s="9">
        <v>7.3667227073622801</v>
      </c>
      <c r="BO21" s="11">
        <v>8.1094266422151904</v>
      </c>
      <c r="BP21" s="14">
        <v>96</v>
      </c>
      <c r="BQ21" s="9">
        <v>6.7267421564094896</v>
      </c>
      <c r="BR21" s="11">
        <v>7.9507194494412596</v>
      </c>
      <c r="BS21" s="14">
        <v>418</v>
      </c>
      <c r="BT21" s="9">
        <v>8.9650128488885894</v>
      </c>
      <c r="BU21" s="11">
        <v>8.4013377422374305</v>
      </c>
      <c r="BV21" s="14">
        <v>197</v>
      </c>
      <c r="BW21" s="9">
        <v>6.0483904859647799</v>
      </c>
      <c r="BX21" s="11">
        <v>7.96902347737052</v>
      </c>
      <c r="BY21" s="21">
        <f t="shared" si="0"/>
        <v>4269</v>
      </c>
    </row>
    <row r="22" spans="1:77" x14ac:dyDescent="0.2">
      <c r="A22" s="3" t="s">
        <v>44</v>
      </c>
      <c r="B22" s="8">
        <v>0</v>
      </c>
      <c r="C22" s="9">
        <v>1</v>
      </c>
      <c r="D22" s="11">
        <v>1</v>
      </c>
      <c r="E22" s="8">
        <v>5.2002596391708398</v>
      </c>
      <c r="F22" s="9">
        <v>1.6126282034509401E-2</v>
      </c>
      <c r="G22" s="20">
        <v>4.0248146301043002E-2</v>
      </c>
      <c r="H22" s="8">
        <v>-2.9196285610242998</v>
      </c>
      <c r="I22" s="9">
        <v>0.12716134920859501</v>
      </c>
      <c r="J22" s="11">
        <v>0.52645152043794796</v>
      </c>
      <c r="K22" s="8">
        <v>2.28063107814654</v>
      </c>
      <c r="L22" s="9">
        <v>0.20843066556784001</v>
      </c>
      <c r="M22" s="11">
        <v>0.51660541478824995</v>
      </c>
      <c r="N22" s="8">
        <v>0</v>
      </c>
      <c r="O22" s="9">
        <v>1</v>
      </c>
      <c r="P22" s="11">
        <v>1</v>
      </c>
      <c r="Q22" s="8">
        <v>5.2002596391708398</v>
      </c>
      <c r="R22" s="9">
        <v>2.0492000651312198E-2</v>
      </c>
      <c r="S22" s="11">
        <v>9.4958556251000498E-2</v>
      </c>
      <c r="T22" s="8">
        <v>5.2002596391708398</v>
      </c>
      <c r="U22" s="9">
        <v>1.4539412519551501E-2</v>
      </c>
      <c r="V22" s="11">
        <v>0.18069058687922401</v>
      </c>
      <c r="W22" s="8">
        <v>2.9196285610242998</v>
      </c>
      <c r="X22" s="9">
        <v>0.139146678954048</v>
      </c>
      <c r="Y22" s="11">
        <v>0.281638031127105</v>
      </c>
      <c r="Z22" s="8">
        <v>2.9196285610242998</v>
      </c>
      <c r="AA22" s="9">
        <v>0.15731857694648299</v>
      </c>
      <c r="AB22" s="11">
        <v>0.58158574133333696</v>
      </c>
      <c r="AC22" s="8">
        <v>0</v>
      </c>
      <c r="AD22" s="9">
        <v>1</v>
      </c>
      <c r="AE22" s="11">
        <v>1</v>
      </c>
      <c r="AF22" s="14">
        <v>0</v>
      </c>
      <c r="AG22" s="9">
        <v>0</v>
      </c>
      <c r="AH22" s="11">
        <v>4.4332876878240803</v>
      </c>
      <c r="AI22" s="14">
        <v>0</v>
      </c>
      <c r="AJ22" s="9">
        <v>0</v>
      </c>
      <c r="AK22" s="11">
        <v>4.4332876878240803</v>
      </c>
      <c r="AL22" s="14">
        <v>0</v>
      </c>
      <c r="AM22" s="9">
        <v>0</v>
      </c>
      <c r="AN22" s="11">
        <v>4.4332876878240803</v>
      </c>
      <c r="AO22" s="14">
        <v>17</v>
      </c>
      <c r="AP22" s="9">
        <v>0.56083140634820905</v>
      </c>
      <c r="AQ22" s="11">
        <v>5.3969085663420397</v>
      </c>
      <c r="AR22" s="14">
        <v>1</v>
      </c>
      <c r="AS22" s="9">
        <v>0</v>
      </c>
      <c r="AT22" s="11">
        <v>4.7819466766569603</v>
      </c>
      <c r="AU22" s="14">
        <v>0</v>
      </c>
      <c r="AV22" s="9">
        <v>0</v>
      </c>
      <c r="AW22" s="11">
        <v>4.4332876878240803</v>
      </c>
      <c r="AX22" s="14">
        <v>0</v>
      </c>
      <c r="AY22" s="9">
        <v>0</v>
      </c>
      <c r="AZ22" s="11">
        <v>4.4332876878240803</v>
      </c>
      <c r="BA22" s="14">
        <v>0</v>
      </c>
      <c r="BB22" s="9">
        <v>0</v>
      </c>
      <c r="BC22" s="11">
        <v>4.4332876878240803</v>
      </c>
      <c r="BD22" s="14">
        <v>0</v>
      </c>
      <c r="BE22" s="9">
        <v>0</v>
      </c>
      <c r="BF22" s="11">
        <v>4.4332876878240803</v>
      </c>
      <c r="BG22" s="14">
        <v>1</v>
      </c>
      <c r="BH22" s="9">
        <v>7.2634729034336404E-2</v>
      </c>
      <c r="BI22" s="11">
        <v>4.7797612753974699</v>
      </c>
      <c r="BJ22" s="14">
        <v>2</v>
      </c>
      <c r="BK22" s="9">
        <v>0</v>
      </c>
      <c r="BL22" s="11">
        <v>4.7132407646965504</v>
      </c>
      <c r="BM22" s="14">
        <v>0</v>
      </c>
      <c r="BN22" s="9">
        <v>0</v>
      </c>
      <c r="BO22" s="11">
        <v>4.4332876878240803</v>
      </c>
      <c r="BP22" s="14">
        <v>0</v>
      </c>
      <c r="BQ22" s="9">
        <v>0</v>
      </c>
      <c r="BR22" s="11">
        <v>4.4332876878240803</v>
      </c>
      <c r="BS22" s="14">
        <v>0</v>
      </c>
      <c r="BT22" s="9">
        <v>0</v>
      </c>
      <c r="BU22" s="11">
        <v>4.4332876878240803</v>
      </c>
      <c r="BV22" s="14">
        <v>0</v>
      </c>
      <c r="BW22" s="9">
        <v>0</v>
      </c>
      <c r="BX22" s="11">
        <v>4.4332876878240803</v>
      </c>
      <c r="BY22" s="21">
        <f t="shared" si="0"/>
        <v>21</v>
      </c>
    </row>
    <row r="23" spans="1:77" x14ac:dyDescent="0.2">
      <c r="A23" s="3" t="s">
        <v>13</v>
      </c>
      <c r="B23" s="8">
        <v>-0.16080555724173501</v>
      </c>
      <c r="C23" s="9">
        <v>0.92120511426387897</v>
      </c>
      <c r="D23" s="11">
        <v>1</v>
      </c>
      <c r="E23" s="8">
        <v>2.8456180529078701</v>
      </c>
      <c r="F23" s="9">
        <v>9.3589569817328105E-2</v>
      </c>
      <c r="G23" s="11">
        <v>0.17790678436079499</v>
      </c>
      <c r="H23" s="8">
        <v>-1.5342080375645</v>
      </c>
      <c r="I23" s="9">
        <v>0.35183746284598</v>
      </c>
      <c r="J23" s="11">
        <v>0.79167307743101301</v>
      </c>
      <c r="K23" s="8">
        <v>1.47221557258511</v>
      </c>
      <c r="L23" s="9">
        <v>0.36012726931419098</v>
      </c>
      <c r="M23" s="11">
        <v>0.68583805642615503</v>
      </c>
      <c r="N23" s="8">
        <v>-4.8735721268991696</v>
      </c>
      <c r="O23" s="9">
        <v>8.8256622014449299E-3</v>
      </c>
      <c r="P23" s="11">
        <v>0.107479832988453</v>
      </c>
      <c r="Q23" s="8">
        <v>-1.8671485167495601</v>
      </c>
      <c r="R23" s="9">
        <v>0.24826751795225099</v>
      </c>
      <c r="S23" s="11">
        <v>0.49602000582321198</v>
      </c>
      <c r="T23" s="8">
        <v>3.0064236101496098</v>
      </c>
      <c r="U23" s="9">
        <v>7.99308415057641E-2</v>
      </c>
      <c r="V23" s="11">
        <v>0.41006682562263902</v>
      </c>
      <c r="W23" s="8">
        <v>1.37340248032277</v>
      </c>
      <c r="X23" s="9">
        <v>0.399726101685275</v>
      </c>
      <c r="Y23" s="11">
        <v>0.59961431468966997</v>
      </c>
      <c r="Z23" s="8">
        <v>-3.3393640893346701</v>
      </c>
      <c r="AA23" s="9">
        <v>5.2361229222756198E-2</v>
      </c>
      <c r="AB23" s="11">
        <v>0.349665242627063</v>
      </c>
      <c r="AC23" s="8">
        <v>4.7127665696574299</v>
      </c>
      <c r="AD23" s="9">
        <v>1.0467452362268001E-2</v>
      </c>
      <c r="AE23" s="20">
        <v>4.9330443942024502E-2</v>
      </c>
      <c r="AF23" s="14">
        <v>5</v>
      </c>
      <c r="AG23" s="9">
        <v>0.581864234109429</v>
      </c>
      <c r="AH23" s="11">
        <v>5.2500369675939504</v>
      </c>
      <c r="AI23" s="14">
        <v>5</v>
      </c>
      <c r="AJ23" s="9">
        <v>0.23817482712504601</v>
      </c>
      <c r="AK23" s="11">
        <v>5.1689382114715503</v>
      </c>
      <c r="AL23" s="14">
        <v>0</v>
      </c>
      <c r="AM23" s="9">
        <v>4.98862626567598E-2</v>
      </c>
      <c r="AN23" s="11">
        <v>4.4332876878240803</v>
      </c>
      <c r="AO23" s="14">
        <v>129</v>
      </c>
      <c r="AP23" s="9">
        <v>6.7424074136287704</v>
      </c>
      <c r="AQ23" s="11">
        <v>6.8461554176545301</v>
      </c>
      <c r="AR23" s="14">
        <v>7</v>
      </c>
      <c r="AS23" s="9">
        <v>0.51793852528286599</v>
      </c>
      <c r="AT23" s="11">
        <v>5.3428597754958496</v>
      </c>
      <c r="AU23" s="14">
        <v>13</v>
      </c>
      <c r="AV23" s="9">
        <v>0.62648287147516402</v>
      </c>
      <c r="AW23" s="11">
        <v>5.6020971207625996</v>
      </c>
      <c r="AX23" s="14">
        <v>13</v>
      </c>
      <c r="AY23" s="9">
        <v>1.28559904166818</v>
      </c>
      <c r="AZ23" s="11">
        <v>5.6275227046679301</v>
      </c>
      <c r="BA23" s="14">
        <v>0</v>
      </c>
      <c r="BB23" s="9">
        <v>2.9704118597570599E-2</v>
      </c>
      <c r="BC23" s="11">
        <v>4.4332876878240803</v>
      </c>
      <c r="BD23" s="14">
        <v>0</v>
      </c>
      <c r="BE23" s="9">
        <v>0.123090995804659</v>
      </c>
      <c r="BF23" s="11">
        <v>4.4332876878240803</v>
      </c>
      <c r="BG23" s="14">
        <v>3</v>
      </c>
      <c r="BH23" s="9">
        <v>0</v>
      </c>
      <c r="BI23" s="11">
        <v>5.0305660863624997</v>
      </c>
      <c r="BJ23" s="14">
        <v>6</v>
      </c>
      <c r="BK23" s="9">
        <v>0</v>
      </c>
      <c r="BL23" s="11">
        <v>4.9166774346962097</v>
      </c>
      <c r="BM23" s="14">
        <v>24</v>
      </c>
      <c r="BN23" s="9">
        <v>1.2639938561696999</v>
      </c>
      <c r="BO23" s="11">
        <v>6.0200970162731702</v>
      </c>
      <c r="BP23" s="14">
        <v>170</v>
      </c>
      <c r="BQ23" s="9">
        <v>29.844597359634999</v>
      </c>
      <c r="BR23" s="11">
        <v>8.6688712302350108</v>
      </c>
      <c r="BS23" s="14">
        <v>0</v>
      </c>
      <c r="BT23" s="9">
        <v>0</v>
      </c>
      <c r="BU23" s="11">
        <v>4.4332876878240803</v>
      </c>
      <c r="BV23" s="14">
        <v>3</v>
      </c>
      <c r="BW23" s="9">
        <v>0</v>
      </c>
      <c r="BX23" s="11">
        <v>4.9839546694642403</v>
      </c>
      <c r="BY23" s="21">
        <f t="shared" si="0"/>
        <v>378</v>
      </c>
    </row>
    <row r="24" spans="1:77" x14ac:dyDescent="0.2">
      <c r="A24" s="3" t="s">
        <v>14</v>
      </c>
      <c r="B24" s="8">
        <v>-0.70099261435538396</v>
      </c>
      <c r="C24" s="9">
        <v>5.65348059539292E-2</v>
      </c>
      <c r="D24" s="11">
        <v>0.14327548504413501</v>
      </c>
      <c r="E24" s="8">
        <v>-1.09120898616893</v>
      </c>
      <c r="F24" s="9">
        <v>3.1949864201624299E-3</v>
      </c>
      <c r="G24" s="20">
        <v>9.7740321783230596E-3</v>
      </c>
      <c r="H24" s="8">
        <v>-0.69339091051077095</v>
      </c>
      <c r="I24" s="9">
        <v>5.9239185133028803E-2</v>
      </c>
      <c r="J24" s="11">
        <v>0.35708141840762903</v>
      </c>
      <c r="K24" s="8">
        <v>-1.0836072823243099</v>
      </c>
      <c r="L24" s="9">
        <v>3.4086668249316602E-3</v>
      </c>
      <c r="M24" s="20">
        <v>3.9517650419908297E-2</v>
      </c>
      <c r="N24" s="8">
        <v>-0.64287091121484696</v>
      </c>
      <c r="O24" s="9">
        <v>8.0110260491507906E-2</v>
      </c>
      <c r="P24" s="11">
        <v>0.405443303166934</v>
      </c>
      <c r="Q24" s="8">
        <v>-1.0330872830283899</v>
      </c>
      <c r="R24" s="9">
        <v>5.1987226361662102E-3</v>
      </c>
      <c r="S24" s="20">
        <v>3.4922950444512102E-2</v>
      </c>
      <c r="T24" s="8">
        <v>-0.39021637181354302</v>
      </c>
      <c r="U24" s="9">
        <v>0.28689923108562398</v>
      </c>
      <c r="V24" s="11">
        <v>0.69192098159169002</v>
      </c>
      <c r="W24" s="8">
        <v>-7.6017038446136798E-3</v>
      </c>
      <c r="X24" s="9">
        <v>0.98342065775840304</v>
      </c>
      <c r="Y24" s="11">
        <v>1</v>
      </c>
      <c r="Z24" s="8">
        <v>5.0519999295923698E-2</v>
      </c>
      <c r="AA24" s="9">
        <v>0.89016463913619304</v>
      </c>
      <c r="AB24" s="11">
        <v>1</v>
      </c>
      <c r="AC24" s="8">
        <v>-5.8121703140537398E-2</v>
      </c>
      <c r="AD24" s="9">
        <v>0.873768809394319</v>
      </c>
      <c r="AE24" s="11">
        <v>1</v>
      </c>
      <c r="AF24" s="14">
        <v>14126</v>
      </c>
      <c r="AG24" s="9">
        <v>1801.51085387697</v>
      </c>
      <c r="AH24" s="11">
        <v>14.297350057487099</v>
      </c>
      <c r="AI24" s="14">
        <v>16800</v>
      </c>
      <c r="AJ24" s="9">
        <v>1754.79682536152</v>
      </c>
      <c r="AK24" s="11">
        <v>14.238604484580099</v>
      </c>
      <c r="AL24" s="14">
        <v>34821</v>
      </c>
      <c r="AM24" s="9">
        <v>1531.30246866996</v>
      </c>
      <c r="AN24" s="11">
        <v>14.030039445324</v>
      </c>
      <c r="AO24" s="14">
        <v>21929</v>
      </c>
      <c r="AP24" s="9">
        <v>1236.2328779272</v>
      </c>
      <c r="AQ24" s="11">
        <v>13.660177084076601</v>
      </c>
      <c r="AR24" s="14">
        <v>12732</v>
      </c>
      <c r="AS24" s="9">
        <v>1448.37450360302</v>
      </c>
      <c r="AT24" s="11">
        <v>13.9825755432493</v>
      </c>
      <c r="AU24" s="14">
        <v>11636</v>
      </c>
      <c r="AV24" s="9">
        <v>1288.5503137442299</v>
      </c>
      <c r="AW24" s="11">
        <v>13.714825173189601</v>
      </c>
      <c r="AX24" s="14">
        <v>17566</v>
      </c>
      <c r="AY24" s="9">
        <v>1521.6552908164499</v>
      </c>
      <c r="AZ24" s="11">
        <v>14.3728417231066</v>
      </c>
      <c r="BA24" s="14">
        <v>36269</v>
      </c>
      <c r="BB24" s="9">
        <v>3785.1441051796901</v>
      </c>
      <c r="BC24" s="11">
        <v>15.5724845256475</v>
      </c>
      <c r="BD24" s="14">
        <v>38657</v>
      </c>
      <c r="BE24" s="9">
        <v>2105.5743165469298</v>
      </c>
      <c r="BF24" s="11">
        <v>14.886896673127</v>
      </c>
      <c r="BG24" s="14">
        <v>24863</v>
      </c>
      <c r="BH24" s="9">
        <v>2533.3995513946102</v>
      </c>
      <c r="BI24" s="11">
        <v>14.928033373140799</v>
      </c>
      <c r="BJ24" s="14">
        <v>72342</v>
      </c>
      <c r="BK24" s="9">
        <v>2707.9393791667799</v>
      </c>
      <c r="BL24" s="11">
        <v>14.8514498341071</v>
      </c>
      <c r="BM24" s="14">
        <v>21854</v>
      </c>
      <c r="BN24" s="9">
        <v>2427.67607656665</v>
      </c>
      <c r="BO24" s="11">
        <v>14.6850318698881</v>
      </c>
      <c r="BP24" s="14">
        <v>18500</v>
      </c>
      <c r="BQ24" s="9">
        <v>3582.5060607957098</v>
      </c>
      <c r="BR24" s="11">
        <v>15.2789035909612</v>
      </c>
      <c r="BS24" s="14">
        <v>25655</v>
      </c>
      <c r="BT24" s="9">
        <v>1600.30717859231</v>
      </c>
      <c r="BU24" s="11">
        <v>14.1538235464206</v>
      </c>
      <c r="BV24" s="14">
        <v>26945</v>
      </c>
      <c r="BW24" s="9">
        <v>2599.8363097574202</v>
      </c>
      <c r="BX24" s="11">
        <v>14.806696714282401</v>
      </c>
      <c r="BY24" s="21">
        <f t="shared" si="0"/>
        <v>394695</v>
      </c>
    </row>
    <row r="25" spans="1:77" x14ac:dyDescent="0.2">
      <c r="A25" s="3" t="s">
        <v>15</v>
      </c>
      <c r="B25" s="8">
        <v>-0.79973780380381898</v>
      </c>
      <c r="C25" s="9">
        <v>2.5138419339036801E-2</v>
      </c>
      <c r="D25" s="11">
        <v>7.5413675690721604E-2</v>
      </c>
      <c r="E25" s="8">
        <v>-0.93472281360813902</v>
      </c>
      <c r="F25" s="9">
        <v>9.0198256428748805E-3</v>
      </c>
      <c r="G25" s="20">
        <v>2.4268086831851499E-2</v>
      </c>
      <c r="H25" s="8">
        <v>-0.96796544870852697</v>
      </c>
      <c r="I25" s="9">
        <v>6.8782132653082799E-3</v>
      </c>
      <c r="J25" s="11">
        <v>9.27430719889695E-2</v>
      </c>
      <c r="K25" s="8">
        <v>-1.10295045851285</v>
      </c>
      <c r="L25" s="9">
        <v>2.1307899981383798E-3</v>
      </c>
      <c r="M25" s="20">
        <v>2.83827421216532E-2</v>
      </c>
      <c r="N25" s="8">
        <v>-0.75892700397319801</v>
      </c>
      <c r="O25" s="9">
        <v>3.3505486871096897E-2</v>
      </c>
      <c r="P25" s="11">
        <v>0.25183275576036601</v>
      </c>
      <c r="Q25" s="8">
        <v>-0.89391201377751806</v>
      </c>
      <c r="R25" s="9">
        <v>1.2465321703819501E-2</v>
      </c>
      <c r="S25" s="11">
        <v>6.6580436221454403E-2</v>
      </c>
      <c r="T25" s="8">
        <v>-0.13498500980431999</v>
      </c>
      <c r="U25" s="9">
        <v>0.70380748172525398</v>
      </c>
      <c r="V25" s="11">
        <v>0.99111997928807505</v>
      </c>
      <c r="W25" s="8">
        <v>0.16822764490470801</v>
      </c>
      <c r="X25" s="9">
        <v>0.63549897283544399</v>
      </c>
      <c r="Y25" s="11">
        <v>0.83798267349875799</v>
      </c>
      <c r="Z25" s="8">
        <v>0.20903844473532801</v>
      </c>
      <c r="AA25" s="9">
        <v>0.55599293672764305</v>
      </c>
      <c r="AB25" s="11">
        <v>0.94389599227865395</v>
      </c>
      <c r="AC25" s="8">
        <v>-4.0810799830620297E-2</v>
      </c>
      <c r="AD25" s="9">
        <v>0.90844896218926496</v>
      </c>
      <c r="AE25" s="11">
        <v>1</v>
      </c>
      <c r="AF25" s="14">
        <v>5062</v>
      </c>
      <c r="AG25" s="9">
        <v>572.65363932566095</v>
      </c>
      <c r="AH25" s="11">
        <v>12.822298665875801</v>
      </c>
      <c r="AI25" s="14">
        <v>4527</v>
      </c>
      <c r="AJ25" s="9">
        <v>418.75697938187398</v>
      </c>
      <c r="AK25" s="11">
        <v>12.3554641439466</v>
      </c>
      <c r="AL25" s="14">
        <v>10357</v>
      </c>
      <c r="AM25" s="9">
        <v>402.29405718852598</v>
      </c>
      <c r="AN25" s="11">
        <v>12.2894388928901</v>
      </c>
      <c r="AO25" s="14">
        <v>9648</v>
      </c>
      <c r="AP25" s="9">
        <v>481.961680658349</v>
      </c>
      <c r="AQ25" s="11">
        <v>12.481738882191101</v>
      </c>
      <c r="AR25" s="14">
        <v>4434</v>
      </c>
      <c r="AS25" s="9">
        <v>445.65872655949403</v>
      </c>
      <c r="AT25" s="11">
        <v>12.4679678854455</v>
      </c>
      <c r="AU25" s="14">
        <v>3785</v>
      </c>
      <c r="AV25" s="9">
        <v>367.55984446255201</v>
      </c>
      <c r="AW25" s="11">
        <v>12.104149286085599</v>
      </c>
      <c r="AX25" s="14">
        <v>6067</v>
      </c>
      <c r="AY25" s="9">
        <v>464.27584408588899</v>
      </c>
      <c r="AZ25" s="11">
        <v>12.8446586755169</v>
      </c>
      <c r="BA25" s="14">
        <v>11485</v>
      </c>
      <c r="BB25" s="9">
        <v>1064.90451982216</v>
      </c>
      <c r="BC25" s="11">
        <v>13.916253899470799</v>
      </c>
      <c r="BD25" s="14">
        <v>13371</v>
      </c>
      <c r="BE25" s="9">
        <v>646.30140249000999</v>
      </c>
      <c r="BF25" s="11">
        <v>13.3591548406282</v>
      </c>
      <c r="BG25" s="14">
        <v>6817</v>
      </c>
      <c r="BH25" s="9">
        <v>610.97167132562504</v>
      </c>
      <c r="BI25" s="11">
        <v>13.066517423805401</v>
      </c>
      <c r="BJ25" s="14">
        <v>30378</v>
      </c>
      <c r="BK25" s="9">
        <v>1001.9305707618799</v>
      </c>
      <c r="BL25" s="11">
        <v>13.6025497363126</v>
      </c>
      <c r="BM25" s="14">
        <v>9668</v>
      </c>
      <c r="BN25" s="9">
        <v>946.95627627473698</v>
      </c>
      <c r="BO25" s="11">
        <v>13.511399787979</v>
      </c>
      <c r="BP25" s="14">
        <v>7084</v>
      </c>
      <c r="BQ25" s="9">
        <v>1218.14097106954</v>
      </c>
      <c r="BR25" s="11">
        <v>13.896536634617901</v>
      </c>
      <c r="BS25" s="14">
        <v>7045</v>
      </c>
      <c r="BT25" s="9">
        <v>388.28553243644097</v>
      </c>
      <c r="BU25" s="11">
        <v>12.2982367838908</v>
      </c>
      <c r="BV25" s="14">
        <v>8264</v>
      </c>
      <c r="BW25" s="9">
        <v>702.61307937315098</v>
      </c>
      <c r="BX25" s="11">
        <v>13.106492164024701</v>
      </c>
      <c r="BY25" s="21">
        <f t="shared" si="0"/>
        <v>137992</v>
      </c>
    </row>
    <row r="26" spans="1:77" x14ac:dyDescent="0.2">
      <c r="A26" s="3" t="s">
        <v>9</v>
      </c>
      <c r="B26" s="8">
        <v>-0.94836802442561396</v>
      </c>
      <c r="C26" s="9">
        <v>0.35942774655880699</v>
      </c>
      <c r="D26" s="11">
        <v>0.56008914176860403</v>
      </c>
      <c r="E26" s="8">
        <v>1.5020344674741699</v>
      </c>
      <c r="F26" s="9">
        <v>0.13489066041855899</v>
      </c>
      <c r="G26" s="11">
        <v>0.238778320180288</v>
      </c>
      <c r="H26" s="8">
        <v>5.7365545550394099</v>
      </c>
      <c r="I26" s="9">
        <v>3.6073371423998602E-4</v>
      </c>
      <c r="J26" s="20">
        <v>1.05735355600724E-2</v>
      </c>
      <c r="K26" s="8">
        <v>8.1869570469392006</v>
      </c>
      <c r="L26" s="9">
        <v>3.1576865375542698E-7</v>
      </c>
      <c r="M26" s="20">
        <v>2.92792491011355E-5</v>
      </c>
      <c r="N26" s="8">
        <v>-9.8834750669241397E-2</v>
      </c>
      <c r="O26" s="9">
        <v>0.92651001408148803</v>
      </c>
      <c r="P26" s="11">
        <v>1</v>
      </c>
      <c r="Q26" s="8">
        <v>2.35156774123055</v>
      </c>
      <c r="R26" s="9">
        <v>2.6734696923570899E-2</v>
      </c>
      <c r="S26" s="11">
        <v>0.114759583479905</v>
      </c>
      <c r="T26" s="8">
        <v>2.4504024918997902</v>
      </c>
      <c r="U26" s="9">
        <v>1.9900553467817699E-2</v>
      </c>
      <c r="V26" s="11">
        <v>0.21260312808423101</v>
      </c>
      <c r="W26" s="8">
        <v>-6.6849225794650202</v>
      </c>
      <c r="X26" s="9">
        <v>2.76815316200816E-5</v>
      </c>
      <c r="Y26" s="20">
        <v>2.37071302248533E-4</v>
      </c>
      <c r="Z26" s="8">
        <v>-5.8353893057086497</v>
      </c>
      <c r="AA26" s="9">
        <v>3.09303142629835E-4</v>
      </c>
      <c r="AB26" s="20">
        <v>9.8145058440332507E-3</v>
      </c>
      <c r="AC26" s="8">
        <v>-0.849533273756372</v>
      </c>
      <c r="AD26" s="9">
        <v>0.41727973197813001</v>
      </c>
      <c r="AE26" s="11">
        <v>0.66558396415868104</v>
      </c>
      <c r="AF26" s="14">
        <v>5</v>
      </c>
      <c r="AG26" s="9">
        <v>0.71296354727659506</v>
      </c>
      <c r="AH26" s="11">
        <v>5.2500369675939504</v>
      </c>
      <c r="AI26" s="14">
        <v>5</v>
      </c>
      <c r="AJ26" s="9">
        <v>0.58367577085284506</v>
      </c>
      <c r="AK26" s="11">
        <v>5.1689382114715503</v>
      </c>
      <c r="AL26" s="14">
        <v>10</v>
      </c>
      <c r="AM26" s="9">
        <v>0.48908052960644699</v>
      </c>
      <c r="AN26" s="11">
        <v>5.1065952108859696</v>
      </c>
      <c r="AO26" s="14">
        <v>79</v>
      </c>
      <c r="AP26" s="9">
        <v>4.5696970819269804</v>
      </c>
      <c r="AQ26" s="11">
        <v>6.3947897371298001</v>
      </c>
      <c r="AR26" s="14">
        <v>24</v>
      </c>
      <c r="AS26" s="9">
        <v>3.0467348012012199</v>
      </c>
      <c r="AT26" s="11">
        <v>6.0582524610897996</v>
      </c>
      <c r="AU26" s="14">
        <v>16</v>
      </c>
      <c r="AV26" s="9">
        <v>1.8427460969924101</v>
      </c>
      <c r="AW26" s="11">
        <v>5.7224030709441998</v>
      </c>
      <c r="AX26" s="14">
        <v>23</v>
      </c>
      <c r="AY26" s="9">
        <v>2.2293776142746702</v>
      </c>
      <c r="AZ26" s="11">
        <v>5.9907693015444803</v>
      </c>
      <c r="BA26" s="14">
        <v>0</v>
      </c>
      <c r="BB26" s="9">
        <v>0</v>
      </c>
      <c r="BC26" s="11">
        <v>4.4332876878240803</v>
      </c>
      <c r="BD26" s="14">
        <v>13</v>
      </c>
      <c r="BE26" s="9">
        <v>0.78443219663220898</v>
      </c>
      <c r="BF26" s="11">
        <v>5.40485164968511</v>
      </c>
      <c r="BG26" s="14">
        <v>0</v>
      </c>
      <c r="BH26" s="9">
        <v>0</v>
      </c>
      <c r="BI26" s="11">
        <v>4.4332876878240803</v>
      </c>
      <c r="BJ26" s="14">
        <v>0</v>
      </c>
      <c r="BK26" s="9">
        <v>0</v>
      </c>
      <c r="BL26" s="11">
        <v>4.4332876878240803</v>
      </c>
      <c r="BM26" s="14">
        <v>0</v>
      </c>
      <c r="BN26" s="9">
        <v>0</v>
      </c>
      <c r="BO26" s="11">
        <v>4.4332876878240803</v>
      </c>
      <c r="BP26" s="14">
        <v>5</v>
      </c>
      <c r="BQ26" s="9">
        <v>1.07966958358682</v>
      </c>
      <c r="BR26" s="11">
        <v>5.4302047264902704</v>
      </c>
      <c r="BS26" s="14">
        <v>12</v>
      </c>
      <c r="BT26" s="9">
        <v>0.83665376947985703</v>
      </c>
      <c r="BU26" s="11">
        <v>5.3242728611005301</v>
      </c>
      <c r="BV26" s="14">
        <v>0</v>
      </c>
      <c r="BW26" s="9">
        <v>0</v>
      </c>
      <c r="BX26" s="11">
        <v>4.4332876878240803</v>
      </c>
      <c r="BY26" s="21">
        <f t="shared" si="0"/>
        <v>192</v>
      </c>
    </row>
    <row r="27" spans="1:77" x14ac:dyDescent="0.2">
      <c r="A27" s="3" t="s">
        <v>29</v>
      </c>
      <c r="B27" s="8">
        <v>0.15938066831932099</v>
      </c>
      <c r="C27" s="9">
        <v>0.48614436531152</v>
      </c>
      <c r="D27" s="11">
        <v>0.69937639079800196</v>
      </c>
      <c r="E27" s="8">
        <v>0.65535504276734502</v>
      </c>
      <c r="F27" s="9">
        <v>4.0484965652078098E-3</v>
      </c>
      <c r="G27" s="20">
        <v>1.20293856794142E-2</v>
      </c>
      <c r="H27" s="8">
        <v>-4.9358763835950503E-2</v>
      </c>
      <c r="I27" s="9">
        <v>0.82846859966365205</v>
      </c>
      <c r="J27" s="11">
        <v>1</v>
      </c>
      <c r="K27" s="8">
        <v>0.446615610612074</v>
      </c>
      <c r="L27" s="9">
        <v>4.8762377616676497E-2</v>
      </c>
      <c r="M27" s="11">
        <v>0.228539179586075</v>
      </c>
      <c r="N27" s="8">
        <v>0.26003973474142</v>
      </c>
      <c r="O27" s="9">
        <v>0.26155768043546901</v>
      </c>
      <c r="P27" s="11">
        <v>0.69032224219484095</v>
      </c>
      <c r="Q27" s="8">
        <v>0.756014109189445</v>
      </c>
      <c r="R27" s="9">
        <v>1.05964592695133E-3</v>
      </c>
      <c r="S27" s="20">
        <v>1.03298680463286E-2</v>
      </c>
      <c r="T27" s="8">
        <v>0.495974374448025</v>
      </c>
      <c r="U27" s="9">
        <v>2.8925225478203399E-2</v>
      </c>
      <c r="V27" s="11">
        <v>0.25393169307212199</v>
      </c>
      <c r="W27" s="8">
        <v>0.20873943215527099</v>
      </c>
      <c r="X27" s="9">
        <v>0.3610531259402</v>
      </c>
      <c r="Y27" s="11">
        <v>0.55963939060459</v>
      </c>
      <c r="Z27" s="8">
        <v>0.30939849857737101</v>
      </c>
      <c r="AA27" s="9">
        <v>0.181063095912389</v>
      </c>
      <c r="AB27" s="11">
        <v>0.61044172956440401</v>
      </c>
      <c r="AC27" s="8">
        <v>-0.1006590664221</v>
      </c>
      <c r="AD27" s="9">
        <v>0.66462861598406098</v>
      </c>
      <c r="AE27" s="11">
        <v>0.90281515625555497</v>
      </c>
      <c r="AF27" s="14">
        <v>185</v>
      </c>
      <c r="AG27" s="9">
        <v>6.4389532065771</v>
      </c>
      <c r="AH27" s="11">
        <v>8.2517039628883708</v>
      </c>
      <c r="AI27" s="14">
        <v>234</v>
      </c>
      <c r="AJ27" s="9">
        <v>6.6640697065255203</v>
      </c>
      <c r="AK27" s="11">
        <v>8.2777663551199101</v>
      </c>
      <c r="AL27" s="14">
        <v>603</v>
      </c>
      <c r="AM27" s="9">
        <v>7.3637941870806802</v>
      </c>
      <c r="AN27" s="11">
        <v>8.3695724343735893</v>
      </c>
      <c r="AO27" s="14">
        <v>655</v>
      </c>
      <c r="AP27" s="9">
        <v>10.4049212860261</v>
      </c>
      <c r="AQ27" s="11">
        <v>8.7397903965670807</v>
      </c>
      <c r="AR27" s="14">
        <v>303</v>
      </c>
      <c r="AS27" s="9">
        <v>9.4802775013634193</v>
      </c>
      <c r="AT27" s="11">
        <v>8.7357854634718599</v>
      </c>
      <c r="AU27" s="14">
        <v>329</v>
      </c>
      <c r="AV27" s="9">
        <v>10.170162841806</v>
      </c>
      <c r="AW27" s="11">
        <v>8.7178136751664699</v>
      </c>
      <c r="AX27" s="14">
        <v>242</v>
      </c>
      <c r="AY27" s="9">
        <v>5.9102199136996596</v>
      </c>
      <c r="AZ27" s="11">
        <v>8.3815218583820794</v>
      </c>
      <c r="BA27" s="14">
        <v>173</v>
      </c>
      <c r="BB27" s="9">
        <v>4.6453192085757298</v>
      </c>
      <c r="BC27" s="11">
        <v>8.0966113423742101</v>
      </c>
      <c r="BD27" s="14">
        <v>372</v>
      </c>
      <c r="BE27" s="9">
        <v>5.6659908790528402</v>
      </c>
      <c r="BF27" s="11">
        <v>8.3791401863042694</v>
      </c>
      <c r="BG27" s="14">
        <v>151</v>
      </c>
      <c r="BH27" s="9">
        <v>4.38056720887369</v>
      </c>
      <c r="BI27" s="11">
        <v>7.8470308599183696</v>
      </c>
      <c r="BJ27" s="14">
        <v>739</v>
      </c>
      <c r="BK27" s="9">
        <v>7.8010951345660597</v>
      </c>
      <c r="BL27" s="11">
        <v>8.4237235503182504</v>
      </c>
      <c r="BM27" s="14">
        <v>269</v>
      </c>
      <c r="BN27" s="9">
        <v>7.9067296220248098</v>
      </c>
      <c r="BO27" s="11">
        <v>8.5142563341893993</v>
      </c>
      <c r="BP27" s="14">
        <v>124</v>
      </c>
      <c r="BQ27" s="9">
        <v>6.4742949251430399</v>
      </c>
      <c r="BR27" s="11">
        <v>8.2662256906218001</v>
      </c>
      <c r="BS27" s="14">
        <v>306</v>
      </c>
      <c r="BT27" s="9">
        <v>5.2554135670317601</v>
      </c>
      <c r="BU27" s="11">
        <v>8.0128775131808005</v>
      </c>
      <c r="BV27" s="14">
        <v>191</v>
      </c>
      <c r="BW27" s="9">
        <v>5.0138227497450103</v>
      </c>
      <c r="BX27" s="11">
        <v>7.9315702765084604</v>
      </c>
      <c r="BY27" s="21">
        <f t="shared" si="0"/>
        <v>4876</v>
      </c>
    </row>
    <row r="28" spans="1:77" x14ac:dyDescent="0.2">
      <c r="A28" s="3" t="s">
        <v>73</v>
      </c>
      <c r="B28" s="8">
        <v>1.12818716466461</v>
      </c>
      <c r="C28" s="9">
        <v>0.30205711119739298</v>
      </c>
      <c r="D28" s="11">
        <v>0.49665993835011402</v>
      </c>
      <c r="E28" s="8">
        <v>1.8629446021730001</v>
      </c>
      <c r="F28" s="9">
        <v>8.5798880437964894E-2</v>
      </c>
      <c r="G28" s="11">
        <v>0.16536616959209799</v>
      </c>
      <c r="H28" s="8">
        <v>-0.59826234373482401</v>
      </c>
      <c r="I28" s="9">
        <v>0.54240638346833903</v>
      </c>
      <c r="J28" s="11">
        <v>0.933711736393255</v>
      </c>
      <c r="K28" s="8">
        <v>0.136495093773562</v>
      </c>
      <c r="L28" s="9">
        <v>0.88916144571380995</v>
      </c>
      <c r="M28" s="11">
        <v>1</v>
      </c>
      <c r="N28" s="8">
        <v>-0.44059232109988999</v>
      </c>
      <c r="O28" s="9">
        <v>0.66483528526677205</v>
      </c>
      <c r="P28" s="11">
        <v>0.99150379062090299</v>
      </c>
      <c r="Q28" s="8">
        <v>0.29416511640849502</v>
      </c>
      <c r="R28" s="9">
        <v>0.76918418290475599</v>
      </c>
      <c r="S28" s="11">
        <v>0.97462679701661104</v>
      </c>
      <c r="T28" s="8">
        <v>0.73475743750838596</v>
      </c>
      <c r="U28" s="9">
        <v>0.46194572950054702</v>
      </c>
      <c r="V28" s="11">
        <v>0.83834160218902498</v>
      </c>
      <c r="W28" s="8">
        <v>1.72644950839944</v>
      </c>
      <c r="X28" s="9">
        <v>0.106461816602436</v>
      </c>
      <c r="Y28" s="11">
        <v>0.23012246266370801</v>
      </c>
      <c r="Z28" s="8">
        <v>0.15767002263493399</v>
      </c>
      <c r="AA28" s="9">
        <v>0.87221993988449897</v>
      </c>
      <c r="AB28" s="11">
        <v>1</v>
      </c>
      <c r="AC28" s="8">
        <v>1.5687794857645001</v>
      </c>
      <c r="AD28" s="9">
        <v>0.154137393120343</v>
      </c>
      <c r="AE28" s="11">
        <v>0.34679640070412898</v>
      </c>
      <c r="AF28" s="14">
        <v>1</v>
      </c>
      <c r="AG28" s="9">
        <v>8.3511889208242298</v>
      </c>
      <c r="AH28" s="11">
        <v>4.8024385395776799</v>
      </c>
      <c r="AI28" s="14">
        <v>3</v>
      </c>
      <c r="AJ28" s="9">
        <v>8.2215740146955998</v>
      </c>
      <c r="AK28" s="11">
        <v>5.0055545579756702</v>
      </c>
      <c r="AL28" s="14">
        <v>10</v>
      </c>
      <c r="AM28" s="9">
        <v>7.3577145743018502</v>
      </c>
      <c r="AN28" s="11">
        <v>5.1065952108859696</v>
      </c>
      <c r="AO28" s="14">
        <v>5</v>
      </c>
      <c r="AP28" s="9">
        <v>7.0247518845397003</v>
      </c>
      <c r="AQ28" s="11">
        <v>4.9626781828631001</v>
      </c>
      <c r="AR28" s="14">
        <v>9</v>
      </c>
      <c r="AS28" s="9">
        <v>4.9837165444259197</v>
      </c>
      <c r="AT28" s="11">
        <v>5.4600075338509102</v>
      </c>
      <c r="AU28" s="14">
        <v>3</v>
      </c>
      <c r="AV28" s="9">
        <v>7.7256854941603104</v>
      </c>
      <c r="AW28" s="11">
        <v>5.00647015846359</v>
      </c>
      <c r="AX28" s="14">
        <v>2</v>
      </c>
      <c r="AY28" s="9">
        <v>8.3719675904903106</v>
      </c>
      <c r="AZ28" s="11">
        <v>4.9129811980613196</v>
      </c>
      <c r="BA28" s="14">
        <v>0</v>
      </c>
      <c r="BB28" s="9">
        <v>9.2248195246652909</v>
      </c>
      <c r="BC28" s="11">
        <v>4.4332876878240803</v>
      </c>
      <c r="BD28" s="14">
        <v>3</v>
      </c>
      <c r="BE28" s="9">
        <v>8.0924444783895009</v>
      </c>
      <c r="BF28" s="11">
        <v>4.9067539208153201</v>
      </c>
      <c r="BG28" s="14">
        <v>3</v>
      </c>
      <c r="BH28" s="9">
        <v>5.7339731762503501</v>
      </c>
      <c r="BI28" s="11">
        <v>5.0305660863624997</v>
      </c>
      <c r="BJ28" s="14">
        <v>20</v>
      </c>
      <c r="BK28" s="9">
        <v>8.1295964727628505</v>
      </c>
      <c r="BL28" s="11">
        <v>5.3065730857681803</v>
      </c>
      <c r="BM28" s="14">
        <v>2</v>
      </c>
      <c r="BN28" s="9">
        <v>9.1033650031678395</v>
      </c>
      <c r="BO28" s="11">
        <v>4.9125943516055104</v>
      </c>
      <c r="BP28" s="14">
        <v>1</v>
      </c>
      <c r="BQ28" s="9">
        <v>12.475440772839701</v>
      </c>
      <c r="BR28" s="11">
        <v>4.8861838399823796</v>
      </c>
      <c r="BS28" s="14">
        <v>4</v>
      </c>
      <c r="BT28" s="9">
        <v>11.5617530546712</v>
      </c>
      <c r="BU28" s="11">
        <v>4.9530960633490499</v>
      </c>
      <c r="BV28" s="14">
        <v>8</v>
      </c>
      <c r="BW28" s="9">
        <v>10.919009896037201</v>
      </c>
      <c r="BX28" s="11">
        <v>5.3237878089461903</v>
      </c>
      <c r="BY28" s="21">
        <f t="shared" si="0"/>
        <v>74</v>
      </c>
    </row>
    <row r="29" spans="1:77" x14ac:dyDescent="0.2">
      <c r="A29" s="3" t="s">
        <v>47</v>
      </c>
      <c r="B29" s="8">
        <v>1.72401863306953</v>
      </c>
      <c r="C29" s="9">
        <v>2.4942218741613198E-10</v>
      </c>
      <c r="D29" s="20">
        <v>9.20082155747127E-9</v>
      </c>
      <c r="E29" s="8">
        <v>2.12708834909902</v>
      </c>
      <c r="F29" s="9">
        <v>1.0036110456890901E-14</v>
      </c>
      <c r="G29" s="20">
        <v>4.11282050193827E-13</v>
      </c>
      <c r="H29" s="8">
        <v>0.28304965621707801</v>
      </c>
      <c r="I29" s="9">
        <v>0.27820847238609803</v>
      </c>
      <c r="J29" s="11">
        <v>0.72507331951229903</v>
      </c>
      <c r="K29" s="8">
        <v>0.68611937224656805</v>
      </c>
      <c r="L29" s="9">
        <v>8.6383037366170399E-3</v>
      </c>
      <c r="M29" s="11">
        <v>7.5169172190463401E-2</v>
      </c>
      <c r="N29" s="8">
        <v>0.309296182517246</v>
      </c>
      <c r="O29" s="9">
        <v>0.23762615321059699</v>
      </c>
      <c r="P29" s="11">
        <v>0.66221859794275895</v>
      </c>
      <c r="Q29" s="8">
        <v>0.71236589854673604</v>
      </c>
      <c r="R29" s="9">
        <v>6.5865906236955898E-3</v>
      </c>
      <c r="S29" s="20">
        <v>4.1545382361743197E-2</v>
      </c>
      <c r="T29" s="8">
        <v>0.40306971602949099</v>
      </c>
      <c r="U29" s="9">
        <v>0.121305251133207</v>
      </c>
      <c r="V29" s="11">
        <v>0.49102411962632397</v>
      </c>
      <c r="W29" s="8">
        <v>1.4409689768524501</v>
      </c>
      <c r="X29" s="9">
        <v>1.06693710937329E-7</v>
      </c>
      <c r="Y29" s="20">
        <v>1.8433043405259099E-6</v>
      </c>
      <c r="Z29" s="8">
        <v>2.6246526300168101E-2</v>
      </c>
      <c r="AA29" s="9">
        <v>0.920238665857945</v>
      </c>
      <c r="AB29" s="11">
        <v>1</v>
      </c>
      <c r="AC29" s="8">
        <v>1.41472245055228</v>
      </c>
      <c r="AD29" s="9">
        <v>1.9288742522701399E-7</v>
      </c>
      <c r="AE29" s="20">
        <v>7.0879064659363699E-6</v>
      </c>
      <c r="AF29" s="14">
        <v>336</v>
      </c>
      <c r="AG29" s="9">
        <v>6.3345045524427501</v>
      </c>
      <c r="AH29" s="11">
        <v>9.0229015607551393</v>
      </c>
      <c r="AI29" s="14">
        <v>447</v>
      </c>
      <c r="AJ29" s="9">
        <v>6.7009605923927502</v>
      </c>
      <c r="AK29" s="11">
        <v>9.1177850396482398</v>
      </c>
      <c r="AL29" s="14">
        <v>1064</v>
      </c>
      <c r="AM29" s="9">
        <v>6.86886810978738</v>
      </c>
      <c r="AN29" s="11">
        <v>9.1090795282530692</v>
      </c>
      <c r="AO29" s="14">
        <v>1139</v>
      </c>
      <c r="AP29" s="9">
        <v>9.6404479640724201</v>
      </c>
      <c r="AQ29" s="11">
        <v>9.4771770616482094</v>
      </c>
      <c r="AR29" s="14">
        <v>407</v>
      </c>
      <c r="AS29" s="9">
        <v>6.7820609439802499</v>
      </c>
      <c r="AT29" s="11">
        <v>9.1252803198179695</v>
      </c>
      <c r="AU29" s="14">
        <v>673</v>
      </c>
      <c r="AV29" s="9">
        <v>11.0478842291036</v>
      </c>
      <c r="AW29" s="11">
        <v>9.6755929420541307</v>
      </c>
      <c r="AX29" s="14">
        <v>105</v>
      </c>
      <c r="AY29" s="9">
        <v>1.3744374150035501</v>
      </c>
      <c r="AZ29" s="11">
        <v>7.38346088531814</v>
      </c>
      <c r="BA29" s="14">
        <v>168</v>
      </c>
      <c r="BB29" s="9">
        <v>2.5339265557977702</v>
      </c>
      <c r="BC29" s="11">
        <v>8.0605631777238909</v>
      </c>
      <c r="BD29" s="14">
        <v>192</v>
      </c>
      <c r="BE29" s="9">
        <v>1.5552715726095001</v>
      </c>
      <c r="BF29" s="11">
        <v>7.5776608780294596</v>
      </c>
      <c r="BG29" s="14">
        <v>218</v>
      </c>
      <c r="BH29" s="9">
        <v>3.3461949196097298</v>
      </c>
      <c r="BI29" s="11">
        <v>8.2977357200160498</v>
      </c>
      <c r="BJ29" s="14">
        <v>1115</v>
      </c>
      <c r="BK29" s="9">
        <v>5.6718679460325703</v>
      </c>
      <c r="BL29" s="11">
        <v>8.9577970228491104</v>
      </c>
      <c r="BM29" s="14">
        <v>378</v>
      </c>
      <c r="BN29" s="9">
        <v>6.1576092404586804</v>
      </c>
      <c r="BO29" s="11">
        <v>8.9574986798845302</v>
      </c>
      <c r="BP29" s="14">
        <v>133</v>
      </c>
      <c r="BQ29" s="9">
        <v>3.4635556073104001</v>
      </c>
      <c r="BR29" s="11">
        <v>8.3544265493528407</v>
      </c>
      <c r="BS29" s="14">
        <v>678</v>
      </c>
      <c r="BT29" s="9">
        <v>6.0577637346863504</v>
      </c>
      <c r="BU29" s="11">
        <v>9.0303445259420307</v>
      </c>
      <c r="BV29" s="14">
        <v>406</v>
      </c>
      <c r="BW29" s="9">
        <v>5.3703180742065397</v>
      </c>
      <c r="BX29" s="11">
        <v>8.8869095274454892</v>
      </c>
      <c r="BY29" s="21">
        <f t="shared" si="0"/>
        <v>7459</v>
      </c>
    </row>
    <row r="30" spans="1:77" x14ac:dyDescent="0.2">
      <c r="A30" s="3" t="s">
        <v>66</v>
      </c>
      <c r="B30" s="8">
        <v>-0.16928954959619499</v>
      </c>
      <c r="C30" s="9">
        <v>0.62825954683529694</v>
      </c>
      <c r="D30" s="11">
        <v>0.83858098997401098</v>
      </c>
      <c r="E30" s="8">
        <v>-0.27972177536045501</v>
      </c>
      <c r="F30" s="9">
        <v>0.42638244298601302</v>
      </c>
      <c r="G30" s="11">
        <v>0.58527655403684697</v>
      </c>
      <c r="H30" s="8">
        <v>8.4727921730786193E-2</v>
      </c>
      <c r="I30" s="9">
        <v>0.80933586077237296</v>
      </c>
      <c r="J30" s="11">
        <v>1</v>
      </c>
      <c r="K30" s="8">
        <v>-2.5704304033473901E-2</v>
      </c>
      <c r="L30" s="9">
        <v>0.941950231732676</v>
      </c>
      <c r="M30" s="11">
        <v>1</v>
      </c>
      <c r="N30" s="8">
        <v>0.25703528734460901</v>
      </c>
      <c r="O30" s="9">
        <v>0.47093777076614202</v>
      </c>
      <c r="P30" s="11">
        <v>0.86974197421814003</v>
      </c>
      <c r="Q30" s="8">
        <v>0.146603061580349</v>
      </c>
      <c r="R30" s="9">
        <v>0.68256737185199101</v>
      </c>
      <c r="S30" s="11">
        <v>0.90945375852574395</v>
      </c>
      <c r="T30" s="8">
        <v>-0.11043222576426</v>
      </c>
      <c r="U30" s="9">
        <v>0.75384016240183205</v>
      </c>
      <c r="V30" s="11">
        <v>1</v>
      </c>
      <c r="W30" s="8">
        <v>-0.25401747132698099</v>
      </c>
      <c r="X30" s="9">
        <v>0.46880126364069202</v>
      </c>
      <c r="Y30" s="11">
        <v>0.67446941138271599</v>
      </c>
      <c r="Z30" s="8">
        <v>0.17230736561382301</v>
      </c>
      <c r="AA30" s="9">
        <v>0.62974302878598598</v>
      </c>
      <c r="AB30" s="11">
        <v>0.98093122698107904</v>
      </c>
      <c r="AC30" s="8">
        <v>-0.42632483694080398</v>
      </c>
      <c r="AD30" s="9">
        <v>0.23119393256238999</v>
      </c>
      <c r="AE30" s="11">
        <v>0.45473578580840801</v>
      </c>
      <c r="AF30" s="14">
        <v>56</v>
      </c>
      <c r="AG30" s="9">
        <v>1.7297314259963099</v>
      </c>
      <c r="AH30" s="11">
        <v>6.8939903766282997</v>
      </c>
      <c r="AI30" s="14">
        <v>57</v>
      </c>
      <c r="AJ30" s="9">
        <v>1.69848498060415</v>
      </c>
      <c r="AK30" s="11">
        <v>6.7027766471529304</v>
      </c>
      <c r="AL30" s="14">
        <v>179</v>
      </c>
      <c r="AM30" s="9">
        <v>2.0405004369615898</v>
      </c>
      <c r="AN30" s="11">
        <v>6.9687425788075501</v>
      </c>
      <c r="AO30" s="14">
        <v>87</v>
      </c>
      <c r="AP30" s="9">
        <v>1.4605629171399199</v>
      </c>
      <c r="AQ30" s="11">
        <v>6.4783787150678602</v>
      </c>
      <c r="AR30" s="14">
        <v>54</v>
      </c>
      <c r="AS30" s="9">
        <v>1.85785605042633</v>
      </c>
      <c r="AT30" s="11">
        <v>6.7459471344923996</v>
      </c>
      <c r="AU30" s="14">
        <v>82</v>
      </c>
      <c r="AV30" s="9">
        <v>2.3869493501824501</v>
      </c>
      <c r="AW30" s="11">
        <v>7.06800255628323</v>
      </c>
      <c r="AX30" s="14">
        <v>106</v>
      </c>
      <c r="AY30" s="9">
        <v>2.69367131532002</v>
      </c>
      <c r="AZ30" s="11">
        <v>7.3940125174462503</v>
      </c>
      <c r="BA30" s="14">
        <v>65</v>
      </c>
      <c r="BB30" s="9">
        <v>1.63310690862427</v>
      </c>
      <c r="BC30" s="11">
        <v>6.9861893442605396</v>
      </c>
      <c r="BD30" s="14">
        <v>95</v>
      </c>
      <c r="BE30" s="9">
        <v>1.4574680158904401</v>
      </c>
      <c r="BF30" s="11">
        <v>6.8258471778851</v>
      </c>
      <c r="BG30" s="14">
        <v>58</v>
      </c>
      <c r="BH30" s="9">
        <v>1.4963709452757299</v>
      </c>
      <c r="BI30" s="11">
        <v>6.8028322712729796</v>
      </c>
      <c r="BJ30" s="14">
        <v>168</v>
      </c>
      <c r="BK30" s="9">
        <v>1.7828993881995301</v>
      </c>
      <c r="BL30" s="11">
        <v>6.7470602672703501</v>
      </c>
      <c r="BM30" s="14">
        <v>57</v>
      </c>
      <c r="BN30" s="9">
        <v>1.73125106711459</v>
      </c>
      <c r="BO30" s="11">
        <v>6.7476141435215604</v>
      </c>
      <c r="BP30" s="14">
        <v>26</v>
      </c>
      <c r="BQ30" s="9">
        <v>1.4617889879297901</v>
      </c>
      <c r="BR30" s="11">
        <v>6.5555198226764801</v>
      </c>
      <c r="BS30" s="14">
        <v>102</v>
      </c>
      <c r="BT30" s="9">
        <v>1.81842666999645</v>
      </c>
      <c r="BU30" s="11">
        <v>6.7984921113750403</v>
      </c>
      <c r="BV30" s="14">
        <v>59</v>
      </c>
      <c r="BW30" s="9">
        <v>1.64360468673539</v>
      </c>
      <c r="BX30" s="11">
        <v>6.6618980636240401</v>
      </c>
      <c r="BY30" s="21">
        <f t="shared" si="0"/>
        <v>1251</v>
      </c>
    </row>
    <row r="31" spans="1:77" x14ac:dyDescent="0.2">
      <c r="A31" s="3" t="s">
        <v>67</v>
      </c>
      <c r="B31" s="8">
        <v>-0.18406317907529501</v>
      </c>
      <c r="C31" s="9">
        <v>0.53613389290825997</v>
      </c>
      <c r="D31" s="11">
        <v>0.749725407429366</v>
      </c>
      <c r="E31" s="8">
        <v>-0.22785163854974599</v>
      </c>
      <c r="F31" s="9">
        <v>0.44403404268531899</v>
      </c>
      <c r="G31" s="11">
        <v>0.60501050557140901</v>
      </c>
      <c r="H31" s="8">
        <v>-0.22541874159147601</v>
      </c>
      <c r="I31" s="9">
        <v>0.44891965771974301</v>
      </c>
      <c r="J31" s="11">
        <v>0.87206454887908302</v>
      </c>
      <c r="K31" s="8">
        <v>-0.26920720106592599</v>
      </c>
      <c r="L31" s="9">
        <v>0.36611787110645</v>
      </c>
      <c r="M31" s="11">
        <v>0.690297716721467</v>
      </c>
      <c r="N31" s="8">
        <v>-0.36906153101448702</v>
      </c>
      <c r="O31" s="9">
        <v>0.21667971238699801</v>
      </c>
      <c r="P31" s="11">
        <v>0.636980408980374</v>
      </c>
      <c r="Q31" s="8">
        <v>-0.412849990488938</v>
      </c>
      <c r="R31" s="9">
        <v>0.16725908566212899</v>
      </c>
      <c r="S31" s="11">
        <v>0.389065743699404</v>
      </c>
      <c r="T31" s="8">
        <v>-4.3788459474450599E-2</v>
      </c>
      <c r="U31" s="9">
        <v>0.88350671289912397</v>
      </c>
      <c r="V31" s="11">
        <v>1</v>
      </c>
      <c r="W31" s="8">
        <v>4.1355562516180597E-2</v>
      </c>
      <c r="X31" s="9">
        <v>0.88904265095717205</v>
      </c>
      <c r="Y31" s="11">
        <v>1</v>
      </c>
      <c r="Z31" s="8">
        <v>-0.14364278942301101</v>
      </c>
      <c r="AA31" s="9">
        <v>0.62910765003842595</v>
      </c>
      <c r="AB31" s="11">
        <v>0.98055738152439798</v>
      </c>
      <c r="AC31" s="8">
        <v>0.18499835193919201</v>
      </c>
      <c r="AD31" s="9">
        <v>0.53378859670211698</v>
      </c>
      <c r="AE31" s="11">
        <v>0.78711778464348203</v>
      </c>
      <c r="AF31" s="14">
        <v>88</v>
      </c>
      <c r="AG31" s="9">
        <v>3.7535008672883698</v>
      </c>
      <c r="AH31" s="11">
        <v>7.3711172238782598</v>
      </c>
      <c r="AI31" s="14">
        <v>99</v>
      </c>
      <c r="AJ31" s="9">
        <v>3.4782133130071502</v>
      </c>
      <c r="AK31" s="11">
        <v>7.2652305627759803</v>
      </c>
      <c r="AL31" s="14">
        <v>231</v>
      </c>
      <c r="AM31" s="9">
        <v>3.3081149003813701</v>
      </c>
      <c r="AN31" s="11">
        <v>7.2365432012619202</v>
      </c>
      <c r="AO31" s="14">
        <v>189</v>
      </c>
      <c r="AP31" s="9">
        <v>3.4791468856754602</v>
      </c>
      <c r="AQ31" s="11">
        <v>7.24153511234001</v>
      </c>
      <c r="AR31" s="14">
        <v>75</v>
      </c>
      <c r="AS31" s="9">
        <v>2.6656228585420001</v>
      </c>
      <c r="AT31" s="11">
        <v>7.07519116486902</v>
      </c>
      <c r="AU31" s="14">
        <v>111</v>
      </c>
      <c r="AV31" s="9">
        <v>3.8302607959412498</v>
      </c>
      <c r="AW31" s="11">
        <v>7.3947610006882698</v>
      </c>
      <c r="AX31" s="14">
        <v>137</v>
      </c>
      <c r="AY31" s="9">
        <v>4.3381314673673304</v>
      </c>
      <c r="AZ31" s="11">
        <v>7.6870057932614602</v>
      </c>
      <c r="BA31" s="14">
        <v>99</v>
      </c>
      <c r="BB31" s="9">
        <v>2.9764467143060198</v>
      </c>
      <c r="BC31" s="11">
        <v>7.4380455420933398</v>
      </c>
      <c r="BD31" s="14">
        <v>180</v>
      </c>
      <c r="BE31" s="9">
        <v>3.3356710507021199</v>
      </c>
      <c r="BF31" s="11">
        <v>7.5039135870808096</v>
      </c>
      <c r="BG31" s="14">
        <v>120</v>
      </c>
      <c r="BH31" s="9">
        <v>3.46685685976469</v>
      </c>
      <c r="BI31" s="11">
        <v>7.57754293247819</v>
      </c>
      <c r="BJ31" s="14">
        <v>248</v>
      </c>
      <c r="BK31" s="9">
        <v>3.4059414292141801</v>
      </c>
      <c r="BL31" s="11">
        <v>7.1405374656720904</v>
      </c>
      <c r="BM31" s="14">
        <v>118</v>
      </c>
      <c r="BN31" s="9">
        <v>4.2572735896408203</v>
      </c>
      <c r="BO31" s="11">
        <v>7.5129331586021504</v>
      </c>
      <c r="BP31" s="14">
        <v>60</v>
      </c>
      <c r="BQ31" s="9">
        <v>3.9435843090730698</v>
      </c>
      <c r="BR31" s="11">
        <v>7.4030283413157596</v>
      </c>
      <c r="BS31" s="14">
        <v>172</v>
      </c>
      <c r="BT31" s="9">
        <v>3.3415355829141302</v>
      </c>
      <c r="BU31" s="11">
        <v>7.34204242424825</v>
      </c>
      <c r="BV31" s="14">
        <v>183</v>
      </c>
      <c r="BW31" s="9">
        <v>5.8864375066250796</v>
      </c>
      <c r="BX31" s="11">
        <v>7.8800448133596301</v>
      </c>
      <c r="BY31" s="21">
        <f t="shared" si="0"/>
        <v>2110</v>
      </c>
    </row>
    <row r="32" spans="1:77" x14ac:dyDescent="0.2">
      <c r="A32" s="3" t="s">
        <v>59</v>
      </c>
      <c r="B32" s="8">
        <v>0.34079628679518897</v>
      </c>
      <c r="C32" s="9">
        <v>0.349927231322679</v>
      </c>
      <c r="D32" s="11">
        <v>0.55117760079446299</v>
      </c>
      <c r="E32" s="8">
        <v>0.54025011378546695</v>
      </c>
      <c r="F32" s="9">
        <v>0.13761187792565299</v>
      </c>
      <c r="G32" s="11">
        <v>0.242668562345841</v>
      </c>
      <c r="H32" s="8">
        <v>2.26496329252843E-2</v>
      </c>
      <c r="I32" s="9">
        <v>0.95007703008848798</v>
      </c>
      <c r="J32" s="11">
        <v>1</v>
      </c>
      <c r="K32" s="8">
        <v>0.22210345991556299</v>
      </c>
      <c r="L32" s="9">
        <v>0.53807069826166098</v>
      </c>
      <c r="M32" s="11">
        <v>0.84490147203316901</v>
      </c>
      <c r="N32" s="8">
        <v>-0.23208269128185799</v>
      </c>
      <c r="O32" s="9">
        <v>0.52448659928652397</v>
      </c>
      <c r="P32" s="11">
        <v>0.90744646231911397</v>
      </c>
      <c r="Q32" s="8">
        <v>-3.2628864291579199E-2</v>
      </c>
      <c r="R32" s="9">
        <v>0.92849390316453095</v>
      </c>
      <c r="S32" s="11">
        <v>1</v>
      </c>
      <c r="T32" s="8">
        <v>0.199453826990278</v>
      </c>
      <c r="U32" s="9">
        <v>0.58040376479704903</v>
      </c>
      <c r="V32" s="11">
        <v>0.91903308684083496</v>
      </c>
      <c r="W32" s="8">
        <v>0.31814665386990498</v>
      </c>
      <c r="X32" s="9">
        <v>0.38266454452105197</v>
      </c>
      <c r="Y32" s="11">
        <v>0.580839905470663</v>
      </c>
      <c r="Z32" s="8">
        <v>-0.25473232420714198</v>
      </c>
      <c r="AA32" s="9">
        <v>0.48471603552447201</v>
      </c>
      <c r="AB32" s="11">
        <v>0.898848472605277</v>
      </c>
      <c r="AC32" s="8">
        <v>0.57287897807704702</v>
      </c>
      <c r="AD32" s="9">
        <v>0.119234076207062</v>
      </c>
      <c r="AE32" s="11">
        <v>0.29052638405054099</v>
      </c>
      <c r="AF32" s="14">
        <v>62</v>
      </c>
      <c r="AG32" s="9">
        <v>2.16598018592873</v>
      </c>
      <c r="AH32" s="11">
        <v>6.9970196672325899</v>
      </c>
      <c r="AI32" s="14">
        <v>74</v>
      </c>
      <c r="AJ32" s="9">
        <v>2.1390607519906699</v>
      </c>
      <c r="AK32" s="11">
        <v>6.9590153972108801</v>
      </c>
      <c r="AL32" s="14">
        <v>181</v>
      </c>
      <c r="AM32" s="9">
        <v>2.2271293502399798</v>
      </c>
      <c r="AN32" s="11">
        <v>6.9800720414344699</v>
      </c>
      <c r="AO32" s="14">
        <v>148</v>
      </c>
      <c r="AP32" s="9">
        <v>1.9849590650875599</v>
      </c>
      <c r="AQ32" s="11">
        <v>6.9841592731443098</v>
      </c>
      <c r="AR32" s="14">
        <v>93</v>
      </c>
      <c r="AS32" s="9">
        <v>2.5404673156061102</v>
      </c>
      <c r="AT32" s="11">
        <v>7.30544742581327</v>
      </c>
      <c r="AU32" s="14">
        <v>80</v>
      </c>
      <c r="AV32" s="9">
        <v>2.3029857561743698</v>
      </c>
      <c r="AW32" s="11">
        <v>7.0423358416177599</v>
      </c>
      <c r="AX32" s="14">
        <v>41</v>
      </c>
      <c r="AY32" s="9">
        <v>0.98607533209212195</v>
      </c>
      <c r="AZ32" s="11">
        <v>6.4475710649962199</v>
      </c>
      <c r="BA32" s="14">
        <v>58</v>
      </c>
      <c r="BB32" s="9">
        <v>1.55610539033689</v>
      </c>
      <c r="BC32" s="11">
        <v>6.8713389029454497</v>
      </c>
      <c r="BD32" s="14">
        <v>126</v>
      </c>
      <c r="BE32" s="9">
        <v>1.4876771165582601</v>
      </c>
      <c r="BF32" s="11">
        <v>7.11321468133377</v>
      </c>
      <c r="BG32" s="14">
        <v>70</v>
      </c>
      <c r="BH32" s="9">
        <v>1.78005806750297</v>
      </c>
      <c r="BI32" s="11">
        <v>6.9907847889180603</v>
      </c>
      <c r="BJ32" s="14">
        <v>212</v>
      </c>
      <c r="BK32" s="9">
        <v>1.67232170952916</v>
      </c>
      <c r="BL32" s="11">
        <v>6.9774036128685601</v>
      </c>
      <c r="BM32" s="14">
        <v>59</v>
      </c>
      <c r="BN32" s="9">
        <v>1.4555013136113499</v>
      </c>
      <c r="BO32" s="11">
        <v>6.7808686584529099</v>
      </c>
      <c r="BP32" s="14">
        <v>65</v>
      </c>
      <c r="BQ32" s="9">
        <v>2.7268673619350898</v>
      </c>
      <c r="BR32" s="11">
        <v>7.4930717231774402</v>
      </c>
      <c r="BS32" s="14">
        <v>84</v>
      </c>
      <c r="BT32" s="9">
        <v>1.26989889734034</v>
      </c>
      <c r="BU32" s="11">
        <v>6.6144930169354597</v>
      </c>
      <c r="BV32" s="14">
        <v>102</v>
      </c>
      <c r="BW32" s="9">
        <v>2.4811528706937702</v>
      </c>
      <c r="BX32" s="11">
        <v>7.2132379057474303</v>
      </c>
      <c r="BY32" s="21">
        <f t="shared" si="0"/>
        <v>1455</v>
      </c>
    </row>
    <row r="33" spans="1:77" x14ac:dyDescent="0.2">
      <c r="A33" s="3" t="s">
        <v>60</v>
      </c>
      <c r="B33" s="8">
        <v>4.4460591382390096</v>
      </c>
      <c r="C33" s="9">
        <v>3.87676318469287E-3</v>
      </c>
      <c r="D33" s="20">
        <v>1.6364053970637001E-2</v>
      </c>
      <c r="E33" s="8">
        <v>6.8266961359566301</v>
      </c>
      <c r="F33" s="9">
        <v>2.64893219991873E-5</v>
      </c>
      <c r="G33" s="20">
        <v>1.39177718716929E-4</v>
      </c>
      <c r="H33" s="8">
        <v>-4.1352125830155098</v>
      </c>
      <c r="I33" s="9">
        <v>1.6273966312697499E-3</v>
      </c>
      <c r="J33" s="20">
        <v>3.3259744187957199E-2</v>
      </c>
      <c r="K33" s="8">
        <v>-1.7545755852978799</v>
      </c>
      <c r="L33" s="9">
        <v>0.13917228034402701</v>
      </c>
      <c r="M33" s="11">
        <v>0.41800743923996098</v>
      </c>
      <c r="N33" s="8">
        <v>-1.6245419727811901</v>
      </c>
      <c r="O33" s="9">
        <v>0.177993181532619</v>
      </c>
      <c r="P33" s="11">
        <v>0.58849497272595497</v>
      </c>
      <c r="Q33" s="8">
        <v>0.75609502493643999</v>
      </c>
      <c r="R33" s="9">
        <v>0.52063160684557197</v>
      </c>
      <c r="S33" s="11">
        <v>0.77580360124624703</v>
      </c>
      <c r="T33" s="8">
        <v>2.3806369977176298</v>
      </c>
      <c r="U33" s="9">
        <v>5.1429363844748499E-2</v>
      </c>
      <c r="V33" s="11">
        <v>0.33467005472975297</v>
      </c>
      <c r="W33" s="8">
        <v>8.5812717212545095</v>
      </c>
      <c r="X33" s="9">
        <v>5.2616331981701999E-7</v>
      </c>
      <c r="Y33" s="20">
        <v>7.4789572986815403E-6</v>
      </c>
      <c r="Z33" s="8">
        <v>2.5106706102343201</v>
      </c>
      <c r="AA33" s="9">
        <v>4.0969576550102901E-2</v>
      </c>
      <c r="AB33" s="11">
        <v>0.30475690973943598</v>
      </c>
      <c r="AC33" s="8">
        <v>6.0706011110201903</v>
      </c>
      <c r="AD33" s="9">
        <v>1.4638874803448801E-4</v>
      </c>
      <c r="AE33" s="20">
        <v>1.6683136612443E-3</v>
      </c>
      <c r="AF33" s="14">
        <v>1</v>
      </c>
      <c r="AG33" s="9">
        <v>4.6523914071711102E-2</v>
      </c>
      <c r="AH33" s="11">
        <v>4.8024385395776799</v>
      </c>
      <c r="AI33" s="14">
        <v>1</v>
      </c>
      <c r="AJ33" s="9">
        <v>3.80711857077538E-2</v>
      </c>
      <c r="AK33" s="11">
        <v>4.7651244832658204</v>
      </c>
      <c r="AL33" s="14">
        <v>46</v>
      </c>
      <c r="AM33" s="9">
        <v>0.73742359220283404</v>
      </c>
      <c r="AN33" s="11">
        <v>5.8347545308521003</v>
      </c>
      <c r="AO33" s="14">
        <v>72</v>
      </c>
      <c r="AP33" s="9">
        <v>1.4305069436906701</v>
      </c>
      <c r="AQ33" s="11">
        <v>6.3168230583856504</v>
      </c>
      <c r="AR33" s="14">
        <v>11</v>
      </c>
      <c r="AS33" s="9">
        <v>0.45786690796951901</v>
      </c>
      <c r="AT33" s="11">
        <v>5.5633616424731702</v>
      </c>
      <c r="AU33" s="14">
        <v>67</v>
      </c>
      <c r="AV33" s="9">
        <v>2.7055249436570201</v>
      </c>
      <c r="AW33" s="11">
        <v>6.8625579246468398</v>
      </c>
      <c r="AX33" s="14">
        <v>0</v>
      </c>
      <c r="AY33" s="9">
        <v>0</v>
      </c>
      <c r="AZ33" s="11">
        <v>4.4332876878240803</v>
      </c>
      <c r="BA33" s="14">
        <v>0</v>
      </c>
      <c r="BB33" s="9">
        <v>0</v>
      </c>
      <c r="BC33" s="11">
        <v>4.4332876878240803</v>
      </c>
      <c r="BD33" s="14">
        <v>1</v>
      </c>
      <c r="BE33" s="9">
        <v>0</v>
      </c>
      <c r="BF33" s="11">
        <v>4.7074591546282196</v>
      </c>
      <c r="BG33" s="14">
        <v>0</v>
      </c>
      <c r="BH33" s="9">
        <v>0</v>
      </c>
      <c r="BI33" s="11">
        <v>4.4332876878240803</v>
      </c>
      <c r="BJ33" s="14">
        <v>599</v>
      </c>
      <c r="BK33" s="9">
        <v>8.4322442284449206</v>
      </c>
      <c r="BL33" s="11">
        <v>8.1598497534501</v>
      </c>
      <c r="BM33" s="14">
        <v>165</v>
      </c>
      <c r="BN33" s="9">
        <v>6.2474920370754399</v>
      </c>
      <c r="BO33" s="11">
        <v>7.9057838835089296</v>
      </c>
      <c r="BP33" s="14">
        <v>31</v>
      </c>
      <c r="BQ33" s="9">
        <v>2.1931280338896899</v>
      </c>
      <c r="BR33" s="11">
        <v>6.7187002785904903</v>
      </c>
      <c r="BS33" s="14">
        <v>7</v>
      </c>
      <c r="BT33" s="9">
        <v>0.160387199599557</v>
      </c>
      <c r="BU33" s="11">
        <v>5.1182048467677399</v>
      </c>
      <c r="BV33" s="14">
        <v>9</v>
      </c>
      <c r="BW33" s="9">
        <v>0.31934166744082298</v>
      </c>
      <c r="BX33" s="11">
        <v>5.3760093320234397</v>
      </c>
      <c r="BY33" s="21">
        <f t="shared" si="0"/>
        <v>1010</v>
      </c>
    </row>
    <row r="34" spans="1:77" x14ac:dyDescent="0.2">
      <c r="A34" s="3" t="s">
        <v>68</v>
      </c>
      <c r="B34" s="8">
        <v>0.49007207156654498</v>
      </c>
      <c r="C34" s="9">
        <v>9.9477987324896697E-2</v>
      </c>
      <c r="D34" s="11">
        <v>0.22111374292997801</v>
      </c>
      <c r="E34" s="8">
        <v>0.43174461435799599</v>
      </c>
      <c r="F34" s="9">
        <v>0.14650674087864901</v>
      </c>
      <c r="G34" s="11">
        <v>0.25529849692253198</v>
      </c>
      <c r="H34" s="8">
        <v>-0.154587079609214</v>
      </c>
      <c r="I34" s="9">
        <v>0.59852501412655101</v>
      </c>
      <c r="J34" s="11">
        <v>0.96504286928757399</v>
      </c>
      <c r="K34" s="8">
        <v>-0.21291453681776301</v>
      </c>
      <c r="L34" s="9">
        <v>0.46836236604709403</v>
      </c>
      <c r="M34" s="11">
        <v>0.78809513908561901</v>
      </c>
      <c r="N34" s="8">
        <v>0.234045793510754</v>
      </c>
      <c r="O34" s="9">
        <v>0.43256468845852097</v>
      </c>
      <c r="P34" s="11">
        <v>0.83784577143514205</v>
      </c>
      <c r="Q34" s="8">
        <v>0.17571833630220601</v>
      </c>
      <c r="R34" s="9">
        <v>0.55559916467769799</v>
      </c>
      <c r="S34" s="11">
        <v>0.80691906961662196</v>
      </c>
      <c r="T34" s="8">
        <v>-5.8327457208548497E-2</v>
      </c>
      <c r="U34" s="9">
        <v>0.84291416725997004</v>
      </c>
      <c r="V34" s="11">
        <v>1</v>
      </c>
      <c r="W34" s="8">
        <v>0.644659151175759</v>
      </c>
      <c r="X34" s="9">
        <v>2.9989852097164201E-2</v>
      </c>
      <c r="Y34" s="11">
        <v>8.5721263701022399E-2</v>
      </c>
      <c r="Z34" s="8">
        <v>0.38863287311996803</v>
      </c>
      <c r="AA34" s="9">
        <v>0.19162673781994799</v>
      </c>
      <c r="AB34" s="11">
        <v>0.625269192207628</v>
      </c>
      <c r="AC34" s="8">
        <v>0.25602627805579098</v>
      </c>
      <c r="AD34" s="9">
        <v>0.39486447736188102</v>
      </c>
      <c r="AE34" s="11">
        <v>0.64137553646878998</v>
      </c>
      <c r="AF34" s="14">
        <v>128</v>
      </c>
      <c r="AG34" s="9">
        <v>4.7426848944967697</v>
      </c>
      <c r="AH34" s="11">
        <v>7.8019846708591398</v>
      </c>
      <c r="AI34" s="14">
        <v>109</v>
      </c>
      <c r="AJ34" s="9">
        <v>3.8811088497371902</v>
      </c>
      <c r="AK34" s="11">
        <v>7.3709403936846503</v>
      </c>
      <c r="AL34" s="14">
        <v>315</v>
      </c>
      <c r="AM34" s="9">
        <v>4.572902343859</v>
      </c>
      <c r="AN34" s="11">
        <v>7.5828339943205503</v>
      </c>
      <c r="AO34" s="14">
        <v>288</v>
      </c>
      <c r="AP34" s="9">
        <v>5.13022253493018</v>
      </c>
      <c r="AQ34" s="11">
        <v>7.7172890201475797</v>
      </c>
      <c r="AR34" s="14">
        <v>138</v>
      </c>
      <c r="AS34" s="9">
        <v>3.96546017698721</v>
      </c>
      <c r="AT34" s="11">
        <v>7.7551055835313898</v>
      </c>
      <c r="AU34" s="14">
        <v>78</v>
      </c>
      <c r="AV34" s="9">
        <v>3.1308777687272999</v>
      </c>
      <c r="AW34" s="11">
        <v>7.0161780411620098</v>
      </c>
      <c r="AX34" s="14">
        <v>97</v>
      </c>
      <c r="AY34" s="9">
        <v>2.6540416202801098</v>
      </c>
      <c r="AZ34" s="11">
        <v>7.2960417918756804</v>
      </c>
      <c r="BA34" s="14">
        <v>75</v>
      </c>
      <c r="BB34" s="9">
        <v>2.4428392300107902</v>
      </c>
      <c r="BC34" s="11">
        <v>7.1350938673424302</v>
      </c>
      <c r="BD34" s="14">
        <v>181</v>
      </c>
      <c r="BE34" s="9">
        <v>3.2147326763830302</v>
      </c>
      <c r="BF34" s="11">
        <v>7.51020934428802</v>
      </c>
      <c r="BG34" s="14">
        <v>130</v>
      </c>
      <c r="BH34" s="9">
        <v>4.4256368868318798</v>
      </c>
      <c r="BI34" s="11">
        <v>7.6702163655465903</v>
      </c>
      <c r="BJ34" s="14">
        <v>365</v>
      </c>
      <c r="BK34" s="9">
        <v>3.9003316243415198</v>
      </c>
      <c r="BL34" s="11">
        <v>7.5674609329359201</v>
      </c>
      <c r="BM34" s="14">
        <v>147</v>
      </c>
      <c r="BN34" s="9">
        <v>4.9135397423651996</v>
      </c>
      <c r="BO34" s="11">
        <v>7.7679230363382397</v>
      </c>
      <c r="BP34" s="14">
        <v>63</v>
      </c>
      <c r="BQ34" s="9">
        <v>3.3700685090804301</v>
      </c>
      <c r="BR34" s="11">
        <v>7.4577465494580801</v>
      </c>
      <c r="BS34" s="14">
        <v>201</v>
      </c>
      <c r="BT34" s="9">
        <v>3.8067960252459998</v>
      </c>
      <c r="BU34" s="11">
        <v>7.5167213907882697</v>
      </c>
      <c r="BV34" s="14">
        <v>102</v>
      </c>
      <c r="BW34" s="9">
        <v>3.1234021971703299</v>
      </c>
      <c r="BX34" s="11">
        <v>7.2132379057474303</v>
      </c>
      <c r="BY34" s="21">
        <f t="shared" si="0"/>
        <v>2417</v>
      </c>
    </row>
    <row r="35" spans="1:77" x14ac:dyDescent="0.2">
      <c r="A35" s="3" t="s">
        <v>41</v>
      </c>
      <c r="B35" s="8">
        <v>0.20083549497800801</v>
      </c>
      <c r="C35" s="9">
        <v>0.22428031711429</v>
      </c>
      <c r="D35" s="11">
        <v>0.404437948155706</v>
      </c>
      <c r="E35" s="8">
        <v>0.28536173358530398</v>
      </c>
      <c r="F35" s="9">
        <v>8.4208564154062596E-2</v>
      </c>
      <c r="G35" s="11">
        <v>0.16276838900039001</v>
      </c>
      <c r="H35" s="8">
        <v>9.1777969177823104E-2</v>
      </c>
      <c r="I35" s="9">
        <v>0.578254302783483</v>
      </c>
      <c r="J35" s="11">
        <v>0.95385005352453001</v>
      </c>
      <c r="K35" s="8">
        <v>0.17630420778511899</v>
      </c>
      <c r="L35" s="9">
        <v>0.285437466870196</v>
      </c>
      <c r="M35" s="11">
        <v>0.61017268271216396</v>
      </c>
      <c r="N35" s="8">
        <v>-0.25103082507961899</v>
      </c>
      <c r="O35" s="9">
        <v>0.128712439870006</v>
      </c>
      <c r="P35" s="11">
        <v>0.50739742631964202</v>
      </c>
      <c r="Q35" s="8">
        <v>-0.166504586472323</v>
      </c>
      <c r="R35" s="9">
        <v>0.31325174082122498</v>
      </c>
      <c r="S35" s="11">
        <v>0.56952689278780699</v>
      </c>
      <c r="T35" s="8">
        <v>8.4526238607295995E-2</v>
      </c>
      <c r="U35" s="9">
        <v>0.608418743457112</v>
      </c>
      <c r="V35" s="11">
        <v>0.93729101349440402</v>
      </c>
      <c r="W35" s="8">
        <v>0.109057525800185</v>
      </c>
      <c r="X35" s="9">
        <v>0.50929105944612496</v>
      </c>
      <c r="Y35" s="11">
        <v>0.71721809216683796</v>
      </c>
      <c r="Z35" s="8">
        <v>-0.34280879425744198</v>
      </c>
      <c r="AA35" s="9">
        <v>3.81530814468155E-2</v>
      </c>
      <c r="AB35" s="11">
        <v>0.292861308061721</v>
      </c>
      <c r="AC35" s="8">
        <v>0.451866320057627</v>
      </c>
      <c r="AD35" s="9">
        <v>6.3630772413995297E-3</v>
      </c>
      <c r="AE35" s="20">
        <v>3.3654895275230502E-2</v>
      </c>
      <c r="AF35" s="14">
        <v>1404</v>
      </c>
      <c r="AG35" s="9">
        <v>58.846698281764901</v>
      </c>
      <c r="AH35" s="11">
        <v>10.994237644088701</v>
      </c>
      <c r="AI35" s="14">
        <v>1758</v>
      </c>
      <c r="AJ35" s="9">
        <v>60.0844851687622</v>
      </c>
      <c r="AK35" s="11">
        <v>11.009325824262399</v>
      </c>
      <c r="AL35" s="14">
        <v>4188</v>
      </c>
      <c r="AM35" s="9">
        <v>61.545440063377498</v>
      </c>
      <c r="AN35" s="11">
        <v>11.001259918346101</v>
      </c>
      <c r="AO35" s="14">
        <v>3734</v>
      </c>
      <c r="AP35" s="9">
        <v>72.054378367949894</v>
      </c>
      <c r="AQ35" s="11">
        <v>11.129276395229301</v>
      </c>
      <c r="AR35" s="14">
        <v>1864</v>
      </c>
      <c r="AS35" s="9">
        <v>69.547832014714601</v>
      </c>
      <c r="AT35" s="11">
        <v>11.2327571785437</v>
      </c>
      <c r="AU35" s="14">
        <v>1541</v>
      </c>
      <c r="AV35" s="9">
        <v>56.785887863915299</v>
      </c>
      <c r="AW35" s="11">
        <v>10.8280262745002</v>
      </c>
      <c r="AX35" s="14">
        <v>1534</v>
      </c>
      <c r="AY35" s="9">
        <v>41.252254906675397</v>
      </c>
      <c r="AZ35" s="11">
        <v>10.885626284350501</v>
      </c>
      <c r="BA35" s="14">
        <v>1505</v>
      </c>
      <c r="BB35" s="9">
        <v>52.192486609041602</v>
      </c>
      <c r="BC35" s="11">
        <v>11.0106770102851</v>
      </c>
      <c r="BD35" s="14">
        <v>2459</v>
      </c>
      <c r="BE35" s="9">
        <v>44.299415499559302</v>
      </c>
      <c r="BF35" s="11">
        <v>10.942112530907499</v>
      </c>
      <c r="BG35" s="14">
        <v>1253</v>
      </c>
      <c r="BH35" s="9">
        <v>39.769072852981999</v>
      </c>
      <c r="BI35" s="11">
        <v>10.6544295770864</v>
      </c>
      <c r="BJ35" s="14">
        <v>4822</v>
      </c>
      <c r="BK35" s="9">
        <v>60.136981761364297</v>
      </c>
      <c r="BL35" s="11">
        <v>10.973383726878801</v>
      </c>
      <c r="BM35" s="14">
        <v>1566</v>
      </c>
      <c r="BN35" s="9">
        <v>58.814971731993303</v>
      </c>
      <c r="BO35" s="11">
        <v>10.912448881987499</v>
      </c>
      <c r="BP35" s="14">
        <v>1104</v>
      </c>
      <c r="BQ35" s="9">
        <v>69.950475047439497</v>
      </c>
      <c r="BR35" s="11">
        <v>11.2365734944844</v>
      </c>
      <c r="BS35" s="14">
        <v>3480</v>
      </c>
      <c r="BT35" s="9">
        <v>71.644990165491606</v>
      </c>
      <c r="BU35" s="11">
        <v>11.2932678051084</v>
      </c>
      <c r="BV35" s="14">
        <v>2143</v>
      </c>
      <c r="BW35" s="9">
        <v>65.793286604936299</v>
      </c>
      <c r="BX35" s="11">
        <v>11.1792158930298</v>
      </c>
      <c r="BY35" s="21">
        <f t="shared" si="0"/>
        <v>34355</v>
      </c>
    </row>
    <row r="36" spans="1:77" x14ac:dyDescent="0.2">
      <c r="A36" s="3" t="s">
        <v>40</v>
      </c>
      <c r="B36" s="8">
        <v>-0.219453657788379</v>
      </c>
      <c r="C36" s="9">
        <v>0.55350564775504796</v>
      </c>
      <c r="D36" s="11">
        <v>0.76701884604441495</v>
      </c>
      <c r="E36" s="8">
        <v>-0.71236799577547705</v>
      </c>
      <c r="F36" s="9">
        <v>5.8726654283137301E-2</v>
      </c>
      <c r="G36" s="11">
        <v>0.120720731083664</v>
      </c>
      <c r="H36" s="8">
        <v>0.45984393818429797</v>
      </c>
      <c r="I36" s="9">
        <v>0.221492079798356</v>
      </c>
      <c r="J36" s="11">
        <v>0.67122946216325297</v>
      </c>
      <c r="K36" s="8">
        <v>-3.3070399802799702E-2</v>
      </c>
      <c r="L36" s="9">
        <v>0.93084768253585004</v>
      </c>
      <c r="M36" s="11">
        <v>1</v>
      </c>
      <c r="N36" s="8">
        <v>0.115242983720112</v>
      </c>
      <c r="O36" s="9">
        <v>0.75913162791079403</v>
      </c>
      <c r="P36" s="11">
        <v>1</v>
      </c>
      <c r="Q36" s="8">
        <v>-0.377671354266985</v>
      </c>
      <c r="R36" s="9">
        <v>0.32229606189257398</v>
      </c>
      <c r="S36" s="11">
        <v>0.57951457378308102</v>
      </c>
      <c r="T36" s="8">
        <v>-0.492914337987097</v>
      </c>
      <c r="U36" s="9">
        <v>0.19096441370382</v>
      </c>
      <c r="V36" s="11">
        <v>0.588896110150536</v>
      </c>
      <c r="W36" s="8">
        <v>-0.67929759597267703</v>
      </c>
      <c r="X36" s="9">
        <v>7.0861053947362695E-2</v>
      </c>
      <c r="Y36" s="11">
        <v>0.16863947364273299</v>
      </c>
      <c r="Z36" s="8">
        <v>-0.34460095446418598</v>
      </c>
      <c r="AA36" s="9">
        <v>0.36550503031366599</v>
      </c>
      <c r="AB36" s="11">
        <v>0.80664658470028106</v>
      </c>
      <c r="AC36" s="8">
        <v>-0.33469664150849199</v>
      </c>
      <c r="AD36" s="9">
        <v>0.37265155628692098</v>
      </c>
      <c r="AE36" s="11">
        <v>0.61697765314589603</v>
      </c>
      <c r="AF36" s="14">
        <v>47</v>
      </c>
      <c r="AG36" s="9">
        <v>0.469157650386055</v>
      </c>
      <c r="AH36" s="11">
        <v>6.7229782820903603</v>
      </c>
      <c r="AI36" s="14">
        <v>56</v>
      </c>
      <c r="AJ36" s="9">
        <v>0.42193522526159399</v>
      </c>
      <c r="AK36" s="11">
        <v>6.6860564506463902</v>
      </c>
      <c r="AL36" s="14">
        <v>225</v>
      </c>
      <c r="AM36" s="9">
        <v>0.99453345642630597</v>
      </c>
      <c r="AN36" s="11">
        <v>7.20817325720824</v>
      </c>
      <c r="AO36" s="14">
        <v>96</v>
      </c>
      <c r="AP36" s="9">
        <v>0.445608430370867</v>
      </c>
      <c r="AQ36" s="11">
        <v>6.56633301519288</v>
      </c>
      <c r="AR36" s="14">
        <v>47</v>
      </c>
      <c r="AS36" s="9">
        <v>0.25701850998436498</v>
      </c>
      <c r="AT36" s="11">
        <v>6.6153699323782797</v>
      </c>
      <c r="AU36" s="14">
        <v>47</v>
      </c>
      <c r="AV36" s="9">
        <v>0.66944777162473601</v>
      </c>
      <c r="AW36" s="11">
        <v>6.5280409222388096</v>
      </c>
      <c r="AX36" s="14">
        <v>120</v>
      </c>
      <c r="AY36" s="9">
        <v>0.65031474977438997</v>
      </c>
      <c r="AZ36" s="11">
        <v>7.5339398836170304</v>
      </c>
      <c r="BA36" s="14">
        <v>47</v>
      </c>
      <c r="BB36" s="9">
        <v>0.21067018638300999</v>
      </c>
      <c r="BC36" s="11">
        <v>6.6683296362298199</v>
      </c>
      <c r="BD36" s="14">
        <v>134</v>
      </c>
      <c r="BE36" s="9">
        <v>0.61974161216868795</v>
      </c>
      <c r="BF36" s="11">
        <v>7.1785112261233301</v>
      </c>
      <c r="BG36" s="14">
        <v>54</v>
      </c>
      <c r="BH36" s="9">
        <v>0.39082565303543798</v>
      </c>
      <c r="BI36" s="11">
        <v>6.7338476070638702</v>
      </c>
      <c r="BJ36" s="14">
        <v>144</v>
      </c>
      <c r="BK36" s="9">
        <v>0.51083313317716805</v>
      </c>
      <c r="BL36" s="11">
        <v>6.6023517584642901</v>
      </c>
      <c r="BM36" s="14">
        <v>35</v>
      </c>
      <c r="BN36" s="9">
        <v>0.48702794798851901</v>
      </c>
      <c r="BO36" s="11">
        <v>6.3120142261649299</v>
      </c>
      <c r="BP36" s="14">
        <v>32</v>
      </c>
      <c r="BQ36" s="9">
        <v>0.142716203138708</v>
      </c>
      <c r="BR36" s="11">
        <v>6.7490465648127804</v>
      </c>
      <c r="BS36" s="14">
        <v>123</v>
      </c>
      <c r="BT36" s="9">
        <v>0.52036867352509197</v>
      </c>
      <c r="BU36" s="11">
        <v>6.9853673364056501</v>
      </c>
      <c r="BV36" s="14">
        <v>61</v>
      </c>
      <c r="BW36" s="9">
        <v>0.44841009284224098</v>
      </c>
      <c r="BX36" s="11">
        <v>6.69322847655729</v>
      </c>
      <c r="BY36" s="21">
        <f t="shared" si="0"/>
        <v>1268</v>
      </c>
    </row>
    <row r="37" spans="1:77" x14ac:dyDescent="0.2">
      <c r="A37" s="3" t="s">
        <v>3</v>
      </c>
      <c r="B37" s="8">
        <v>0</v>
      </c>
      <c r="C37" s="9">
        <v>1</v>
      </c>
      <c r="D37" s="11">
        <v>1</v>
      </c>
      <c r="E37" s="8">
        <v>0</v>
      </c>
      <c r="F37" s="9">
        <v>1</v>
      </c>
      <c r="G37" s="11">
        <v>1</v>
      </c>
      <c r="H37" s="8">
        <v>-1.4548114037735</v>
      </c>
      <c r="I37" s="9">
        <v>0.35376125744960701</v>
      </c>
      <c r="J37" s="11">
        <v>0.79167307743101301</v>
      </c>
      <c r="K37" s="8">
        <v>-1.4548114037735</v>
      </c>
      <c r="L37" s="9">
        <v>0.36733803381220798</v>
      </c>
      <c r="M37" s="11">
        <v>0.690297716721467</v>
      </c>
      <c r="N37" s="8">
        <v>0</v>
      </c>
      <c r="O37" s="9">
        <v>1</v>
      </c>
      <c r="P37" s="11">
        <v>1</v>
      </c>
      <c r="Q37" s="8">
        <v>0</v>
      </c>
      <c r="R37" s="9">
        <v>1</v>
      </c>
      <c r="S37" s="11">
        <v>1</v>
      </c>
      <c r="T37" s="8">
        <v>0</v>
      </c>
      <c r="U37" s="9">
        <v>1</v>
      </c>
      <c r="V37" s="11">
        <v>1</v>
      </c>
      <c r="W37" s="8">
        <v>1.4548114037735</v>
      </c>
      <c r="X37" s="9">
        <v>0.373542754540927</v>
      </c>
      <c r="Y37" s="11">
        <v>0.57046422973021604</v>
      </c>
      <c r="Z37" s="8">
        <v>1.4548114037735</v>
      </c>
      <c r="AA37" s="9">
        <v>0.39586401814691702</v>
      </c>
      <c r="AB37" s="11">
        <v>0.82764688839828504</v>
      </c>
      <c r="AC37" s="8">
        <v>0</v>
      </c>
      <c r="AD37" s="9">
        <v>1</v>
      </c>
      <c r="AE37" s="11">
        <v>1</v>
      </c>
      <c r="AF37" s="14">
        <v>0</v>
      </c>
      <c r="AG37" s="9">
        <v>2.80092554662011</v>
      </c>
      <c r="AH37" s="11">
        <v>4.4332876878240803</v>
      </c>
      <c r="AI37" s="14">
        <v>0</v>
      </c>
      <c r="AJ37" s="9">
        <v>5.2982133270351</v>
      </c>
      <c r="AK37" s="11">
        <v>4.4332876878240803</v>
      </c>
      <c r="AL37" s="14">
        <v>0</v>
      </c>
      <c r="AM37" s="9">
        <v>2.9718363185518699</v>
      </c>
      <c r="AN37" s="11">
        <v>4.4332876878240803</v>
      </c>
      <c r="AO37" s="14">
        <v>0</v>
      </c>
      <c r="AP37" s="9">
        <v>4.2285748730344199</v>
      </c>
      <c r="AQ37" s="11">
        <v>4.4332876878240803</v>
      </c>
      <c r="AR37" s="14">
        <v>0</v>
      </c>
      <c r="AS37" s="9">
        <v>3.4047024787169202</v>
      </c>
      <c r="AT37" s="11">
        <v>4.4332876878240803</v>
      </c>
      <c r="AU37" s="14">
        <v>0</v>
      </c>
      <c r="AV37" s="9">
        <v>5.2645879019490502</v>
      </c>
      <c r="AW37" s="11">
        <v>4.4332876878240803</v>
      </c>
      <c r="AX37" s="14">
        <v>0</v>
      </c>
      <c r="AY37" s="9">
        <v>1.0296794761099699E-5</v>
      </c>
      <c r="AZ37" s="11">
        <v>4.4332876878240803</v>
      </c>
      <c r="BA37" s="14">
        <v>0</v>
      </c>
      <c r="BB37" s="9">
        <v>4.0182454023795701E-5</v>
      </c>
      <c r="BC37" s="11">
        <v>4.4332876878240803</v>
      </c>
      <c r="BD37" s="14">
        <v>0</v>
      </c>
      <c r="BE37" s="9">
        <v>1.46732102636142</v>
      </c>
      <c r="BF37" s="11">
        <v>4.4332876878240803</v>
      </c>
      <c r="BG37" s="14">
        <v>0</v>
      </c>
      <c r="BH37" s="9">
        <v>1.65516105613593</v>
      </c>
      <c r="BI37" s="11">
        <v>4.4332876878240803</v>
      </c>
      <c r="BJ37" s="14">
        <v>1</v>
      </c>
      <c r="BK37" s="9">
        <v>3.7151866140748302</v>
      </c>
      <c r="BL37" s="11">
        <v>4.6313994437453596</v>
      </c>
      <c r="BM37" s="14">
        <v>0</v>
      </c>
      <c r="BN37" s="9">
        <v>2.6514555448928898</v>
      </c>
      <c r="BO37" s="11">
        <v>4.4332876878240803</v>
      </c>
      <c r="BP37" s="14">
        <v>0</v>
      </c>
      <c r="BQ37" s="9">
        <v>3.9790318648721499</v>
      </c>
      <c r="BR37" s="11">
        <v>4.4332876878240803</v>
      </c>
      <c r="BS37" s="14">
        <v>0</v>
      </c>
      <c r="BT37" s="9">
        <v>2.0525360685081302</v>
      </c>
      <c r="BU37" s="11">
        <v>4.4332876878240803</v>
      </c>
      <c r="BV37" s="14">
        <v>0</v>
      </c>
      <c r="BW37" s="9">
        <v>2.85627916621692</v>
      </c>
      <c r="BX37" s="11">
        <v>4.4332876878240803</v>
      </c>
      <c r="BY37" s="21">
        <f t="shared" si="0"/>
        <v>1</v>
      </c>
    </row>
    <row r="38" spans="1:77" x14ac:dyDescent="0.2">
      <c r="A38" s="3" t="s">
        <v>4</v>
      </c>
      <c r="B38" s="8">
        <v>0.49893703018262697</v>
      </c>
      <c r="C38" s="9">
        <v>7.3804278425976498E-3</v>
      </c>
      <c r="D38" s="20">
        <v>2.7888437386887701E-2</v>
      </c>
      <c r="E38" s="8">
        <v>0.62335963381917503</v>
      </c>
      <c r="F38" s="9">
        <v>8.0842626085574402E-4</v>
      </c>
      <c r="G38" s="20">
        <v>2.9083330006329099E-3</v>
      </c>
      <c r="H38" s="8">
        <v>-0.27430203508394002</v>
      </c>
      <c r="I38" s="9">
        <v>0.13521573014593299</v>
      </c>
      <c r="J38" s="11">
        <v>0.54063604855328595</v>
      </c>
      <c r="K38" s="8">
        <v>-0.14987943144739199</v>
      </c>
      <c r="L38" s="9">
        <v>0.41333230632583601</v>
      </c>
      <c r="M38" s="11">
        <v>0.73541030076326197</v>
      </c>
      <c r="N38" s="8">
        <v>-0.394797991259771</v>
      </c>
      <c r="O38" s="9">
        <v>3.2256368281040497E-2</v>
      </c>
      <c r="P38" s="11">
        <v>0.246662551764289</v>
      </c>
      <c r="Q38" s="8">
        <v>-0.270375387623222</v>
      </c>
      <c r="R38" s="9">
        <v>0.14157844987655199</v>
      </c>
      <c r="S38" s="11">
        <v>0.35092884787935302</v>
      </c>
      <c r="T38" s="8">
        <v>0.124422603636548</v>
      </c>
      <c r="U38" s="9">
        <v>0.49882180275862098</v>
      </c>
      <c r="V38" s="11">
        <v>0.86499770203344295</v>
      </c>
      <c r="W38" s="8">
        <v>0.77323906526656705</v>
      </c>
      <c r="X38" s="9">
        <v>3.2011022218567097E-5</v>
      </c>
      <c r="Y38" s="20">
        <v>2.6955282451745501E-4</v>
      </c>
      <c r="Z38" s="8">
        <v>-0.12049595617583</v>
      </c>
      <c r="AA38" s="9">
        <v>0.51125114151402495</v>
      </c>
      <c r="AB38" s="11">
        <v>0.91778332157740095</v>
      </c>
      <c r="AC38" s="8">
        <v>0.89373502144239703</v>
      </c>
      <c r="AD38" s="9">
        <v>1.7201916904947699E-6</v>
      </c>
      <c r="AE38" s="20">
        <v>4.3724979183456401E-5</v>
      </c>
      <c r="AF38" s="14">
        <v>316</v>
      </c>
      <c r="AG38" s="9">
        <v>11.7235937521903</v>
      </c>
      <c r="AH38" s="11">
        <v>8.9416204044577707</v>
      </c>
      <c r="AI38" s="14">
        <v>364</v>
      </c>
      <c r="AJ38" s="9">
        <v>10.969803524757101</v>
      </c>
      <c r="AK38" s="11">
        <v>8.8457752279587201</v>
      </c>
      <c r="AL38" s="14">
        <v>932</v>
      </c>
      <c r="AM38" s="9">
        <v>11.423090843383401</v>
      </c>
      <c r="AN38" s="11">
        <v>8.9332511681313491</v>
      </c>
      <c r="AO38" s="14">
        <v>794</v>
      </c>
      <c r="AP38" s="9">
        <v>12.6657587977229</v>
      </c>
      <c r="AQ38" s="11">
        <v>8.9928322301539101</v>
      </c>
      <c r="AR38" s="14">
        <v>408</v>
      </c>
      <c r="AS38" s="9">
        <v>11.8693712800545</v>
      </c>
      <c r="AT38" s="11">
        <v>9.1285572343250294</v>
      </c>
      <c r="AU38" s="14">
        <v>379</v>
      </c>
      <c r="AV38" s="9">
        <v>11.8983076486761</v>
      </c>
      <c r="AW38" s="11">
        <v>8.9031684735468808</v>
      </c>
      <c r="AX38" s="14">
        <v>239</v>
      </c>
      <c r="AY38" s="9">
        <v>6.3807507955865104</v>
      </c>
      <c r="AZ38" s="11">
        <v>8.3657265957057092</v>
      </c>
      <c r="BA38" s="14">
        <v>246</v>
      </c>
      <c r="BB38" s="9">
        <v>7.1015050100055097</v>
      </c>
      <c r="BC38" s="11">
        <v>8.53982779390609</v>
      </c>
      <c r="BD38" s="14">
        <v>522</v>
      </c>
      <c r="BE38" s="9">
        <v>8.4106087660559208</v>
      </c>
      <c r="BF38" s="11">
        <v>8.8160407355524395</v>
      </c>
      <c r="BG38" s="14">
        <v>386</v>
      </c>
      <c r="BH38" s="9">
        <v>9.6329701870019804</v>
      </c>
      <c r="BI38" s="11">
        <v>9.0378831599848901</v>
      </c>
      <c r="BJ38" s="14">
        <v>1240</v>
      </c>
      <c r="BK38" s="9">
        <v>12.8464009126498</v>
      </c>
      <c r="BL38" s="11">
        <v>9.0989068249655993</v>
      </c>
      <c r="BM38" s="14">
        <v>445</v>
      </c>
      <c r="BN38" s="9">
        <v>13.4213189006826</v>
      </c>
      <c r="BO38" s="11">
        <v>9.1746566298773509</v>
      </c>
      <c r="BP38" s="14">
        <v>243</v>
      </c>
      <c r="BQ38" s="9">
        <v>11.5578563041822</v>
      </c>
      <c r="BR38" s="11">
        <v>9.1396076415315299</v>
      </c>
      <c r="BS38" s="14">
        <v>780</v>
      </c>
      <c r="BT38" s="9">
        <v>12.413137951337401</v>
      </c>
      <c r="BU38" s="11">
        <v>9.2174468352732593</v>
      </c>
      <c r="BV38" s="14">
        <v>599</v>
      </c>
      <c r="BW38" s="9">
        <v>13.8240173583826</v>
      </c>
      <c r="BX38" s="11">
        <v>9.4065518120333493</v>
      </c>
      <c r="BY38" s="21">
        <f t="shared" ref="BY38:BY69" si="1">SUM(AF38,AI38,AL38,AO38,AR38,AU38,AX38,BA38,BD38,BG38,BJ38,BM38,BP38,BS38,BV38)</f>
        <v>7893</v>
      </c>
    </row>
    <row r="39" spans="1:77" x14ac:dyDescent="0.2">
      <c r="A39" s="3" t="s">
        <v>5</v>
      </c>
      <c r="B39" s="8">
        <v>0.71377649393319598</v>
      </c>
      <c r="C39" s="9">
        <v>1.03227087903997E-3</v>
      </c>
      <c r="D39" s="20">
        <v>5.3383279182991203E-3</v>
      </c>
      <c r="E39" s="8">
        <v>1.1223799231682099</v>
      </c>
      <c r="F39" s="9">
        <v>2.26716882853864E-7</v>
      </c>
      <c r="G39" s="20">
        <v>1.9329743536341998E-6</v>
      </c>
      <c r="H39" s="8">
        <v>-0.27374382576553002</v>
      </c>
      <c r="I39" s="9">
        <v>0.19665800260018901</v>
      </c>
      <c r="J39" s="11">
        <v>0.63466416602958997</v>
      </c>
      <c r="K39" s="8">
        <v>0.134859603469489</v>
      </c>
      <c r="L39" s="9">
        <v>0.52124254347714905</v>
      </c>
      <c r="M39" s="11">
        <v>0.83190742824060504</v>
      </c>
      <c r="N39" s="8">
        <v>-2.81996879528469E-2</v>
      </c>
      <c r="O39" s="9">
        <v>0.89547305738749094</v>
      </c>
      <c r="P39" s="11">
        <v>1</v>
      </c>
      <c r="Q39" s="8">
        <v>0.38040374128217203</v>
      </c>
      <c r="R39" s="9">
        <v>7.4328644533807303E-2</v>
      </c>
      <c r="S39" s="11">
        <v>0.231384924786496</v>
      </c>
      <c r="T39" s="8">
        <v>0.40860342923501802</v>
      </c>
      <c r="U39" s="9">
        <v>5.3384279195081603E-2</v>
      </c>
      <c r="V39" s="11">
        <v>0.34105827700235702</v>
      </c>
      <c r="W39" s="8">
        <v>0.987520319698726</v>
      </c>
      <c r="X39" s="9">
        <v>5.3904253301717303E-6</v>
      </c>
      <c r="Y39" s="20">
        <v>5.7308072629758098E-5</v>
      </c>
      <c r="Z39" s="8">
        <v>0.245544137812683</v>
      </c>
      <c r="AA39" s="9">
        <v>0.25050590084198399</v>
      </c>
      <c r="AB39" s="11">
        <v>0.69864684672577104</v>
      </c>
      <c r="AC39" s="8">
        <v>0.74197618188604297</v>
      </c>
      <c r="AD39" s="9">
        <v>7.1223570932744203E-4</v>
      </c>
      <c r="AE39" s="20">
        <v>6.0670516365586898E-3</v>
      </c>
      <c r="AF39" s="14">
        <v>185</v>
      </c>
      <c r="AG39" s="9">
        <v>9.1112389938818801</v>
      </c>
      <c r="AH39" s="11">
        <v>8.2517039628883708</v>
      </c>
      <c r="AI39" s="14">
        <v>206</v>
      </c>
      <c r="AJ39" s="9">
        <v>8.6187356026735706</v>
      </c>
      <c r="AK39" s="11">
        <v>8.1191090023259704</v>
      </c>
      <c r="AL39" s="14">
        <v>548</v>
      </c>
      <c r="AM39" s="9">
        <v>9.5832936232832306</v>
      </c>
      <c r="AN39" s="11">
        <v>8.2491919715790996</v>
      </c>
      <c r="AO39" s="14">
        <v>662</v>
      </c>
      <c r="AP39" s="9">
        <v>14.108533839716699</v>
      </c>
      <c r="AQ39" s="11">
        <v>8.7536578905206994</v>
      </c>
      <c r="AR39" s="14">
        <v>247</v>
      </c>
      <c r="AS39" s="9">
        <v>10.161534499878</v>
      </c>
      <c r="AT39" s="11">
        <v>8.4720424719500897</v>
      </c>
      <c r="AU39" s="14">
        <v>257</v>
      </c>
      <c r="AV39" s="9">
        <v>10.174600133515501</v>
      </c>
      <c r="AW39" s="11">
        <v>8.4001884928186392</v>
      </c>
      <c r="AX39" s="14">
        <v>156</v>
      </c>
      <c r="AY39" s="9">
        <v>6.3582382716903201</v>
      </c>
      <c r="AZ39" s="11">
        <v>7.8404734265725198</v>
      </c>
      <c r="BA39" s="14">
        <v>109</v>
      </c>
      <c r="BB39" s="9">
        <v>3.7669051349726801</v>
      </c>
      <c r="BC39" s="11">
        <v>7.5471238266767298</v>
      </c>
      <c r="BD39" s="14">
        <v>230</v>
      </c>
      <c r="BE39" s="9">
        <v>5.0531922614553597</v>
      </c>
      <c r="BF39" s="11">
        <v>7.7885739536431302</v>
      </c>
      <c r="BG39" s="14">
        <v>233</v>
      </c>
      <c r="BH39" s="9">
        <v>8.9061918716595105</v>
      </c>
      <c r="BI39" s="11">
        <v>8.3817320297598599</v>
      </c>
      <c r="BJ39" s="14">
        <v>691</v>
      </c>
      <c r="BK39" s="9">
        <v>9.84710238122614</v>
      </c>
      <c r="BL39" s="11">
        <v>8.3386291313017402</v>
      </c>
      <c r="BM39" s="14">
        <v>259</v>
      </c>
      <c r="BN39" s="9">
        <v>10.5615039609237</v>
      </c>
      <c r="BO39" s="11">
        <v>8.4657985433987406</v>
      </c>
      <c r="BP39" s="14">
        <v>119</v>
      </c>
      <c r="BQ39" s="9">
        <v>7.7057331022798099</v>
      </c>
      <c r="BR39" s="11">
        <v>8.2147654882636694</v>
      </c>
      <c r="BS39" s="14">
        <v>370</v>
      </c>
      <c r="BT39" s="9">
        <v>9.5248666824811004</v>
      </c>
      <c r="BU39" s="11">
        <v>8.2475942274882392</v>
      </c>
      <c r="BV39" s="14">
        <v>239</v>
      </c>
      <c r="BW39" s="9">
        <v>8.6243299052920701</v>
      </c>
      <c r="BX39" s="11">
        <v>8.2067662040041807</v>
      </c>
      <c r="BY39" s="21">
        <f t="shared" si="1"/>
        <v>4511</v>
      </c>
    </row>
    <row r="40" spans="1:77" x14ac:dyDescent="0.2">
      <c r="A40" s="3" t="s">
        <v>6</v>
      </c>
      <c r="B40" s="8">
        <v>2.0061582502617199</v>
      </c>
      <c r="C40" s="9">
        <v>4.6989302448262898E-13</v>
      </c>
      <c r="D40" s="20">
        <v>3.64675182764037E-11</v>
      </c>
      <c r="E40" s="8">
        <v>2.2446036008191301</v>
      </c>
      <c r="F40" s="9">
        <v>8.2632698102160397E-16</v>
      </c>
      <c r="G40" s="20">
        <v>4.3230234813929401E-14</v>
      </c>
      <c r="H40" s="8">
        <v>6.3103092519208606E-2</v>
      </c>
      <c r="I40" s="9">
        <v>0.80958930044937205</v>
      </c>
      <c r="J40" s="11">
        <v>1</v>
      </c>
      <c r="K40" s="8">
        <v>0.30154844307662099</v>
      </c>
      <c r="L40" s="9">
        <v>0.24911871625954901</v>
      </c>
      <c r="M40" s="11">
        <v>0.57299348568747099</v>
      </c>
      <c r="N40" s="8">
        <v>0.46133892861021603</v>
      </c>
      <c r="O40" s="9">
        <v>8.1338060601005402E-2</v>
      </c>
      <c r="P40" s="11">
        <v>0.408278651822778</v>
      </c>
      <c r="Q40" s="8">
        <v>0.69978427916762798</v>
      </c>
      <c r="R40" s="9">
        <v>8.2401199140322706E-3</v>
      </c>
      <c r="S40" s="20">
        <v>4.90742029140631E-2</v>
      </c>
      <c r="T40" s="8">
        <v>0.23844535055741201</v>
      </c>
      <c r="U40" s="9">
        <v>0.36206725750351698</v>
      </c>
      <c r="V40" s="11">
        <v>0.75256964351657196</v>
      </c>
      <c r="W40" s="8">
        <v>1.9430551577425099</v>
      </c>
      <c r="X40" s="9">
        <v>2.2360364798718202E-12</v>
      </c>
      <c r="Y40" s="20">
        <v>1.38943283742752E-10</v>
      </c>
      <c r="Z40" s="8">
        <v>0.39823583609100699</v>
      </c>
      <c r="AA40" s="9">
        <v>0.132192742253783</v>
      </c>
      <c r="AB40" s="11">
        <v>0.54024233371765595</v>
      </c>
      <c r="AC40" s="8">
        <v>1.5448193216515</v>
      </c>
      <c r="AD40" s="9">
        <v>2.2742931691131499E-8</v>
      </c>
      <c r="AE40" s="20">
        <v>1.2200514022986899E-6</v>
      </c>
      <c r="AF40" s="14">
        <v>288</v>
      </c>
      <c r="AG40" s="9">
        <v>14.649384346976801</v>
      </c>
      <c r="AH40" s="11">
        <v>8.8195021472822699</v>
      </c>
      <c r="AI40" s="14">
        <v>469</v>
      </c>
      <c r="AJ40" s="9">
        <v>16.911425475268199</v>
      </c>
      <c r="AK40" s="11">
        <v>9.1820185349219194</v>
      </c>
      <c r="AL40" s="14">
        <v>1021</v>
      </c>
      <c r="AM40" s="9">
        <v>16.493381507711099</v>
      </c>
      <c r="AN40" s="11">
        <v>9.0541290394337306</v>
      </c>
      <c r="AO40" s="14">
        <v>1047</v>
      </c>
      <c r="AP40" s="9">
        <v>22.336013556747101</v>
      </c>
      <c r="AQ40" s="11">
        <v>9.3631021320071</v>
      </c>
      <c r="AR40" s="14">
        <v>396</v>
      </c>
      <c r="AS40" s="9">
        <v>17.2414884607647</v>
      </c>
      <c r="AT40" s="11">
        <v>9.0887327385959704</v>
      </c>
      <c r="AU40" s="14">
        <v>487</v>
      </c>
      <c r="AV40" s="9">
        <v>19.836261888995399</v>
      </c>
      <c r="AW40" s="11">
        <v>9.2368700657437408</v>
      </c>
      <c r="AX40" s="14">
        <v>115</v>
      </c>
      <c r="AY40" s="9">
        <v>5.1977017211281504</v>
      </c>
      <c r="AZ40" s="11">
        <v>7.4855549368203702</v>
      </c>
      <c r="BA40" s="14">
        <v>81</v>
      </c>
      <c r="BB40" s="9">
        <v>4.2090355144566098</v>
      </c>
      <c r="BC40" s="11">
        <v>7.2172591549000797</v>
      </c>
      <c r="BD40" s="14">
        <v>190</v>
      </c>
      <c r="BE40" s="9">
        <v>4.5444174710941896</v>
      </c>
      <c r="BF40" s="11">
        <v>7.5656353909720799</v>
      </c>
      <c r="BG40" s="14">
        <v>185</v>
      </c>
      <c r="BH40" s="9">
        <v>8.9430294733267601</v>
      </c>
      <c r="BI40" s="11">
        <v>8.0934684418482199</v>
      </c>
      <c r="BJ40" s="14">
        <v>1306</v>
      </c>
      <c r="BK40" s="9">
        <v>17.352876927504798</v>
      </c>
      <c r="BL40" s="11">
        <v>9.1681785288537601</v>
      </c>
      <c r="BM40" s="14">
        <v>462</v>
      </c>
      <c r="BN40" s="9">
        <v>18.6078548120046</v>
      </c>
      <c r="BO40" s="11">
        <v>9.2249104142857394</v>
      </c>
      <c r="BP40" s="14">
        <v>167</v>
      </c>
      <c r="BQ40" s="9">
        <v>12.868439311906499</v>
      </c>
      <c r="BR40" s="11">
        <v>8.6457939785401692</v>
      </c>
      <c r="BS40" s="14">
        <v>428</v>
      </c>
      <c r="BT40" s="9">
        <v>11.570317491503101</v>
      </c>
      <c r="BU40" s="11">
        <v>8.4313882945901195</v>
      </c>
      <c r="BV40" s="14">
        <v>354</v>
      </c>
      <c r="BW40" s="9">
        <v>13.4800119046487</v>
      </c>
      <c r="BX40" s="11">
        <v>8.7075078204209397</v>
      </c>
      <c r="BY40" s="21">
        <f t="shared" si="1"/>
        <v>6996</v>
      </c>
    </row>
    <row r="41" spans="1:77" x14ac:dyDescent="0.2">
      <c r="A41" s="3" t="s">
        <v>69</v>
      </c>
      <c r="B41" s="8">
        <v>-6.0649886743776499E-2</v>
      </c>
      <c r="C41" s="9">
        <v>0.84339581091268601</v>
      </c>
      <c r="D41" s="11">
        <v>1</v>
      </c>
      <c r="E41" s="8">
        <v>0.27633445864286799</v>
      </c>
      <c r="F41" s="9">
        <v>0.36333533712176203</v>
      </c>
      <c r="G41" s="11">
        <v>0.51578688216205304</v>
      </c>
      <c r="H41" s="8">
        <v>-0.41527116380423901</v>
      </c>
      <c r="I41" s="9">
        <v>0.173796993486555</v>
      </c>
      <c r="J41" s="11">
        <v>0.60087874929736595</v>
      </c>
      <c r="K41" s="8">
        <v>-7.8286818417594606E-2</v>
      </c>
      <c r="L41" s="9">
        <v>0.79533128629081595</v>
      </c>
      <c r="M41" s="11">
        <v>1</v>
      </c>
      <c r="N41" s="8">
        <v>-3.3219381974648299E-2</v>
      </c>
      <c r="O41" s="9">
        <v>0.91466597768585201</v>
      </c>
      <c r="P41" s="11">
        <v>1</v>
      </c>
      <c r="Q41" s="8">
        <v>0.30376496341199699</v>
      </c>
      <c r="R41" s="9">
        <v>0.32255789580966798</v>
      </c>
      <c r="S41" s="11">
        <v>0.57970908563077805</v>
      </c>
      <c r="T41" s="8">
        <v>0.33698434538664501</v>
      </c>
      <c r="U41" s="9">
        <v>0.26948104174507198</v>
      </c>
      <c r="V41" s="11">
        <v>0.67829640444384998</v>
      </c>
      <c r="W41" s="8">
        <v>0.35462127706046298</v>
      </c>
      <c r="X41" s="9">
        <v>0.24360175472499601</v>
      </c>
      <c r="Y41" s="11">
        <v>0.425697929461128</v>
      </c>
      <c r="Z41" s="8">
        <v>0.38205178182959099</v>
      </c>
      <c r="AA41" s="9">
        <v>0.21364886423209201</v>
      </c>
      <c r="AB41" s="11">
        <v>0.65503408615641801</v>
      </c>
      <c r="AC41" s="8">
        <v>-2.7430504769128099E-2</v>
      </c>
      <c r="AD41" s="9">
        <v>0.92925853489384502</v>
      </c>
      <c r="AE41" s="11">
        <v>1</v>
      </c>
      <c r="AF41" s="14">
        <v>105</v>
      </c>
      <c r="AG41" s="9">
        <v>4.81519829398973</v>
      </c>
      <c r="AH41" s="11">
        <v>7.5705523943453601</v>
      </c>
      <c r="AI41" s="14">
        <v>96</v>
      </c>
      <c r="AJ41" s="9">
        <v>3.6940778668059502</v>
      </c>
      <c r="AK41" s="11">
        <v>7.2318820997408402</v>
      </c>
      <c r="AL41" s="14">
        <v>167</v>
      </c>
      <c r="AM41" s="9">
        <v>2.6643143051662599</v>
      </c>
      <c r="AN41" s="11">
        <v>6.8987046741965496</v>
      </c>
      <c r="AO41" s="14">
        <v>288</v>
      </c>
      <c r="AP41" s="9">
        <v>5.3386019961459601</v>
      </c>
      <c r="AQ41" s="11">
        <v>7.7172890201475797</v>
      </c>
      <c r="AR41" s="14">
        <v>112</v>
      </c>
      <c r="AS41" s="9">
        <v>4.34956976608514</v>
      </c>
      <c r="AT41" s="11">
        <v>7.5130969635330196</v>
      </c>
      <c r="AU41" s="14">
        <v>92</v>
      </c>
      <c r="AV41" s="9">
        <v>3.8378810212798</v>
      </c>
      <c r="AW41" s="11">
        <v>7.1895964274314297</v>
      </c>
      <c r="AX41" s="14">
        <v>102</v>
      </c>
      <c r="AY41" s="9">
        <v>2.5713638979599498</v>
      </c>
      <c r="AZ41" s="11">
        <v>7.3513183959166897</v>
      </c>
      <c r="BA41" s="14">
        <v>102</v>
      </c>
      <c r="BB41" s="9">
        <v>3.8963117710472002</v>
      </c>
      <c r="BC41" s="11">
        <v>7.4716696506976996</v>
      </c>
      <c r="BD41" s="14">
        <v>162</v>
      </c>
      <c r="BE41" s="9">
        <v>3.1248574152822699</v>
      </c>
      <c r="BF41" s="11">
        <v>7.3854631728730196</v>
      </c>
      <c r="BG41" s="14">
        <v>102</v>
      </c>
      <c r="BH41" s="9">
        <v>3.6796002742912699</v>
      </c>
      <c r="BI41" s="11">
        <v>7.3935655548315502</v>
      </c>
      <c r="BJ41" s="14">
        <v>315</v>
      </c>
      <c r="BK41" s="9">
        <v>3.7782270603794399</v>
      </c>
      <c r="BL41" s="11">
        <v>7.4007191334039204</v>
      </c>
      <c r="BM41" s="14">
        <v>144</v>
      </c>
      <c r="BN41" s="9">
        <v>5.6558191807910498</v>
      </c>
      <c r="BO41" s="11">
        <v>7.7435825421646998</v>
      </c>
      <c r="BP41" s="14">
        <v>56</v>
      </c>
      <c r="BQ41" s="9">
        <v>3.9075537342641402</v>
      </c>
      <c r="BR41" s="11">
        <v>7.3265655956022204</v>
      </c>
      <c r="BS41" s="14">
        <v>153</v>
      </c>
      <c r="BT41" s="9">
        <v>3.41658904143743</v>
      </c>
      <c r="BU41" s="11">
        <v>7.2144468975956597</v>
      </c>
      <c r="BV41" s="14">
        <v>106</v>
      </c>
      <c r="BW41" s="9">
        <v>3.3370650213514099</v>
      </c>
      <c r="BX41" s="11">
        <v>7.2548028589818996</v>
      </c>
      <c r="BY41" s="21">
        <f t="shared" si="1"/>
        <v>2102</v>
      </c>
    </row>
    <row r="42" spans="1:77" x14ac:dyDescent="0.2">
      <c r="A42" s="3" t="s">
        <v>53</v>
      </c>
      <c r="B42" s="8">
        <v>0.52647607691308096</v>
      </c>
      <c r="C42" s="9">
        <v>1.0895698620046799E-2</v>
      </c>
      <c r="D42" s="20">
        <v>3.8445916652952501E-2</v>
      </c>
      <c r="E42" s="8">
        <v>0.71645165393741395</v>
      </c>
      <c r="F42" s="9">
        <v>5.2261527544337095E-4</v>
      </c>
      <c r="G42" s="20">
        <v>1.9761856575397601E-3</v>
      </c>
      <c r="H42" s="8">
        <v>-9.9279513213492196E-2</v>
      </c>
      <c r="I42" s="9">
        <v>0.62706414967233204</v>
      </c>
      <c r="J42" s="11">
        <v>0.98063648029214301</v>
      </c>
      <c r="K42" s="8">
        <v>9.0696063810840499E-2</v>
      </c>
      <c r="L42" s="9">
        <v>0.65617755599276195</v>
      </c>
      <c r="M42" s="11">
        <v>0.93174794422580698</v>
      </c>
      <c r="N42" s="8">
        <v>0.30898534828021601</v>
      </c>
      <c r="O42" s="9">
        <v>0.136062043743544</v>
      </c>
      <c r="P42" s="11">
        <v>0.52017770086472803</v>
      </c>
      <c r="Q42" s="8">
        <v>0.498960925304549</v>
      </c>
      <c r="R42" s="9">
        <v>1.58880181656877E-2</v>
      </c>
      <c r="S42" s="11">
        <v>7.9448425745113405E-2</v>
      </c>
      <c r="T42" s="8">
        <v>0.18997557702433299</v>
      </c>
      <c r="U42" s="9">
        <v>0.351796253343238</v>
      </c>
      <c r="V42" s="11">
        <v>0.74331834586426304</v>
      </c>
      <c r="W42" s="8">
        <v>0.625755590126573</v>
      </c>
      <c r="X42" s="9">
        <v>2.4660433033961301E-3</v>
      </c>
      <c r="Y42" s="20">
        <v>1.11151526234026E-2</v>
      </c>
      <c r="Z42" s="8">
        <v>0.408264861493709</v>
      </c>
      <c r="AA42" s="9">
        <v>4.8717066560555897E-2</v>
      </c>
      <c r="AB42" s="11">
        <v>0.33621656124904398</v>
      </c>
      <c r="AC42" s="8">
        <v>0.217490728632865</v>
      </c>
      <c r="AD42" s="9">
        <v>0.29805830685333901</v>
      </c>
      <c r="AE42" s="11">
        <v>0.53751547240162501</v>
      </c>
      <c r="AF42" s="14">
        <v>262</v>
      </c>
      <c r="AG42" s="9">
        <v>10.6953444603924</v>
      </c>
      <c r="AH42" s="11">
        <v>8.6959828436511799</v>
      </c>
      <c r="AI42" s="14">
        <v>361</v>
      </c>
      <c r="AJ42" s="9">
        <v>11.7837114867104</v>
      </c>
      <c r="AK42" s="11">
        <v>8.8349105016869895</v>
      </c>
      <c r="AL42" s="14">
        <v>848</v>
      </c>
      <c r="AM42" s="9">
        <v>11.953962631231599</v>
      </c>
      <c r="AN42" s="11">
        <v>8.8090093329189596</v>
      </c>
      <c r="AO42" s="14">
        <v>878</v>
      </c>
      <c r="AP42" s="9">
        <v>14.4509965658425</v>
      </c>
      <c r="AQ42" s="11">
        <v>9.1266195158050198</v>
      </c>
      <c r="AR42" s="14">
        <v>290</v>
      </c>
      <c r="AS42" s="9">
        <v>9.8876074380017993</v>
      </c>
      <c r="AT42" s="11">
        <v>8.6787398521460499</v>
      </c>
      <c r="AU42" s="14">
        <v>399</v>
      </c>
      <c r="AV42" s="9">
        <v>15.076537434939199</v>
      </c>
      <c r="AW42" s="11">
        <v>8.97109470269009</v>
      </c>
      <c r="AX42" s="14">
        <v>297</v>
      </c>
      <c r="AY42" s="9">
        <v>6.4033908691931503</v>
      </c>
      <c r="AZ42" s="11">
        <v>8.6439280298625292</v>
      </c>
      <c r="BA42" s="14">
        <v>176</v>
      </c>
      <c r="BB42" s="9">
        <v>6.1311971712548097</v>
      </c>
      <c r="BC42" s="11">
        <v>8.11781040395128</v>
      </c>
      <c r="BD42" s="14">
        <v>415</v>
      </c>
      <c r="BE42" s="9">
        <v>7.1931310233189301</v>
      </c>
      <c r="BF42" s="11">
        <v>8.5185631590523503</v>
      </c>
      <c r="BG42" s="14">
        <v>314</v>
      </c>
      <c r="BH42" s="9">
        <v>9.2808829057606292</v>
      </c>
      <c r="BI42" s="11">
        <v>8.7658292094172108</v>
      </c>
      <c r="BJ42" s="14">
        <v>988</v>
      </c>
      <c r="BK42" s="9">
        <v>10.458220905702801</v>
      </c>
      <c r="BL42" s="11">
        <v>8.7986613159091007</v>
      </c>
      <c r="BM42" s="14">
        <v>359</v>
      </c>
      <c r="BN42" s="9">
        <v>9.7486892804575902</v>
      </c>
      <c r="BO42" s="11">
        <v>8.8894360590526205</v>
      </c>
      <c r="BP42" s="14">
        <v>149</v>
      </c>
      <c r="BQ42" s="9">
        <v>9.4038196949031096</v>
      </c>
      <c r="BR42" s="11">
        <v>8.4989400393857206</v>
      </c>
      <c r="BS42" s="14">
        <v>438</v>
      </c>
      <c r="BT42" s="9">
        <v>7.4863384234372097</v>
      </c>
      <c r="BU42" s="11">
        <v>8.4608209360022304</v>
      </c>
      <c r="BV42" s="14">
        <v>308</v>
      </c>
      <c r="BW42" s="9">
        <v>9.1714515108943395</v>
      </c>
      <c r="BX42" s="11">
        <v>8.5276435198264604</v>
      </c>
      <c r="BY42" s="21">
        <f t="shared" si="1"/>
        <v>6482</v>
      </c>
    </row>
    <row r="43" spans="1:77" x14ac:dyDescent="0.2">
      <c r="A43" s="3" t="s">
        <v>71</v>
      </c>
      <c r="B43" s="8">
        <v>-0.393172131664421</v>
      </c>
      <c r="C43" s="9">
        <v>7.9013894456109901E-2</v>
      </c>
      <c r="D43" s="11">
        <v>0.185736237227038</v>
      </c>
      <c r="E43" s="8">
        <v>4.8051142328255997E-2</v>
      </c>
      <c r="F43" s="9">
        <v>0.82882163467339498</v>
      </c>
      <c r="G43" s="11">
        <v>0.98137088047884402</v>
      </c>
      <c r="H43" s="8">
        <v>-0.930767587436929</v>
      </c>
      <c r="I43" s="9">
        <v>3.1823754269190702E-5</v>
      </c>
      <c r="J43" s="20">
        <v>1.48407057580198E-3</v>
      </c>
      <c r="K43" s="8">
        <v>-0.48954431344425198</v>
      </c>
      <c r="L43" s="9">
        <v>2.6967254022745701E-2</v>
      </c>
      <c r="M43" s="11">
        <v>0.15906674835693799</v>
      </c>
      <c r="N43" s="8">
        <v>-0.92565006833756902</v>
      </c>
      <c r="O43" s="9">
        <v>3.7672941712242103E-5</v>
      </c>
      <c r="P43" s="20">
        <v>1.8548475227329101E-3</v>
      </c>
      <c r="Q43" s="8">
        <v>-0.484426794344891</v>
      </c>
      <c r="R43" s="9">
        <v>2.9250703695146801E-2</v>
      </c>
      <c r="S43" s="11">
        <v>0.12212777381609199</v>
      </c>
      <c r="T43" s="8">
        <v>0.44122327399267702</v>
      </c>
      <c r="U43" s="9">
        <v>4.8561581448186501E-2</v>
      </c>
      <c r="V43" s="11">
        <v>0.326531947022418</v>
      </c>
      <c r="W43" s="8">
        <v>0.537595455772508</v>
      </c>
      <c r="X43" s="9">
        <v>1.52760055983078E-2</v>
      </c>
      <c r="Y43" s="20">
        <v>4.9696547905484598E-2</v>
      </c>
      <c r="Z43" s="8">
        <v>5.1175190993608703E-3</v>
      </c>
      <c r="AA43" s="9">
        <v>0.98149513976601999</v>
      </c>
      <c r="AB43" s="11">
        <v>1</v>
      </c>
      <c r="AC43" s="8">
        <v>0.53247793667314702</v>
      </c>
      <c r="AD43" s="9">
        <v>1.6707141631853099E-2</v>
      </c>
      <c r="AE43" s="11">
        <v>6.9958036388518705E-2</v>
      </c>
      <c r="AF43" s="14">
        <v>236</v>
      </c>
      <c r="AG43" s="9">
        <v>8.9194926549210596</v>
      </c>
      <c r="AH43" s="11">
        <v>8.5608200214190795</v>
      </c>
      <c r="AI43" s="14">
        <v>235</v>
      </c>
      <c r="AJ43" s="9">
        <v>8.3966158320543194</v>
      </c>
      <c r="AK43" s="11">
        <v>8.28311915502956</v>
      </c>
      <c r="AL43" s="14">
        <v>638</v>
      </c>
      <c r="AM43" s="9">
        <v>9.7861551026811195</v>
      </c>
      <c r="AN43" s="11">
        <v>8.4412177535034605</v>
      </c>
      <c r="AO43" s="14">
        <v>688</v>
      </c>
      <c r="AP43" s="9">
        <v>12.762212955355199</v>
      </c>
      <c r="AQ43" s="11">
        <v>8.8040238206233994</v>
      </c>
      <c r="AR43" s="14">
        <v>414</v>
      </c>
      <c r="AS43" s="9">
        <v>13.346556665723799</v>
      </c>
      <c r="AT43" s="11">
        <v>9.1480634832687393</v>
      </c>
      <c r="AU43" s="14">
        <v>260</v>
      </c>
      <c r="AV43" s="9">
        <v>10.4137278220715</v>
      </c>
      <c r="AW43" s="11">
        <v>8.41492862725155</v>
      </c>
      <c r="AX43" s="14">
        <v>339</v>
      </c>
      <c r="AY43" s="9">
        <v>9.2459637165041499</v>
      </c>
      <c r="AZ43" s="11">
        <v>8.8162614742719398</v>
      </c>
      <c r="BA43" s="14">
        <v>387</v>
      </c>
      <c r="BB43" s="9">
        <v>12.3519091115433</v>
      </c>
      <c r="BC43" s="11">
        <v>9.1340838925173795</v>
      </c>
      <c r="BD43" s="14">
        <v>502</v>
      </c>
      <c r="BE43" s="9">
        <v>8.77440536612351</v>
      </c>
      <c r="BF43" s="11">
        <v>8.7649228395907492</v>
      </c>
      <c r="BG43" s="14">
        <v>347</v>
      </c>
      <c r="BH43" s="9">
        <v>10.819379026820499</v>
      </c>
      <c r="BI43" s="11">
        <v>8.8969391554258195</v>
      </c>
      <c r="BJ43" s="14">
        <v>1379</v>
      </c>
      <c r="BK43" s="9">
        <v>14.7402800801694</v>
      </c>
      <c r="BL43" s="11">
        <v>9.2411020065441694</v>
      </c>
      <c r="BM43" s="14">
        <v>554</v>
      </c>
      <c r="BN43" s="9">
        <v>17.085992110823401</v>
      </c>
      <c r="BO43" s="11">
        <v>9.47006248203909</v>
      </c>
      <c r="BP43" s="14">
        <v>277</v>
      </c>
      <c r="BQ43" s="9">
        <v>15.8312981935549</v>
      </c>
      <c r="BR43" s="11">
        <v>9.3153841083541096</v>
      </c>
      <c r="BS43" s="14">
        <v>810</v>
      </c>
      <c r="BT43" s="9">
        <v>13.875378716477501</v>
      </c>
      <c r="BU43" s="11">
        <v>9.2681448069631092</v>
      </c>
      <c r="BV43" s="14">
        <v>516</v>
      </c>
      <c r="BW43" s="9">
        <v>14.005758327687399</v>
      </c>
      <c r="BX43" s="11">
        <v>9.2055828621957794</v>
      </c>
      <c r="BY43" s="21">
        <f t="shared" si="1"/>
        <v>7582</v>
      </c>
    </row>
    <row r="44" spans="1:77" x14ac:dyDescent="0.2">
      <c r="A44" s="3" t="s">
        <v>72</v>
      </c>
      <c r="B44" s="8">
        <v>1.2372158313609799E-3</v>
      </c>
      <c r="C44" s="9">
        <v>0.99701016312345103</v>
      </c>
      <c r="D44" s="11">
        <v>1</v>
      </c>
      <c r="E44" s="8">
        <v>0.200059756116652</v>
      </c>
      <c r="F44" s="9">
        <v>0.53798987789740904</v>
      </c>
      <c r="G44" s="11">
        <v>0.70581143250036305</v>
      </c>
      <c r="H44" s="8">
        <v>-0.63087930196804898</v>
      </c>
      <c r="I44" s="9">
        <v>5.2562782122784701E-2</v>
      </c>
      <c r="J44" s="11">
        <v>0.33613174607479801</v>
      </c>
      <c r="K44" s="8">
        <v>-0.43205676168275797</v>
      </c>
      <c r="L44" s="9">
        <v>0.18115309788828199</v>
      </c>
      <c r="M44" s="11">
        <v>0.48048064140216501</v>
      </c>
      <c r="N44" s="8">
        <v>-0.698974097425754</v>
      </c>
      <c r="O44" s="9">
        <v>3.2609727533376098E-2</v>
      </c>
      <c r="P44" s="11">
        <v>0.24809250439856601</v>
      </c>
      <c r="Q44" s="8">
        <v>-0.500151557140463</v>
      </c>
      <c r="R44" s="9">
        <v>0.123493369290676</v>
      </c>
      <c r="S44" s="11">
        <v>0.32165398176406101</v>
      </c>
      <c r="T44" s="8">
        <v>0.19882254028529101</v>
      </c>
      <c r="U44" s="9">
        <v>0.54160416805660605</v>
      </c>
      <c r="V44" s="11">
        <v>0.89525895555963797</v>
      </c>
      <c r="W44" s="8">
        <v>0.63211651779941003</v>
      </c>
      <c r="X44" s="9">
        <v>5.1464338398336702E-2</v>
      </c>
      <c r="Y44" s="11">
        <v>0.131151233454429</v>
      </c>
      <c r="Z44" s="8">
        <v>-6.8094795457704804E-2</v>
      </c>
      <c r="AA44" s="9">
        <v>0.83298729944762095</v>
      </c>
      <c r="AB44" s="11">
        <v>1</v>
      </c>
      <c r="AC44" s="8">
        <v>0.70021131325711505</v>
      </c>
      <c r="AD44" s="9">
        <v>3.1841436050849797E-2</v>
      </c>
      <c r="AE44" s="11">
        <v>0.112804790171969</v>
      </c>
      <c r="AF44" s="14">
        <v>120</v>
      </c>
      <c r="AG44" s="9">
        <v>4.50087869577444</v>
      </c>
      <c r="AH44" s="11">
        <v>7.7257145499877904</v>
      </c>
      <c r="AI44" s="14">
        <v>105</v>
      </c>
      <c r="AJ44" s="9">
        <v>3.0711327383567699</v>
      </c>
      <c r="AK44" s="11">
        <v>7.3296153829079298</v>
      </c>
      <c r="AL44" s="14">
        <v>243</v>
      </c>
      <c r="AM44" s="9">
        <v>3.7880395331428902</v>
      </c>
      <c r="AN44" s="11">
        <v>7.29159748981633</v>
      </c>
      <c r="AO44" s="14">
        <v>347</v>
      </c>
      <c r="AP44" s="9">
        <v>6.5789116235414298</v>
      </c>
      <c r="AQ44" s="11">
        <v>7.9394268402338897</v>
      </c>
      <c r="AR44" s="14">
        <v>88</v>
      </c>
      <c r="AS44" s="9">
        <v>2.9040042245764699</v>
      </c>
      <c r="AT44" s="11">
        <v>7.2452379676446599</v>
      </c>
      <c r="AU44" s="14">
        <v>122</v>
      </c>
      <c r="AV44" s="9">
        <v>4.9246255032033304</v>
      </c>
      <c r="AW44" s="11">
        <v>7.5010528543264696</v>
      </c>
      <c r="AX44" s="14">
        <v>114</v>
      </c>
      <c r="AY44" s="9">
        <v>3.62116178990077</v>
      </c>
      <c r="AZ44" s="11">
        <v>7.4756743028076702</v>
      </c>
      <c r="BA44" s="14">
        <v>69</v>
      </c>
      <c r="BB44" s="9">
        <v>2.7954817217730601</v>
      </c>
      <c r="BC44" s="11">
        <v>7.0477085267050796</v>
      </c>
      <c r="BD44" s="14">
        <v>278</v>
      </c>
      <c r="BE44" s="9">
        <v>4.68439905064439</v>
      </c>
      <c r="BF44" s="11">
        <v>8.0166840641650801</v>
      </c>
      <c r="BG44" s="14">
        <v>157</v>
      </c>
      <c r="BH44" s="9">
        <v>5.5047154899559398</v>
      </c>
      <c r="BI44" s="11">
        <v>7.8937432700181898</v>
      </c>
      <c r="BJ44" s="14">
        <v>446</v>
      </c>
      <c r="BK44" s="9">
        <v>4.9841418014777696</v>
      </c>
      <c r="BL44" s="11">
        <v>7.8015791337166496</v>
      </c>
      <c r="BM44" s="14">
        <v>186</v>
      </c>
      <c r="BN44" s="9">
        <v>6.3922001512673603</v>
      </c>
      <c r="BO44" s="11">
        <v>8.0513344019201902</v>
      </c>
      <c r="BP44" s="14">
        <v>123</v>
      </c>
      <c r="BQ44" s="9">
        <v>6.8347172770343096</v>
      </c>
      <c r="BR44" s="11">
        <v>8.2560809222166203</v>
      </c>
      <c r="BS44" s="14">
        <v>313</v>
      </c>
      <c r="BT44" s="9">
        <v>5.1019341256368502</v>
      </c>
      <c r="BU44" s="11">
        <v>8.0405153421913393</v>
      </c>
      <c r="BV44" s="14">
        <v>160</v>
      </c>
      <c r="BW44" s="9">
        <v>5.2328849954757901</v>
      </c>
      <c r="BX44" s="11">
        <v>7.7205356520165802</v>
      </c>
      <c r="BY44" s="21">
        <f t="shared" si="1"/>
        <v>2871</v>
      </c>
    </row>
    <row r="45" spans="1:77" x14ac:dyDescent="0.2">
      <c r="A45" s="3" t="s">
        <v>48</v>
      </c>
      <c r="B45" s="8">
        <v>0.107886391223129</v>
      </c>
      <c r="C45" s="9">
        <v>0.83186611167312596</v>
      </c>
      <c r="D45" s="11">
        <v>1</v>
      </c>
      <c r="E45" s="8">
        <v>8.7552549048997494E-2</v>
      </c>
      <c r="F45" s="9">
        <v>0.86295478663222702</v>
      </c>
      <c r="G45" s="11">
        <v>1</v>
      </c>
      <c r="H45" s="8">
        <v>-0.85702677102012104</v>
      </c>
      <c r="I45" s="9">
        <v>8.7128092131644505E-2</v>
      </c>
      <c r="J45" s="11">
        <v>0.43756847955681499</v>
      </c>
      <c r="K45" s="8">
        <v>-0.87736061319425196</v>
      </c>
      <c r="L45" s="9">
        <v>7.9508688208148701E-2</v>
      </c>
      <c r="M45" s="11">
        <v>0.30628710636925</v>
      </c>
      <c r="N45" s="8">
        <v>-0.95607873044763803</v>
      </c>
      <c r="O45" s="9">
        <v>5.9003850219230498E-2</v>
      </c>
      <c r="P45" s="11">
        <v>0.34659981577728199</v>
      </c>
      <c r="Q45" s="8">
        <v>-0.97641257262176895</v>
      </c>
      <c r="R45" s="9">
        <v>5.35245184646072E-2</v>
      </c>
      <c r="S45" s="11">
        <v>0.185390882995871</v>
      </c>
      <c r="T45" s="8">
        <v>-2.03338421741311E-2</v>
      </c>
      <c r="U45" s="9">
        <v>0.96808839833847504</v>
      </c>
      <c r="V45" s="11">
        <v>1</v>
      </c>
      <c r="W45" s="8">
        <v>0.96491316224324897</v>
      </c>
      <c r="X45" s="9">
        <v>5.4296743847409297E-2</v>
      </c>
      <c r="Y45" s="11">
        <v>0.13675330612310499</v>
      </c>
      <c r="Z45" s="8">
        <v>-9.9051959427517502E-2</v>
      </c>
      <c r="AA45" s="9">
        <v>0.84121273215529102</v>
      </c>
      <c r="AB45" s="11">
        <v>1</v>
      </c>
      <c r="AC45" s="8">
        <v>1.06396512167077</v>
      </c>
      <c r="AD45" s="9">
        <v>3.5791217065450201E-2</v>
      </c>
      <c r="AE45" s="11">
        <v>0.12307427166950601</v>
      </c>
      <c r="AF45" s="14">
        <v>27</v>
      </c>
      <c r="AG45" s="9">
        <v>0.59243941693157798</v>
      </c>
      <c r="AH45" s="11">
        <v>6.2369152676541599</v>
      </c>
      <c r="AI45" s="14">
        <v>36</v>
      </c>
      <c r="AJ45" s="9">
        <v>0.484759942198911</v>
      </c>
      <c r="AK45" s="11">
        <v>6.2964889388414704</v>
      </c>
      <c r="AL45" s="14">
        <v>54</v>
      </c>
      <c r="AM45" s="9">
        <v>0.21451913690131899</v>
      </c>
      <c r="AN45" s="11">
        <v>5.9424014067956197</v>
      </c>
      <c r="AO45" s="14">
        <v>55</v>
      </c>
      <c r="AP45" s="9">
        <v>0.26025747814375499</v>
      </c>
      <c r="AQ45" s="11">
        <v>6.1040089552840699</v>
      </c>
      <c r="AR45" s="14">
        <v>25</v>
      </c>
      <c r="AS45" s="9">
        <v>0.47745356023299201</v>
      </c>
      <c r="AT45" s="11">
        <v>6.0885345893139498</v>
      </c>
      <c r="AU45" s="14">
        <v>33</v>
      </c>
      <c r="AV45" s="9">
        <v>0.41190767439578702</v>
      </c>
      <c r="AW45" s="11">
        <v>6.2287193092631998</v>
      </c>
      <c r="AX45" s="14">
        <v>22</v>
      </c>
      <c r="AY45" s="9">
        <v>0.42103904323416702</v>
      </c>
      <c r="AZ45" s="11">
        <v>5.9594297753371102</v>
      </c>
      <c r="BA45" s="14">
        <v>26</v>
      </c>
      <c r="BB45" s="9">
        <v>0.31463634875978902</v>
      </c>
      <c r="BC45" s="11">
        <v>6.1617022550406304</v>
      </c>
      <c r="BD45" s="14">
        <v>58</v>
      </c>
      <c r="BE45" s="9">
        <v>0.681865289314179</v>
      </c>
      <c r="BF45" s="11">
        <v>6.37463697542759</v>
      </c>
      <c r="BG45" s="14">
        <v>31</v>
      </c>
      <c r="BH45" s="9">
        <v>0.63517172025763702</v>
      </c>
      <c r="BI45" s="11">
        <v>6.2454963139611301</v>
      </c>
      <c r="BJ45" s="14">
        <v>130</v>
      </c>
      <c r="BK45" s="9">
        <v>0.98156789600821004</v>
      </c>
      <c r="BL45" s="11">
        <v>6.5099115490008197</v>
      </c>
      <c r="BM45" s="14">
        <v>75</v>
      </c>
      <c r="BN45" s="9">
        <v>1.2568475796441001</v>
      </c>
      <c r="BO45" s="11">
        <v>7.0208880745661002</v>
      </c>
      <c r="BP45" s="14">
        <v>52</v>
      </c>
      <c r="BQ45" s="9">
        <v>1.9383050001580899</v>
      </c>
      <c r="BR45" s="11">
        <v>7.2456547368900504</v>
      </c>
      <c r="BS45" s="14">
        <v>41</v>
      </c>
      <c r="BT45" s="9">
        <v>0.46742152043400897</v>
      </c>
      <c r="BU45" s="11">
        <v>6.0245985769105301</v>
      </c>
      <c r="BV45" s="14">
        <v>61</v>
      </c>
      <c r="BW45" s="9">
        <v>1.26821287020746</v>
      </c>
      <c r="BX45" s="11">
        <v>6.69322847655729</v>
      </c>
      <c r="BY45" s="21">
        <f t="shared" si="1"/>
        <v>726</v>
      </c>
    </row>
    <row r="46" spans="1:77" x14ac:dyDescent="0.2">
      <c r="A46" s="3" t="s">
        <v>49</v>
      </c>
      <c r="B46" s="8">
        <v>-0.758008483332135</v>
      </c>
      <c r="C46" s="9">
        <v>1.2995789726577201E-4</v>
      </c>
      <c r="D46" s="20">
        <v>9.0718607925884605E-4</v>
      </c>
      <c r="E46" s="8">
        <v>-1.13903480711393</v>
      </c>
      <c r="F46" s="9">
        <v>1.16371846071043E-8</v>
      </c>
      <c r="G46" s="20">
        <v>1.33806566555993E-7</v>
      </c>
      <c r="H46" s="8">
        <v>-0.222510374293407</v>
      </c>
      <c r="I46" s="9">
        <v>0.25946920486728198</v>
      </c>
      <c r="J46" s="11">
        <v>0.71410151909381403</v>
      </c>
      <c r="K46" s="8">
        <v>-0.60353669807520305</v>
      </c>
      <c r="L46" s="9">
        <v>2.3207235781817401E-3</v>
      </c>
      <c r="M46" s="20">
        <v>3.0187141303532099E-2</v>
      </c>
      <c r="N46" s="8">
        <v>-0.381629462606357</v>
      </c>
      <c r="O46" s="9">
        <v>5.3463852907970302E-2</v>
      </c>
      <c r="P46" s="11">
        <v>0.328093809716896</v>
      </c>
      <c r="Q46" s="8">
        <v>-0.76265578638815301</v>
      </c>
      <c r="R46" s="9">
        <v>1.2361159322163699E-4</v>
      </c>
      <c r="S46" s="20">
        <v>1.90534557986521E-3</v>
      </c>
      <c r="T46" s="8">
        <v>-0.38102632378179602</v>
      </c>
      <c r="U46" s="9">
        <v>5.4126127780448702E-2</v>
      </c>
      <c r="V46" s="11">
        <v>0.34308435297462198</v>
      </c>
      <c r="W46" s="8">
        <v>-0.53549810903872797</v>
      </c>
      <c r="X46" s="9">
        <v>6.6863548291193698E-3</v>
      </c>
      <c r="Y46" s="20">
        <v>2.54144406376768E-2</v>
      </c>
      <c r="Z46" s="8">
        <v>-0.15911908831294999</v>
      </c>
      <c r="AA46" s="9">
        <v>0.41993243973591099</v>
      </c>
      <c r="AB46" s="11">
        <v>0.848640418848708</v>
      </c>
      <c r="AC46" s="8">
        <v>-0.376379020725778</v>
      </c>
      <c r="AD46" s="9">
        <v>5.6422485025686198E-2</v>
      </c>
      <c r="AE46" s="11">
        <v>0.17166266430413099</v>
      </c>
      <c r="AF46" s="14">
        <v>1763</v>
      </c>
      <c r="AG46" s="9">
        <v>75.162737433117499</v>
      </c>
      <c r="AH46" s="11">
        <v>11.316549677217999</v>
      </c>
      <c r="AI46" s="14">
        <v>2122</v>
      </c>
      <c r="AJ46" s="9">
        <v>71.221898717560407</v>
      </c>
      <c r="AK46" s="11">
        <v>11.2756678478501</v>
      </c>
      <c r="AL46" s="14">
        <v>4470</v>
      </c>
      <c r="AM46" s="9">
        <v>63.023089949274201</v>
      </c>
      <c r="AN46" s="11">
        <v>11.093372833134101</v>
      </c>
      <c r="AO46" s="14">
        <v>2344</v>
      </c>
      <c r="AP46" s="9">
        <v>45.486588467599603</v>
      </c>
      <c r="AQ46" s="11">
        <v>10.473736275704599</v>
      </c>
      <c r="AR46" s="14">
        <v>1597</v>
      </c>
      <c r="AS46" s="9">
        <v>58.202577150572999</v>
      </c>
      <c r="AT46" s="11">
        <v>11.0140023927603</v>
      </c>
      <c r="AU46" s="14">
        <v>1733</v>
      </c>
      <c r="AV46" s="9">
        <v>62.771527828917598</v>
      </c>
      <c r="AW46" s="11">
        <v>10.993669137630601</v>
      </c>
      <c r="AX46" s="14">
        <v>3944</v>
      </c>
      <c r="AY46" s="9">
        <v>105.43501411071399</v>
      </c>
      <c r="AZ46" s="11">
        <v>12.227872726578401</v>
      </c>
      <c r="BA46" s="14">
        <v>3233</v>
      </c>
      <c r="BB46" s="9">
        <v>106.752813587552</v>
      </c>
      <c r="BC46" s="11">
        <v>12.0976716839793</v>
      </c>
      <c r="BD46" s="14">
        <v>5312</v>
      </c>
      <c r="BE46" s="9">
        <v>99.933362048419895</v>
      </c>
      <c r="BF46" s="11">
        <v>12.036315109452699</v>
      </c>
      <c r="BG46" s="14">
        <v>2513</v>
      </c>
      <c r="BH46" s="9">
        <v>80.658560107693503</v>
      </c>
      <c r="BI46" s="11">
        <v>11.6391264245858</v>
      </c>
      <c r="BJ46" s="14">
        <v>5585</v>
      </c>
      <c r="BK46" s="9">
        <v>67.046411258889094</v>
      </c>
      <c r="BL46" s="11">
        <v>11.1811094429197</v>
      </c>
      <c r="BM46" s="14">
        <v>2072</v>
      </c>
      <c r="BN46" s="9">
        <v>70.918280143234696</v>
      </c>
      <c r="BO46" s="11">
        <v>11.308546077369</v>
      </c>
      <c r="BP46" s="14">
        <v>1551</v>
      </c>
      <c r="BQ46" s="9">
        <v>93.618131752431907</v>
      </c>
      <c r="BR46" s="11">
        <v>11.7196240531061</v>
      </c>
      <c r="BS46" s="14">
        <v>3931</v>
      </c>
      <c r="BT46" s="9">
        <v>79.0953106205598</v>
      </c>
      <c r="BU46" s="11">
        <v>11.466247225865301</v>
      </c>
      <c r="BV46" s="14">
        <v>2857</v>
      </c>
      <c r="BW46" s="9">
        <v>90.582564948344995</v>
      </c>
      <c r="BX46" s="11">
        <v>11.5874056886995</v>
      </c>
      <c r="BY46" s="21">
        <f t="shared" si="1"/>
        <v>45027</v>
      </c>
    </row>
    <row r="47" spans="1:77" x14ac:dyDescent="0.2">
      <c r="A47" s="3" t="s">
        <v>52</v>
      </c>
      <c r="B47" s="8">
        <v>0.87508129575354598</v>
      </c>
      <c r="C47" s="9">
        <v>1.63290084717823E-4</v>
      </c>
      <c r="D47" s="20">
        <v>1.10514135723536E-3</v>
      </c>
      <c r="E47" s="8">
        <v>1.4379264176845299</v>
      </c>
      <c r="F47" s="9">
        <v>8.6104236059687898E-10</v>
      </c>
      <c r="G47" s="20">
        <v>1.25765488526041E-8</v>
      </c>
      <c r="H47" s="8">
        <v>0.109036859672582</v>
      </c>
      <c r="I47" s="9">
        <v>0.634791508390256</v>
      </c>
      <c r="J47" s="11">
        <v>0.98426580430191202</v>
      </c>
      <c r="K47" s="8">
        <v>0.67188198160356205</v>
      </c>
      <c r="L47" s="9">
        <v>3.5104192086830199E-3</v>
      </c>
      <c r="M47" s="20">
        <v>4.0350391790209598E-2</v>
      </c>
      <c r="N47" s="8">
        <v>0.11298645737181801</v>
      </c>
      <c r="O47" s="9">
        <v>0.62333051532253303</v>
      </c>
      <c r="P47" s="11">
        <v>0.97005351140194096</v>
      </c>
      <c r="Q47" s="8">
        <v>0.67583157930279802</v>
      </c>
      <c r="R47" s="9">
        <v>3.3902851105978402E-3</v>
      </c>
      <c r="S47" s="20">
        <v>2.5369914958563802E-2</v>
      </c>
      <c r="T47" s="8">
        <v>0.56284512193098002</v>
      </c>
      <c r="U47" s="9">
        <v>1.4271578737746499E-2</v>
      </c>
      <c r="V47" s="11">
        <v>0.17890148412440801</v>
      </c>
      <c r="W47" s="8">
        <v>0.76604443608096395</v>
      </c>
      <c r="X47" s="9">
        <v>9.5688266856005003E-4</v>
      </c>
      <c r="Y47" s="20">
        <v>5.0137453807796804E-3</v>
      </c>
      <c r="Z47" s="8">
        <v>3.9495976992359903E-3</v>
      </c>
      <c r="AA47" s="9">
        <v>0.98631107007760599</v>
      </c>
      <c r="AB47" s="11">
        <v>1</v>
      </c>
      <c r="AC47" s="8">
        <v>0.76209483838172798</v>
      </c>
      <c r="AD47" s="9">
        <v>1.04087702286087E-3</v>
      </c>
      <c r="AE47" s="20">
        <v>8.2272990781510399E-3</v>
      </c>
      <c r="AF47" s="14">
        <v>716</v>
      </c>
      <c r="AG47" s="9">
        <v>24.620253888989499</v>
      </c>
      <c r="AH47" s="11">
        <v>10.051357469175301</v>
      </c>
      <c r="AI47" s="14">
        <v>954</v>
      </c>
      <c r="AJ47" s="9">
        <v>26.805242346668901</v>
      </c>
      <c r="AK47" s="11">
        <v>10.152352801072</v>
      </c>
      <c r="AL47" s="14">
        <v>3137</v>
      </c>
      <c r="AM47" s="9">
        <v>35.928991619741197</v>
      </c>
      <c r="AN47" s="11">
        <v>10.5944147545706</v>
      </c>
      <c r="AO47" s="14">
        <v>3125</v>
      </c>
      <c r="AP47" s="9">
        <v>47.5440458588211</v>
      </c>
      <c r="AQ47" s="11">
        <v>10.877767486920501</v>
      </c>
      <c r="AR47" s="14">
        <v>1486</v>
      </c>
      <c r="AS47" s="9">
        <v>46.225077568013702</v>
      </c>
      <c r="AT47" s="11">
        <v>10.9122980843037</v>
      </c>
      <c r="AU47" s="14">
        <v>1375</v>
      </c>
      <c r="AV47" s="9">
        <v>40.7592682599143</v>
      </c>
      <c r="AW47" s="11">
        <v>10.667673812613501</v>
      </c>
      <c r="AX47" s="14">
        <v>539</v>
      </c>
      <c r="AY47" s="9">
        <v>12.398303790638201</v>
      </c>
      <c r="AZ47" s="11">
        <v>9.4350396877093399</v>
      </c>
      <c r="BA47" s="14">
        <v>662</v>
      </c>
      <c r="BB47" s="9">
        <v>19.124978251262501</v>
      </c>
      <c r="BC47" s="11">
        <v>9.8631658203587502</v>
      </c>
      <c r="BD47" s="14">
        <v>820</v>
      </c>
      <c r="BE47" s="9">
        <v>12.336721150570099</v>
      </c>
      <c r="BF47" s="11">
        <v>9.4184463928379198</v>
      </c>
      <c r="BG47" s="14">
        <v>590</v>
      </c>
      <c r="BH47" s="9">
        <v>16.314922705749101</v>
      </c>
      <c r="BI47" s="11">
        <v>9.6097997770730803</v>
      </c>
      <c r="BJ47" s="14">
        <v>2508</v>
      </c>
      <c r="BK47" s="9">
        <v>24.630451908764499</v>
      </c>
      <c r="BL47" s="11">
        <v>10.058187705046</v>
      </c>
      <c r="BM47" s="14">
        <v>1212</v>
      </c>
      <c r="BN47" s="9">
        <v>36.887743211974801</v>
      </c>
      <c r="BO47" s="11">
        <v>10.5520517031051</v>
      </c>
      <c r="BP47" s="14">
        <v>585</v>
      </c>
      <c r="BQ47" s="9">
        <v>30.793169288666199</v>
      </c>
      <c r="BR47" s="11">
        <v>10.342796732317799</v>
      </c>
      <c r="BS47" s="14">
        <v>1434</v>
      </c>
      <c r="BT47" s="9">
        <v>24.149197264431699</v>
      </c>
      <c r="BU47" s="11">
        <v>10.048742051089899</v>
      </c>
      <c r="BV47" s="14">
        <v>992</v>
      </c>
      <c r="BW47" s="9">
        <v>27.253431936366301</v>
      </c>
      <c r="BX47" s="11">
        <v>10.0984179107689</v>
      </c>
      <c r="BY47" s="21">
        <f t="shared" si="1"/>
        <v>20135</v>
      </c>
    </row>
    <row r="48" spans="1:77" x14ac:dyDescent="0.2">
      <c r="A48" s="3" t="s">
        <v>55</v>
      </c>
      <c r="B48" s="8">
        <v>0.92846404931744697</v>
      </c>
      <c r="C48" s="9">
        <v>9.3035246693796407E-9</v>
      </c>
      <c r="D48" s="20">
        <v>2.2304124031319601E-7</v>
      </c>
      <c r="E48" s="8">
        <v>0.48061619275454198</v>
      </c>
      <c r="F48" s="9">
        <v>2.8276969639718101E-3</v>
      </c>
      <c r="G48" s="20">
        <v>8.7779611348203293E-3</v>
      </c>
      <c r="H48" s="8">
        <v>0.42793866084756299</v>
      </c>
      <c r="I48" s="9">
        <v>7.5853997114190804E-3</v>
      </c>
      <c r="J48" s="11">
        <v>9.9096329658492993E-2</v>
      </c>
      <c r="K48" s="8">
        <v>-1.9909195715341801E-2</v>
      </c>
      <c r="L48" s="9">
        <v>0.90110911906804203</v>
      </c>
      <c r="M48" s="11">
        <v>1</v>
      </c>
      <c r="N48" s="8">
        <v>0.72826311669218702</v>
      </c>
      <c r="O48" s="9">
        <v>6.3856656236265096E-6</v>
      </c>
      <c r="P48" s="20">
        <v>4.1805058189840598E-4</v>
      </c>
      <c r="Q48" s="8">
        <v>0.28041526012928197</v>
      </c>
      <c r="R48" s="9">
        <v>8.1405365901629806E-2</v>
      </c>
      <c r="S48" s="11">
        <v>0.245198744793761</v>
      </c>
      <c r="T48" s="8">
        <v>-0.44784785656290499</v>
      </c>
      <c r="U48" s="9">
        <v>5.2142260988733502E-3</v>
      </c>
      <c r="V48" s="11">
        <v>0.100652092293359</v>
      </c>
      <c r="W48" s="8">
        <v>0.50052538846988404</v>
      </c>
      <c r="X48" s="9">
        <v>1.8753067060131999E-3</v>
      </c>
      <c r="Y48" s="20">
        <v>8.8186598528454899E-3</v>
      </c>
      <c r="Z48" s="8">
        <v>0.30032445584462403</v>
      </c>
      <c r="AA48" s="9">
        <v>6.2000690683784103E-2</v>
      </c>
      <c r="AB48" s="11">
        <v>0.38040073609540997</v>
      </c>
      <c r="AC48" s="8">
        <v>0.20020093262525901</v>
      </c>
      <c r="AD48" s="9">
        <v>0.21439685737310599</v>
      </c>
      <c r="AE48" s="11">
        <v>0.43313781621814401</v>
      </c>
      <c r="AF48" s="14">
        <v>2330</v>
      </c>
      <c r="AG48" s="9">
        <v>41.224938611139201</v>
      </c>
      <c r="AH48" s="11">
        <v>11.712931158826599</v>
      </c>
      <c r="AI48" s="14">
        <v>2890</v>
      </c>
      <c r="AJ48" s="9">
        <v>41.879868082734298</v>
      </c>
      <c r="AK48" s="11">
        <v>11.714665618345901</v>
      </c>
      <c r="AL48" s="14">
        <v>5985</v>
      </c>
      <c r="AM48" s="9">
        <v>35.858924082465101</v>
      </c>
      <c r="AN48" s="11">
        <v>11.5072712360225</v>
      </c>
      <c r="AO48" s="14">
        <v>4069</v>
      </c>
      <c r="AP48" s="9">
        <v>31.2673279044139</v>
      </c>
      <c r="AQ48" s="11">
        <v>11.250956743840201</v>
      </c>
      <c r="AR48" s="14">
        <v>1726</v>
      </c>
      <c r="AS48" s="9">
        <v>26.9702967199119</v>
      </c>
      <c r="AT48" s="11">
        <v>11.123838269342199</v>
      </c>
      <c r="AU48" s="14">
        <v>2004</v>
      </c>
      <c r="AV48" s="9">
        <v>30.380552707762501</v>
      </c>
      <c r="AW48" s="11">
        <v>11.1991803476032</v>
      </c>
      <c r="AX48" s="14">
        <v>1585</v>
      </c>
      <c r="AY48" s="9">
        <v>18.6866703309386</v>
      </c>
      <c r="AZ48" s="11">
        <v>10.931761820304599</v>
      </c>
      <c r="BA48" s="14">
        <v>1356</v>
      </c>
      <c r="BB48" s="9">
        <v>19.022426045898101</v>
      </c>
      <c r="BC48" s="11">
        <v>10.8635507491363</v>
      </c>
      <c r="BD48" s="14">
        <v>2287</v>
      </c>
      <c r="BE48" s="9">
        <v>16.722967849433498</v>
      </c>
      <c r="BF48" s="11">
        <v>10.8398513682393</v>
      </c>
      <c r="BG48" s="14">
        <v>1763</v>
      </c>
      <c r="BH48" s="9">
        <v>24.868137680616801</v>
      </c>
      <c r="BI48" s="11">
        <v>11.1359717817496</v>
      </c>
      <c r="BJ48" s="14">
        <v>5730</v>
      </c>
      <c r="BK48" s="9">
        <v>28.866656716547499</v>
      </c>
      <c r="BL48" s="11">
        <v>11.2174139371077</v>
      </c>
      <c r="BM48" s="14">
        <v>1849</v>
      </c>
      <c r="BN48" s="9">
        <v>27.692509932806701</v>
      </c>
      <c r="BO48" s="11">
        <v>11.1472020478327</v>
      </c>
      <c r="BP48" s="14">
        <v>885</v>
      </c>
      <c r="BQ48" s="9">
        <v>23.332566529079202</v>
      </c>
      <c r="BR48" s="11">
        <v>10.9238984108278</v>
      </c>
      <c r="BS48" s="14">
        <v>2576</v>
      </c>
      <c r="BT48" s="9">
        <v>22.116807591372599</v>
      </c>
      <c r="BU48" s="11">
        <v>10.8679173393699</v>
      </c>
      <c r="BV48" s="14">
        <v>1845</v>
      </c>
      <c r="BW48" s="9">
        <v>24.901568511351702</v>
      </c>
      <c r="BX48" s="11">
        <v>10.967497325919201</v>
      </c>
      <c r="BY48" s="21">
        <f t="shared" si="1"/>
        <v>38880</v>
      </c>
    </row>
    <row r="49" spans="1:77" x14ac:dyDescent="0.2">
      <c r="A49" s="3" t="s">
        <v>56</v>
      </c>
      <c r="B49" s="8">
        <v>0.253912037883473</v>
      </c>
      <c r="C49" s="9">
        <v>0.1831501945938</v>
      </c>
      <c r="D49" s="11">
        <v>0.34730984261093101</v>
      </c>
      <c r="E49" s="8">
        <v>0.34303756966458898</v>
      </c>
      <c r="F49" s="9">
        <v>7.2111065714281997E-2</v>
      </c>
      <c r="G49" s="11">
        <v>0.14302178077164701</v>
      </c>
      <c r="H49" s="8">
        <v>-8.1531104897242301E-2</v>
      </c>
      <c r="I49" s="9">
        <v>0.66826018580723301</v>
      </c>
      <c r="J49" s="11">
        <v>1</v>
      </c>
      <c r="K49" s="8">
        <v>7.5944268838735902E-3</v>
      </c>
      <c r="L49" s="9">
        <v>0.96814049131309099</v>
      </c>
      <c r="M49" s="11">
        <v>1</v>
      </c>
      <c r="N49" s="8">
        <v>-0.110391773085689</v>
      </c>
      <c r="O49" s="9">
        <v>0.562546728756258</v>
      </c>
      <c r="P49" s="11">
        <v>0.93365987924931204</v>
      </c>
      <c r="Q49" s="8">
        <v>-2.12662413045729E-2</v>
      </c>
      <c r="R49" s="9">
        <v>0.91112255308200696</v>
      </c>
      <c r="S49" s="11">
        <v>1</v>
      </c>
      <c r="T49" s="8">
        <v>8.9125531781115902E-2</v>
      </c>
      <c r="U49" s="9">
        <v>0.63947210004872901</v>
      </c>
      <c r="V49" s="11">
        <v>0.95597269191150103</v>
      </c>
      <c r="W49" s="8">
        <v>0.33544314278071502</v>
      </c>
      <c r="X49" s="9">
        <v>7.8623577530533201E-2</v>
      </c>
      <c r="Y49" s="11">
        <v>0.18269219955659</v>
      </c>
      <c r="Z49" s="8">
        <v>-2.8860668188446501E-2</v>
      </c>
      <c r="AA49" s="9">
        <v>0.87959094345667699</v>
      </c>
      <c r="AB49" s="11">
        <v>1</v>
      </c>
      <c r="AC49" s="8">
        <v>0.36430381096916198</v>
      </c>
      <c r="AD49" s="9">
        <v>5.6653183065257601E-2</v>
      </c>
      <c r="AE49" s="11">
        <v>0.17221064512342499</v>
      </c>
      <c r="AF49" s="14">
        <v>1019</v>
      </c>
      <c r="AG49" s="9">
        <v>33.090136504831698</v>
      </c>
      <c r="AH49" s="11">
        <v>10.543207387031799</v>
      </c>
      <c r="AI49" s="14">
        <v>1098</v>
      </c>
      <c r="AJ49" s="9">
        <v>28.9221864391873</v>
      </c>
      <c r="AK49" s="11">
        <v>10.348094061756401</v>
      </c>
      <c r="AL49" s="14">
        <v>3302</v>
      </c>
      <c r="AM49" s="9">
        <v>37.567599253957702</v>
      </c>
      <c r="AN49" s="11">
        <v>10.666380296377399</v>
      </c>
      <c r="AO49" s="14">
        <v>3026</v>
      </c>
      <c r="AP49" s="9">
        <v>43.866612818157002</v>
      </c>
      <c r="AQ49" s="11">
        <v>10.832394288314999</v>
      </c>
      <c r="AR49" s="14">
        <v>1048</v>
      </c>
      <c r="AS49" s="9">
        <v>30.565798633628599</v>
      </c>
      <c r="AT49" s="11">
        <v>10.4217803994934</v>
      </c>
      <c r="AU49" s="14">
        <v>1219</v>
      </c>
      <c r="AV49" s="9">
        <v>34.495787980099102</v>
      </c>
      <c r="AW49" s="11">
        <v>10.4987684314532</v>
      </c>
      <c r="AX49" s="14">
        <v>910</v>
      </c>
      <c r="AY49" s="9">
        <v>20.632441164005499</v>
      </c>
      <c r="AZ49" s="11">
        <v>10.154352339449501</v>
      </c>
      <c r="BA49" s="14">
        <v>1163</v>
      </c>
      <c r="BB49" s="9">
        <v>30.7916020754257</v>
      </c>
      <c r="BC49" s="11">
        <v>10.647517935769001</v>
      </c>
      <c r="BD49" s="14">
        <v>1682</v>
      </c>
      <c r="BE49" s="9">
        <v>23.555705576430999</v>
      </c>
      <c r="BF49" s="11">
        <v>10.4085893834686</v>
      </c>
      <c r="BG49" s="14">
        <v>962</v>
      </c>
      <c r="BH49" s="9">
        <v>25.421829387309099</v>
      </c>
      <c r="BI49" s="11">
        <v>10.284628758335</v>
      </c>
      <c r="BJ49" s="14">
        <v>4099</v>
      </c>
      <c r="BK49" s="9">
        <v>38.491754861283503</v>
      </c>
      <c r="BL49" s="11">
        <v>10.7444197720316</v>
      </c>
      <c r="BM49" s="14">
        <v>1231</v>
      </c>
      <c r="BN49" s="9">
        <v>34.664441078956997</v>
      </c>
      <c r="BO49" s="11">
        <v>10.573860783921599</v>
      </c>
      <c r="BP49" s="14">
        <v>685</v>
      </c>
      <c r="BQ49" s="9">
        <v>34.010851204046297</v>
      </c>
      <c r="BR49" s="11">
        <v>10.563546527632401</v>
      </c>
      <c r="BS49" s="14">
        <v>2326</v>
      </c>
      <c r="BT49" s="9">
        <v>37.6067527560554</v>
      </c>
      <c r="BU49" s="11">
        <v>10.7241736459429</v>
      </c>
      <c r="BV49" s="14">
        <v>1393</v>
      </c>
      <c r="BW49" s="9">
        <v>34.9886966493426</v>
      </c>
      <c r="BX49" s="11">
        <v>10.572014571919</v>
      </c>
      <c r="BY49" s="21">
        <f t="shared" si="1"/>
        <v>25163</v>
      </c>
    </row>
    <row r="50" spans="1:77" x14ac:dyDescent="0.2">
      <c r="A50" s="3" t="s">
        <v>18</v>
      </c>
      <c r="B50" s="8">
        <v>2.18328597368735</v>
      </c>
      <c r="C50" s="9">
        <v>1.1961465981118601E-20</v>
      </c>
      <c r="D50" s="20">
        <v>5.2301235656891198E-18</v>
      </c>
      <c r="E50" s="8">
        <v>2.2129662378480699</v>
      </c>
      <c r="F50" s="9">
        <v>3.9557498080979804E-21</v>
      </c>
      <c r="G50" s="20">
        <v>5.7478974345716397E-19</v>
      </c>
      <c r="H50" s="8">
        <v>3.0620248839609499E-2</v>
      </c>
      <c r="I50" s="9">
        <v>0.89117054684463803</v>
      </c>
      <c r="J50" s="11">
        <v>1</v>
      </c>
      <c r="K50" s="8">
        <v>6.0300513000325601E-2</v>
      </c>
      <c r="L50" s="9">
        <v>0.78759300022101797</v>
      </c>
      <c r="M50" s="11">
        <v>1</v>
      </c>
      <c r="N50" s="8">
        <v>0.32540561748422803</v>
      </c>
      <c r="O50" s="9">
        <v>0.14667227201871599</v>
      </c>
      <c r="P50" s="11">
        <v>0.53910217899032098</v>
      </c>
      <c r="Q50" s="8">
        <v>0.35508588164494398</v>
      </c>
      <c r="R50" s="9">
        <v>0.113319791852266</v>
      </c>
      <c r="S50" s="11">
        <v>0.30470077741489399</v>
      </c>
      <c r="T50" s="8">
        <v>2.9680264160716101E-2</v>
      </c>
      <c r="U50" s="9">
        <v>0.89449117025448199</v>
      </c>
      <c r="V50" s="11">
        <v>1</v>
      </c>
      <c r="W50" s="8">
        <v>2.1526657248477399</v>
      </c>
      <c r="X50" s="9">
        <v>3.7093113083407398E-20</v>
      </c>
      <c r="Y50" s="20">
        <v>1.4981845504705001E-17</v>
      </c>
      <c r="Z50" s="8">
        <v>0.29478536864461802</v>
      </c>
      <c r="AA50" s="9">
        <v>0.18849440493810801</v>
      </c>
      <c r="AB50" s="11">
        <v>0.62133211052054904</v>
      </c>
      <c r="AC50" s="8">
        <v>1.8578803562031301</v>
      </c>
      <c r="AD50" s="9">
        <v>1.15230359582895E-15</v>
      </c>
      <c r="AE50" s="20">
        <v>8.1797767510986001E-13</v>
      </c>
      <c r="AF50" s="14">
        <v>3684</v>
      </c>
      <c r="AG50" s="9">
        <v>46.841469136625498</v>
      </c>
      <c r="AH50" s="11">
        <v>12.3670688248987</v>
      </c>
      <c r="AI50" s="14">
        <v>4889</v>
      </c>
      <c r="AJ50" s="9">
        <v>50.998335935867701</v>
      </c>
      <c r="AK50" s="11">
        <v>12.465570653836</v>
      </c>
      <c r="AL50" s="14">
        <v>14873</v>
      </c>
      <c r="AM50" s="9">
        <v>64.225941337567406</v>
      </c>
      <c r="AN50" s="11">
        <v>12.807756138716201</v>
      </c>
      <c r="AO50" s="14">
        <v>11246</v>
      </c>
      <c r="AP50" s="9">
        <v>62.176658853586801</v>
      </c>
      <c r="AQ50" s="11">
        <v>12.7013049468469</v>
      </c>
      <c r="AR50" s="14">
        <v>4201</v>
      </c>
      <c r="AS50" s="9">
        <v>46.777892264045299</v>
      </c>
      <c r="AT50" s="11">
        <v>12.3906996694979</v>
      </c>
      <c r="AU50" s="14">
        <v>5399</v>
      </c>
      <c r="AV50" s="9">
        <v>58.599846442962097</v>
      </c>
      <c r="AW50" s="11">
        <v>12.612326775978101</v>
      </c>
      <c r="AX50" s="14">
        <v>1111</v>
      </c>
      <c r="AY50" s="9">
        <v>9.2813077412726006</v>
      </c>
      <c r="AZ50" s="11">
        <v>10.4325117027331</v>
      </c>
      <c r="BA50" s="14">
        <v>1109</v>
      </c>
      <c r="BB50" s="9">
        <v>11.7548751715319</v>
      </c>
      <c r="BC50" s="11">
        <v>10.580791592597199</v>
      </c>
      <c r="BD50" s="14">
        <v>1984</v>
      </c>
      <c r="BE50" s="9">
        <v>10.4597545219883</v>
      </c>
      <c r="BF50" s="11">
        <v>10.639927395366501</v>
      </c>
      <c r="BG50" s="14">
        <v>3298</v>
      </c>
      <c r="BH50" s="9">
        <v>31.8830695409649</v>
      </c>
      <c r="BI50" s="11">
        <v>12.026675253089399</v>
      </c>
      <c r="BJ50" s="14">
        <v>16459</v>
      </c>
      <c r="BK50" s="9">
        <v>61.305158611856399</v>
      </c>
      <c r="BL50" s="11">
        <v>12.722621163700399</v>
      </c>
      <c r="BM50" s="14">
        <v>5044</v>
      </c>
      <c r="BN50" s="9">
        <v>54.399671374485798</v>
      </c>
      <c r="BO50" s="11">
        <v>12.5776232005413</v>
      </c>
      <c r="BP50" s="14">
        <v>2249</v>
      </c>
      <c r="BQ50" s="9">
        <v>40.9257481704106</v>
      </c>
      <c r="BR50" s="11">
        <v>12.249991916556001</v>
      </c>
      <c r="BS50" s="14">
        <v>7040</v>
      </c>
      <c r="BT50" s="9">
        <v>42.504900618768502</v>
      </c>
      <c r="BU50" s="11">
        <v>12.2972212591868</v>
      </c>
      <c r="BV50" s="14">
        <v>4172</v>
      </c>
      <c r="BW50" s="9">
        <v>39.923975615830201</v>
      </c>
      <c r="BX50" s="11">
        <v>12.1272821145196</v>
      </c>
      <c r="BY50" s="21">
        <f t="shared" si="1"/>
        <v>86758</v>
      </c>
    </row>
    <row r="51" spans="1:77" x14ac:dyDescent="0.2">
      <c r="A51" s="3" t="s">
        <v>61</v>
      </c>
      <c r="B51" s="8">
        <v>0.45718690420707397</v>
      </c>
      <c r="C51" s="9">
        <v>8.6569031563331095E-2</v>
      </c>
      <c r="D51" s="11">
        <v>0.19917354787875299</v>
      </c>
      <c r="E51" s="8">
        <v>0.69553413315124402</v>
      </c>
      <c r="F51" s="9">
        <v>9.0897210371028193E-3</v>
      </c>
      <c r="G51" s="20">
        <v>2.4439586180092499E-2</v>
      </c>
      <c r="H51" s="8">
        <v>5.8523017909999198E-2</v>
      </c>
      <c r="I51" s="9">
        <v>0.82484402572639604</v>
      </c>
      <c r="J51" s="11">
        <v>1</v>
      </c>
      <c r="K51" s="8">
        <v>0.29687024685417002</v>
      </c>
      <c r="L51" s="9">
        <v>0.26073056186638099</v>
      </c>
      <c r="M51" s="11">
        <v>0.58414039291833397</v>
      </c>
      <c r="N51" s="8">
        <v>-0.13550280448142199</v>
      </c>
      <c r="O51" s="9">
        <v>0.60978997938816404</v>
      </c>
      <c r="P51" s="11">
        <v>0.96202622396897097</v>
      </c>
      <c r="Q51" s="8">
        <v>0.102844424462748</v>
      </c>
      <c r="R51" s="9">
        <v>0.69774792063969604</v>
      </c>
      <c r="S51" s="11">
        <v>0.92102880124322595</v>
      </c>
      <c r="T51" s="8">
        <v>0.23834722894417101</v>
      </c>
      <c r="U51" s="9">
        <v>0.36535697705074099</v>
      </c>
      <c r="V51" s="11">
        <v>0.75574907004633396</v>
      </c>
      <c r="W51" s="8">
        <v>0.398663886297074</v>
      </c>
      <c r="X51" s="9">
        <v>0.13582242363539301</v>
      </c>
      <c r="Y51" s="11">
        <v>0.276715707104638</v>
      </c>
      <c r="Z51" s="8">
        <v>-0.19402582239142199</v>
      </c>
      <c r="AA51" s="9">
        <v>0.46594796535755501</v>
      </c>
      <c r="AB51" s="11">
        <v>0.88503883098735903</v>
      </c>
      <c r="AC51" s="8">
        <v>0.59268970868849602</v>
      </c>
      <c r="AD51" s="9">
        <v>2.73489274265626E-2</v>
      </c>
      <c r="AE51" s="11">
        <v>0.10106613019694299</v>
      </c>
      <c r="AF51" s="14">
        <v>117</v>
      </c>
      <c r="AG51" s="9">
        <v>5.73444531185448</v>
      </c>
      <c r="AH51" s="11">
        <v>7.6960178179649299</v>
      </c>
      <c r="AI51" s="14">
        <v>171</v>
      </c>
      <c r="AJ51" s="9">
        <v>6.4172865095856704</v>
      </c>
      <c r="AK51" s="11">
        <v>7.8921730507962602</v>
      </c>
      <c r="AL51" s="14">
        <v>450</v>
      </c>
      <c r="AM51" s="9">
        <v>6.8727590619658399</v>
      </c>
      <c r="AN51" s="11">
        <v>8.0057644267856993</v>
      </c>
      <c r="AO51" s="14">
        <v>343</v>
      </c>
      <c r="AP51" s="9">
        <v>6.8568560437689996</v>
      </c>
      <c r="AQ51" s="11">
        <v>7.92541808646964</v>
      </c>
      <c r="AR51" s="14">
        <v>203</v>
      </c>
      <c r="AS51" s="9">
        <v>8.0675034729279194</v>
      </c>
      <c r="AT51" s="11">
        <v>8.2242536450161303</v>
      </c>
      <c r="AU51" s="14">
        <v>193</v>
      </c>
      <c r="AV51" s="9">
        <v>7.52828089125427</v>
      </c>
      <c r="AW51" s="11">
        <v>8.0429474716006304</v>
      </c>
      <c r="AX51" s="14">
        <v>138</v>
      </c>
      <c r="AY51" s="9">
        <v>4.1498298298152703</v>
      </c>
      <c r="AZ51" s="11">
        <v>7.6955121694746396</v>
      </c>
      <c r="BA51" s="14">
        <v>96</v>
      </c>
      <c r="BB51" s="9">
        <v>3.6840569313204798</v>
      </c>
      <c r="BC51" s="11">
        <v>7.4035930951445801</v>
      </c>
      <c r="BD51" s="14">
        <v>221</v>
      </c>
      <c r="BE51" s="9">
        <v>3.8811556342798799</v>
      </c>
      <c r="BF51" s="11">
        <v>7.7413931625319501</v>
      </c>
      <c r="BG51" s="14">
        <v>159</v>
      </c>
      <c r="BH51" s="9">
        <v>5.8044407516845702</v>
      </c>
      <c r="BI51" s="11">
        <v>7.90897843029658</v>
      </c>
      <c r="BJ51" s="14">
        <v>402</v>
      </c>
      <c r="BK51" s="9">
        <v>5.1481095108597099</v>
      </c>
      <c r="BL51" s="11">
        <v>7.6792404803842897</v>
      </c>
      <c r="BM51" s="14">
        <v>144</v>
      </c>
      <c r="BN51" s="9">
        <v>5.2657376984084898</v>
      </c>
      <c r="BO51" s="11">
        <v>7.7435825421646998</v>
      </c>
      <c r="BP51" s="14">
        <v>96</v>
      </c>
      <c r="BQ51" s="9">
        <v>6.6324825579914704</v>
      </c>
      <c r="BR51" s="11">
        <v>7.9507194494412596</v>
      </c>
      <c r="BS51" s="14">
        <v>219</v>
      </c>
      <c r="BT51" s="9">
        <v>4.8025782144041802</v>
      </c>
      <c r="BU51" s="11">
        <v>7.6151224659273602</v>
      </c>
      <c r="BV51" s="14">
        <v>256</v>
      </c>
      <c r="BW51" s="9">
        <v>8.9307025775106208</v>
      </c>
      <c r="BX51" s="11">
        <v>8.2927573083704402</v>
      </c>
      <c r="BY51" s="21">
        <f t="shared" si="1"/>
        <v>3208</v>
      </c>
    </row>
    <row r="52" spans="1:77" x14ac:dyDescent="0.2">
      <c r="A52" s="3" t="s">
        <v>62</v>
      </c>
      <c r="B52" s="8">
        <v>1.31195857545279E-2</v>
      </c>
      <c r="C52" s="9">
        <v>0.97068698404815401</v>
      </c>
      <c r="D52" s="11">
        <v>1</v>
      </c>
      <c r="E52" s="8">
        <v>0.47782830312218699</v>
      </c>
      <c r="F52" s="9">
        <v>0.17675343784403699</v>
      </c>
      <c r="G52" s="11">
        <v>0.29537408301706902</v>
      </c>
      <c r="H52" s="8">
        <v>-0.84019824596660997</v>
      </c>
      <c r="I52" s="9">
        <v>1.6792455425822399E-2</v>
      </c>
      <c r="J52" s="11">
        <v>0.16891844582962401</v>
      </c>
      <c r="K52" s="8">
        <v>-0.37548952859895102</v>
      </c>
      <c r="L52" s="9">
        <v>0.27786931141899901</v>
      </c>
      <c r="M52" s="11">
        <v>0.60367019928049404</v>
      </c>
      <c r="N52" s="8">
        <v>-0.85185186871428198</v>
      </c>
      <c r="O52" s="9">
        <v>1.65292693016315E-2</v>
      </c>
      <c r="P52" s="11">
        <v>0.163373076506793</v>
      </c>
      <c r="Q52" s="8">
        <v>-0.38714315134662303</v>
      </c>
      <c r="R52" s="9">
        <v>0.26883602011677699</v>
      </c>
      <c r="S52" s="11">
        <v>0.52149964258885495</v>
      </c>
      <c r="T52" s="8">
        <v>0.46470871736765901</v>
      </c>
      <c r="U52" s="9">
        <v>0.187975080528756</v>
      </c>
      <c r="V52" s="11">
        <v>0.58448321795910996</v>
      </c>
      <c r="W52" s="8">
        <v>0.85331783172113795</v>
      </c>
      <c r="X52" s="9">
        <v>1.5378680188751799E-2</v>
      </c>
      <c r="Y52" s="20">
        <v>4.9935134064307801E-2</v>
      </c>
      <c r="Z52" s="8">
        <v>-1.1653622747671901E-2</v>
      </c>
      <c r="AA52" s="9">
        <v>0.97327122970090996</v>
      </c>
      <c r="AB52" s="11">
        <v>1</v>
      </c>
      <c r="AC52" s="8">
        <v>0.86497145446880996</v>
      </c>
      <c r="AD52" s="9">
        <v>1.5148344002662399E-2</v>
      </c>
      <c r="AE52" s="11">
        <v>6.5183285948617706E-2</v>
      </c>
      <c r="AF52" s="14">
        <v>42</v>
      </c>
      <c r="AG52" s="9">
        <v>1.8173586490976901</v>
      </c>
      <c r="AH52" s="11">
        <v>6.6175204244128301</v>
      </c>
      <c r="AI52" s="14">
        <v>54</v>
      </c>
      <c r="AJ52" s="9">
        <v>1.7922387660438801</v>
      </c>
      <c r="AK52" s="11">
        <v>6.6519669853594303</v>
      </c>
      <c r="AL52" s="14">
        <v>133</v>
      </c>
      <c r="AM52" s="9">
        <v>1.7983646590123901</v>
      </c>
      <c r="AN52" s="11">
        <v>6.6778136981585101</v>
      </c>
      <c r="AO52" s="14">
        <v>152</v>
      </c>
      <c r="AP52" s="9">
        <v>3.1112616444902299</v>
      </c>
      <c r="AQ52" s="11">
        <v>7.0115065865739004</v>
      </c>
      <c r="AR52" s="14">
        <v>65</v>
      </c>
      <c r="AS52" s="9">
        <v>2.5431758489365199</v>
      </c>
      <c r="AT52" s="11">
        <v>6.92833730550469</v>
      </c>
      <c r="AU52" s="14">
        <v>71</v>
      </c>
      <c r="AV52" s="9">
        <v>2.7907585752215298</v>
      </c>
      <c r="AW52" s="11">
        <v>6.9204545196969196</v>
      </c>
      <c r="AX52" s="14">
        <v>75</v>
      </c>
      <c r="AY52" s="9">
        <v>2.3986360800550499</v>
      </c>
      <c r="AZ52" s="11">
        <v>7.0225674865208196</v>
      </c>
      <c r="BA52" s="14">
        <v>45</v>
      </c>
      <c r="BB52" s="9">
        <v>1.6371256647715799</v>
      </c>
      <c r="BC52" s="11">
        <v>6.6278330493422599</v>
      </c>
      <c r="BD52" s="14">
        <v>69</v>
      </c>
      <c r="BE52" s="9">
        <v>1.3294171191356301</v>
      </c>
      <c r="BF52" s="11">
        <v>6.5258413891957501</v>
      </c>
      <c r="BG52" s="14">
        <v>101</v>
      </c>
      <c r="BH52" s="9">
        <v>3.5182290253550601</v>
      </c>
      <c r="BI52" s="11">
        <v>7.3825993931741998</v>
      </c>
      <c r="BJ52" s="14">
        <v>275</v>
      </c>
      <c r="BK52" s="9">
        <v>3.6738893880879</v>
      </c>
      <c r="BL52" s="11">
        <v>7.2513224692951503</v>
      </c>
      <c r="BM52" s="14">
        <v>67</v>
      </c>
      <c r="BN52" s="9">
        <v>2.62415158023214</v>
      </c>
      <c r="BO52" s="11">
        <v>6.9061997465398601</v>
      </c>
      <c r="BP52" s="14">
        <v>72</v>
      </c>
      <c r="BQ52" s="9">
        <v>5.03107509267707</v>
      </c>
      <c r="BR52" s="11">
        <v>7.6101442840634803</v>
      </c>
      <c r="BS52" s="14">
        <v>109</v>
      </c>
      <c r="BT52" s="9">
        <v>2.3178856925620401</v>
      </c>
      <c r="BU52" s="11">
        <v>6.8637028764575501</v>
      </c>
      <c r="BV52" s="14">
        <v>100</v>
      </c>
      <c r="BW52" s="9">
        <v>3.4828494031933799</v>
      </c>
      <c r="BX52" s="11">
        <v>7.1919775150412102</v>
      </c>
      <c r="BY52" s="21">
        <f t="shared" si="1"/>
        <v>1430</v>
      </c>
    </row>
    <row r="53" spans="1:77" x14ac:dyDescent="0.2">
      <c r="A53" s="3" t="s">
        <v>63</v>
      </c>
      <c r="B53" s="8">
        <v>0.857948678065101</v>
      </c>
      <c r="C53" s="9">
        <v>5.4189820671427802E-2</v>
      </c>
      <c r="D53" s="11">
        <v>0.138511576381007</v>
      </c>
      <c r="E53" s="8">
        <v>0.76666685300380799</v>
      </c>
      <c r="F53" s="9">
        <v>8.6894134659538505E-2</v>
      </c>
      <c r="G53" s="11">
        <v>0.167085227865473</v>
      </c>
      <c r="H53" s="8">
        <v>-0.29450028395160599</v>
      </c>
      <c r="I53" s="9">
        <v>0.49418876375655801</v>
      </c>
      <c r="J53" s="11">
        <v>0.90248779425133796</v>
      </c>
      <c r="K53" s="8">
        <v>-0.385782109012899</v>
      </c>
      <c r="L53" s="9">
        <v>0.37337289280209002</v>
      </c>
      <c r="M53" s="11">
        <v>0.69614866093997396</v>
      </c>
      <c r="N53" s="8">
        <v>0.52367858017647695</v>
      </c>
      <c r="O53" s="9">
        <v>0.239830084015073</v>
      </c>
      <c r="P53" s="11">
        <v>0.66459106948999203</v>
      </c>
      <c r="Q53" s="8">
        <v>0.43239675511518399</v>
      </c>
      <c r="R53" s="9">
        <v>0.33432483543497499</v>
      </c>
      <c r="S53" s="11">
        <v>0.593154958747381</v>
      </c>
      <c r="T53" s="8">
        <v>-9.1281825061292801E-2</v>
      </c>
      <c r="U53" s="9">
        <v>0.83346009557474199</v>
      </c>
      <c r="V53" s="11">
        <v>1</v>
      </c>
      <c r="W53" s="8">
        <v>1.15244896201671</v>
      </c>
      <c r="X53" s="9">
        <v>9.7237083688312496E-3</v>
      </c>
      <c r="Y53" s="20">
        <v>3.44841090005579E-2</v>
      </c>
      <c r="Z53" s="8">
        <v>0.81817886412808205</v>
      </c>
      <c r="AA53" s="9">
        <v>6.6081314548909503E-2</v>
      </c>
      <c r="AB53" s="11">
        <v>0.39377787589410201</v>
      </c>
      <c r="AC53" s="8">
        <v>0.334270097888624</v>
      </c>
      <c r="AD53" s="9">
        <v>0.46478940445399303</v>
      </c>
      <c r="AE53" s="11">
        <v>0.71712084869787396</v>
      </c>
      <c r="AF53" s="14">
        <v>28</v>
      </c>
      <c r="AG53" s="9">
        <v>0.71779727460904297</v>
      </c>
      <c r="AH53" s="11">
        <v>6.2662002101892904</v>
      </c>
      <c r="AI53" s="14">
        <v>30</v>
      </c>
      <c r="AJ53" s="9">
        <v>0.87559333582686105</v>
      </c>
      <c r="AK53" s="11">
        <v>6.1514817725611399</v>
      </c>
      <c r="AL53" s="14">
        <v>155</v>
      </c>
      <c r="AM53" s="9">
        <v>2.0287819833303802</v>
      </c>
      <c r="AN53" s="11">
        <v>6.82483613714931</v>
      </c>
      <c r="AO53" s="14">
        <v>88</v>
      </c>
      <c r="AP53" s="9">
        <v>1.5744548383585699</v>
      </c>
      <c r="AQ53" s="11">
        <v>6.48845299008378</v>
      </c>
      <c r="AR53" s="14">
        <v>39</v>
      </c>
      <c r="AS53" s="9">
        <v>0.97407684119432802</v>
      </c>
      <c r="AT53" s="11">
        <v>6.4481723942106601</v>
      </c>
      <c r="AU53" s="14">
        <v>34</v>
      </c>
      <c r="AV53" s="9">
        <v>1.0159438080218399</v>
      </c>
      <c r="AW53" s="11">
        <v>6.2526464855971202</v>
      </c>
      <c r="AX53" s="14">
        <v>26</v>
      </c>
      <c r="AY53" s="9">
        <v>0.66425975961897898</v>
      </c>
      <c r="AZ53" s="11">
        <v>6.0799721505832496</v>
      </c>
      <c r="BA53" s="14">
        <v>12</v>
      </c>
      <c r="BB53" s="9">
        <v>0.40068746073942102</v>
      </c>
      <c r="BC53" s="11">
        <v>5.6432360019566703</v>
      </c>
      <c r="BD53" s="14">
        <v>56</v>
      </c>
      <c r="BE53" s="9">
        <v>0.76135601272967002</v>
      </c>
      <c r="BF53" s="11">
        <v>6.3450988769234202</v>
      </c>
      <c r="BG53" s="14">
        <v>49</v>
      </c>
      <c r="BH53" s="9">
        <v>1.2427528286542999</v>
      </c>
      <c r="BI53" s="11">
        <v>6.6422472656688099</v>
      </c>
      <c r="BJ53" s="14">
        <v>156</v>
      </c>
      <c r="BK53" s="9">
        <v>1.73851939056482</v>
      </c>
      <c r="BL53" s="11">
        <v>6.6766891834952604</v>
      </c>
      <c r="BM53" s="14">
        <v>44</v>
      </c>
      <c r="BN53" s="9">
        <v>1.2764965792656799</v>
      </c>
      <c r="BO53" s="11">
        <v>6.50826162125189</v>
      </c>
      <c r="BP53" s="14">
        <v>14</v>
      </c>
      <c r="BQ53" s="9">
        <v>0.95599959121675504</v>
      </c>
      <c r="BR53" s="11">
        <v>6.0490570370476204</v>
      </c>
      <c r="BS53" s="14">
        <v>57</v>
      </c>
      <c r="BT53" s="9">
        <v>0.86615300328612799</v>
      </c>
      <c r="BU53" s="11">
        <v>6.2779098312916597</v>
      </c>
      <c r="BV53" s="14">
        <v>31</v>
      </c>
      <c r="BW53" s="9">
        <v>0.37753378485698502</v>
      </c>
      <c r="BX53" s="11">
        <v>6.1170056258708101</v>
      </c>
      <c r="BY53" s="21">
        <f t="shared" si="1"/>
        <v>819</v>
      </c>
    </row>
    <row r="54" spans="1:77" x14ac:dyDescent="0.2">
      <c r="A54" s="3" t="s">
        <v>70</v>
      </c>
      <c r="B54" s="8">
        <v>-6.0022060221316502E-2</v>
      </c>
      <c r="C54" s="9">
        <v>0.85223230123811899</v>
      </c>
      <c r="D54" s="11">
        <v>1</v>
      </c>
      <c r="E54" s="8">
        <v>0.35581216777793501</v>
      </c>
      <c r="F54" s="9">
        <v>0.26500948329034901</v>
      </c>
      <c r="G54" s="11">
        <v>0.40837920245790299</v>
      </c>
      <c r="H54" s="8">
        <v>-0.44873331034205399</v>
      </c>
      <c r="I54" s="9">
        <v>0.159128958211008</v>
      </c>
      <c r="J54" s="11">
        <v>0.57948877247200403</v>
      </c>
      <c r="K54" s="8">
        <v>-3.2899082342801998E-2</v>
      </c>
      <c r="L54" s="9">
        <v>0.91686295730646195</v>
      </c>
      <c r="M54" s="11">
        <v>1</v>
      </c>
      <c r="N54" s="8">
        <v>-0.51519358816632899</v>
      </c>
      <c r="O54" s="9">
        <v>0.109732141908961</v>
      </c>
      <c r="P54" s="11">
        <v>0.46999726496604399</v>
      </c>
      <c r="Q54" s="8">
        <v>-9.9359360167077498E-2</v>
      </c>
      <c r="R54" s="9">
        <v>0.75510985170107503</v>
      </c>
      <c r="S54" s="11">
        <v>0.96422301519513898</v>
      </c>
      <c r="T54" s="8">
        <v>0.41583422799925202</v>
      </c>
      <c r="U54" s="9">
        <v>0.19250423902616901</v>
      </c>
      <c r="V54" s="11">
        <v>0.59099456015218299</v>
      </c>
      <c r="W54" s="8">
        <v>0.38871125012073698</v>
      </c>
      <c r="X54" s="9">
        <v>0.22277370688405401</v>
      </c>
      <c r="Y54" s="11">
        <v>0.39777442192769402</v>
      </c>
      <c r="Z54" s="8">
        <v>-6.6460277824275493E-2</v>
      </c>
      <c r="AA54" s="9">
        <v>0.83452524641740999</v>
      </c>
      <c r="AB54" s="11">
        <v>1</v>
      </c>
      <c r="AC54" s="8">
        <v>0.45517152794501298</v>
      </c>
      <c r="AD54" s="9">
        <v>0.15778013957894799</v>
      </c>
      <c r="AE54" s="11">
        <v>0.35241360260252402</v>
      </c>
      <c r="AF54" s="14">
        <v>63</v>
      </c>
      <c r="AG54" s="9">
        <v>1.69217904166893</v>
      </c>
      <c r="AH54" s="11">
        <v>7.0134567679079698</v>
      </c>
      <c r="AI54" s="14">
        <v>63</v>
      </c>
      <c r="AJ54" s="9">
        <v>1.21983727884122</v>
      </c>
      <c r="AK54" s="11">
        <v>6.7989036495651396</v>
      </c>
      <c r="AL54" s="14">
        <v>179</v>
      </c>
      <c r="AM54" s="9">
        <v>1.04846418148419</v>
      </c>
      <c r="AN54" s="11">
        <v>6.9687425788075501</v>
      </c>
      <c r="AO54" s="14">
        <v>189</v>
      </c>
      <c r="AP54" s="9">
        <v>1.58774015267994</v>
      </c>
      <c r="AQ54" s="11">
        <v>7.24153511234001</v>
      </c>
      <c r="AR54" s="14">
        <v>83</v>
      </c>
      <c r="AS54" s="9">
        <v>1.5504983833428201</v>
      </c>
      <c r="AT54" s="11">
        <v>7.1822921538528801</v>
      </c>
      <c r="AU54" s="14">
        <v>96</v>
      </c>
      <c r="AV54" s="9">
        <v>1.92429505169569</v>
      </c>
      <c r="AW54" s="11">
        <v>7.2353820395913804</v>
      </c>
      <c r="AX54" s="14">
        <v>74</v>
      </c>
      <c r="AY54" s="9">
        <v>1.1557917013330601</v>
      </c>
      <c r="AZ54" s="11">
        <v>7.0087436717262497</v>
      </c>
      <c r="BA54" s="14">
        <v>94</v>
      </c>
      <c r="BB54" s="9">
        <v>2.5871649942575901</v>
      </c>
      <c r="BC54" s="11">
        <v>7.3801434170537501</v>
      </c>
      <c r="BD54" s="14">
        <v>91</v>
      </c>
      <c r="BE54" s="9">
        <v>1.15885934098544</v>
      </c>
      <c r="BF54" s="11">
        <v>6.78388756323168</v>
      </c>
      <c r="BG54" s="14">
        <v>74</v>
      </c>
      <c r="BH54" s="9">
        <v>1.24854159463058</v>
      </c>
      <c r="BI54" s="11">
        <v>7.04806349144717</v>
      </c>
      <c r="BJ54" s="14">
        <v>278</v>
      </c>
      <c r="BK54" s="9">
        <v>1.9919619408156599</v>
      </c>
      <c r="BL54" s="11">
        <v>7.2631015624288899</v>
      </c>
      <c r="BM54" s="14">
        <v>98</v>
      </c>
      <c r="BN54" s="9">
        <v>2.5299065259917701</v>
      </c>
      <c r="BO54" s="11">
        <v>7.3054893236918703</v>
      </c>
      <c r="BP54" s="14">
        <v>71</v>
      </c>
      <c r="BQ54" s="9">
        <v>3.0028539857243701</v>
      </c>
      <c r="BR54" s="11">
        <v>7.5940048683374002</v>
      </c>
      <c r="BS54" s="14">
        <v>155</v>
      </c>
      <c r="BT54" s="9">
        <v>2.02484586859571</v>
      </c>
      <c r="BU54" s="11">
        <v>7.2284444876479998</v>
      </c>
      <c r="BV54" s="14">
        <v>88</v>
      </c>
      <c r="BW54" s="9">
        <v>1.68730440070633</v>
      </c>
      <c r="BX54" s="11">
        <v>7.0570273464236601</v>
      </c>
      <c r="BY54" s="21">
        <f t="shared" si="1"/>
        <v>1696</v>
      </c>
    </row>
    <row r="55" spans="1:77" x14ac:dyDescent="0.2">
      <c r="A55" s="3" t="s">
        <v>42</v>
      </c>
      <c r="B55" s="8">
        <v>0.26793749431249397</v>
      </c>
      <c r="C55" s="9">
        <v>0.18826776226793401</v>
      </c>
      <c r="D55" s="11">
        <v>0.35469982803058703</v>
      </c>
      <c r="E55" s="8">
        <v>0.34724421838304398</v>
      </c>
      <c r="F55" s="9">
        <v>8.8138010369832501E-2</v>
      </c>
      <c r="G55" s="11">
        <v>0.16913583404035301</v>
      </c>
      <c r="H55" s="8">
        <v>0.17545321878471401</v>
      </c>
      <c r="I55" s="9">
        <v>0.38802713004329198</v>
      </c>
      <c r="J55" s="11">
        <v>0.82206446534717803</v>
      </c>
      <c r="K55" s="8">
        <v>0.25475994285526399</v>
      </c>
      <c r="L55" s="9">
        <v>0.209974058871604</v>
      </c>
      <c r="M55" s="11">
        <v>0.51870438220186799</v>
      </c>
      <c r="N55" s="8">
        <v>9.9983011734737295E-2</v>
      </c>
      <c r="O55" s="9">
        <v>0.62390631413797404</v>
      </c>
      <c r="P55" s="11">
        <v>0.97031479581281799</v>
      </c>
      <c r="Q55" s="8">
        <v>0.17928973580528701</v>
      </c>
      <c r="R55" s="9">
        <v>0.37911773295784601</v>
      </c>
      <c r="S55" s="11">
        <v>0.63664435307858602</v>
      </c>
      <c r="T55" s="8">
        <v>7.9306724070550005E-2</v>
      </c>
      <c r="U55" s="9">
        <v>0.69610373040851603</v>
      </c>
      <c r="V55" s="11">
        <v>0.98767546405999596</v>
      </c>
      <c r="W55" s="8">
        <v>9.2484275527780199E-2</v>
      </c>
      <c r="X55" s="9">
        <v>0.64964974397138397</v>
      </c>
      <c r="Y55" s="11">
        <v>0.85042591731696804</v>
      </c>
      <c r="Z55" s="8">
        <v>-7.5470207049976507E-2</v>
      </c>
      <c r="AA55" s="9">
        <v>0.71138033690258295</v>
      </c>
      <c r="AB55" s="11">
        <v>1</v>
      </c>
      <c r="AC55" s="8">
        <v>0.167954482577757</v>
      </c>
      <c r="AD55" s="9">
        <v>0.41107423987085001</v>
      </c>
      <c r="AE55" s="11">
        <v>0.65907547072921602</v>
      </c>
      <c r="AF55" s="14">
        <v>519</v>
      </c>
      <c r="AG55" s="9">
        <v>24.811236298312998</v>
      </c>
      <c r="AH55" s="11">
        <v>9.6087459689946204</v>
      </c>
      <c r="AI55" s="14">
        <v>659</v>
      </c>
      <c r="AJ55" s="9">
        <v>26.3122716877245</v>
      </c>
      <c r="AK55" s="11">
        <v>9.6424137817829898</v>
      </c>
      <c r="AL55" s="14">
        <v>1505</v>
      </c>
      <c r="AM55" s="9">
        <v>27.184380579298701</v>
      </c>
      <c r="AN55" s="11">
        <v>9.5769851399890005</v>
      </c>
      <c r="AO55" s="14">
        <v>1203</v>
      </c>
      <c r="AP55" s="9">
        <v>27.187424277945802</v>
      </c>
      <c r="AQ55" s="11">
        <v>9.5515191774735708</v>
      </c>
      <c r="AR55" s="14">
        <v>728</v>
      </c>
      <c r="AS55" s="9">
        <v>31.8587428869128</v>
      </c>
      <c r="AT55" s="11">
        <v>9.9156221729624896</v>
      </c>
      <c r="AU55" s="14">
        <v>604</v>
      </c>
      <c r="AV55" s="9">
        <v>25.471622360040499</v>
      </c>
      <c r="AW55" s="11">
        <v>9.5279824515174703</v>
      </c>
      <c r="AX55" s="14">
        <v>492</v>
      </c>
      <c r="AY55" s="9">
        <v>15.4248415853456</v>
      </c>
      <c r="AZ55" s="11">
        <v>9.3117202989951906</v>
      </c>
      <c r="BA55" s="14">
        <v>466</v>
      </c>
      <c r="BB55" s="9">
        <v>21.406260796020302</v>
      </c>
      <c r="BC55" s="11">
        <v>9.3837991501233198</v>
      </c>
      <c r="BD55" s="14">
        <v>1045</v>
      </c>
      <c r="BE55" s="9">
        <v>21.363825006457201</v>
      </c>
      <c r="BF55" s="11">
        <v>9.74905206917248</v>
      </c>
      <c r="BG55" s="14">
        <v>359</v>
      </c>
      <c r="BH55" s="9">
        <v>14.6083644244298</v>
      </c>
      <c r="BI55" s="11">
        <v>8.9417968250752793</v>
      </c>
      <c r="BJ55" s="14">
        <v>1932</v>
      </c>
      <c r="BK55" s="9">
        <v>26.876258500480699</v>
      </c>
      <c r="BL55" s="11">
        <v>9.6986837251252496</v>
      </c>
      <c r="BM55" s="14">
        <v>533</v>
      </c>
      <c r="BN55" s="9">
        <v>23.688363225737401</v>
      </c>
      <c r="BO55" s="11">
        <v>9.4176671052258794</v>
      </c>
      <c r="BP55" s="14">
        <v>282</v>
      </c>
      <c r="BQ55" s="9">
        <v>24.348039889491101</v>
      </c>
      <c r="BR55" s="11">
        <v>9.3395138890487992</v>
      </c>
      <c r="BS55" s="14">
        <v>1119</v>
      </c>
      <c r="BT55" s="9">
        <v>28.274622881725399</v>
      </c>
      <c r="BU55" s="11">
        <v>9.7070100892282003</v>
      </c>
      <c r="BV55" s="14">
        <v>612</v>
      </c>
      <c r="BW55" s="9">
        <v>24.475696553406799</v>
      </c>
      <c r="BX55" s="11">
        <v>9.4356346682712608</v>
      </c>
      <c r="BY55" s="21">
        <f t="shared" si="1"/>
        <v>12058</v>
      </c>
    </row>
    <row r="56" spans="1:77" x14ac:dyDescent="0.2">
      <c r="A56" s="3" t="s">
        <v>26</v>
      </c>
      <c r="B56" s="8">
        <v>0.85377083320065505</v>
      </c>
      <c r="C56" s="9">
        <v>1.98705498497831E-5</v>
      </c>
      <c r="D56" s="20">
        <v>1.8184147577585699E-4</v>
      </c>
      <c r="E56" s="8">
        <v>0.92310844052067098</v>
      </c>
      <c r="F56" s="9">
        <v>4.0460385877522798E-6</v>
      </c>
      <c r="G56" s="20">
        <v>2.5759310592075E-5</v>
      </c>
      <c r="H56" s="8">
        <v>-4.1730810775123098E-2</v>
      </c>
      <c r="I56" s="9">
        <v>0.83245893215205602</v>
      </c>
      <c r="J56" s="11">
        <v>1</v>
      </c>
      <c r="K56" s="8">
        <v>2.7606796544892499E-2</v>
      </c>
      <c r="L56" s="9">
        <v>0.88867648865095095</v>
      </c>
      <c r="M56" s="11">
        <v>1</v>
      </c>
      <c r="N56" s="8">
        <v>0.20822852760748201</v>
      </c>
      <c r="O56" s="9">
        <v>0.293742665437008</v>
      </c>
      <c r="P56" s="11">
        <v>0.72021960635551796</v>
      </c>
      <c r="Q56" s="8">
        <v>0.27756613492749799</v>
      </c>
      <c r="R56" s="9">
        <v>0.161683881104177</v>
      </c>
      <c r="S56" s="11">
        <v>0.38136907833017297</v>
      </c>
      <c r="T56" s="8">
        <v>6.9337607320015607E-2</v>
      </c>
      <c r="U56" s="9">
        <v>0.725173168669067</v>
      </c>
      <c r="V56" s="11">
        <v>1</v>
      </c>
      <c r="W56" s="8">
        <v>0.89550164397577903</v>
      </c>
      <c r="X56" s="9">
        <v>7.7397632845189095E-6</v>
      </c>
      <c r="Y56" s="20">
        <v>7.8201636239171406E-5</v>
      </c>
      <c r="Z56" s="8">
        <v>0.24995933838260501</v>
      </c>
      <c r="AA56" s="9">
        <v>0.20760587285457199</v>
      </c>
      <c r="AB56" s="11">
        <v>0.64628088037320197</v>
      </c>
      <c r="AC56" s="8">
        <v>0.64554230559317405</v>
      </c>
      <c r="AD56" s="9">
        <v>1.2885667417335399E-3</v>
      </c>
      <c r="AE56" s="20">
        <v>9.7419007052023995E-3</v>
      </c>
      <c r="AF56" s="14">
        <v>555</v>
      </c>
      <c r="AG56" s="9">
        <v>18.770500138941099</v>
      </c>
      <c r="AH56" s="11">
        <v>9.7004466386189794</v>
      </c>
      <c r="AI56" s="14">
        <v>729</v>
      </c>
      <c r="AJ56" s="9">
        <v>20.135840812472601</v>
      </c>
      <c r="AK56" s="11">
        <v>9.7807341345469307</v>
      </c>
      <c r="AL56" s="14">
        <v>2083</v>
      </c>
      <c r="AM56" s="9">
        <v>23.690579105619701</v>
      </c>
      <c r="AN56" s="11">
        <v>10.0236074644511</v>
      </c>
      <c r="AO56" s="14">
        <v>1608</v>
      </c>
      <c r="AP56" s="9">
        <v>24.655108370323099</v>
      </c>
      <c r="AQ56" s="11">
        <v>9.9495977839568397</v>
      </c>
      <c r="AR56" s="14">
        <v>759</v>
      </c>
      <c r="AS56" s="9">
        <v>22.7434630765406</v>
      </c>
      <c r="AT56" s="11">
        <v>9.9732016813950999</v>
      </c>
      <c r="AU56" s="14">
        <v>717</v>
      </c>
      <c r="AV56" s="9">
        <v>20.949504685367799</v>
      </c>
      <c r="AW56" s="11">
        <v>9.7623914516035306</v>
      </c>
      <c r="AX56" s="14">
        <v>607</v>
      </c>
      <c r="AY56" s="9">
        <v>13.607895959843299</v>
      </c>
      <c r="AZ56" s="11">
        <v>9.5966181977680094</v>
      </c>
      <c r="BA56" s="14">
        <v>281</v>
      </c>
      <c r="BB56" s="9">
        <v>7.3980058816095697</v>
      </c>
      <c r="BC56" s="11">
        <v>8.7118237715776292</v>
      </c>
      <c r="BD56" s="14">
        <v>647</v>
      </c>
      <c r="BE56" s="9">
        <v>10.4495955965739</v>
      </c>
      <c r="BF56" s="11">
        <v>9.0999228618395307</v>
      </c>
      <c r="BG56" s="14">
        <v>666</v>
      </c>
      <c r="BH56" s="9">
        <v>18.106307709274901</v>
      </c>
      <c r="BI56" s="11">
        <v>9.7757070856630008</v>
      </c>
      <c r="BJ56" s="14">
        <v>2145</v>
      </c>
      <c r="BK56" s="9">
        <v>21.4534099975522</v>
      </c>
      <c r="BL56" s="11">
        <v>9.8422786686652604</v>
      </c>
      <c r="BM56" s="14">
        <v>737</v>
      </c>
      <c r="BN56" s="9">
        <v>21.296802584380199</v>
      </c>
      <c r="BO56" s="11">
        <v>9.8604283464169296</v>
      </c>
      <c r="BP56" s="14">
        <v>312</v>
      </c>
      <c r="BQ56" s="9">
        <v>16.158517612835102</v>
      </c>
      <c r="BR56" s="11">
        <v>9.4763699891296493</v>
      </c>
      <c r="BS56" s="14">
        <v>1115</v>
      </c>
      <c r="BT56" s="9">
        <v>18.516489931819699</v>
      </c>
      <c r="BU56" s="11">
        <v>9.7021045582055194</v>
      </c>
      <c r="BV56" s="14">
        <v>748</v>
      </c>
      <c r="BW56" s="9">
        <v>17.819129464316202</v>
      </c>
      <c r="BX56" s="11">
        <v>9.7091389991287702</v>
      </c>
      <c r="BY56" s="21">
        <f t="shared" si="1"/>
        <v>13709</v>
      </c>
    </row>
    <row r="57" spans="1:77" x14ac:dyDescent="0.2">
      <c r="A57" s="3" t="s">
        <v>31</v>
      </c>
      <c r="B57" s="8">
        <v>-0.156272469352253</v>
      </c>
      <c r="C57" s="9">
        <v>0.46666082799206399</v>
      </c>
      <c r="D57" s="11">
        <v>0.67980117559989495</v>
      </c>
      <c r="E57" s="8">
        <v>0.26719045812350201</v>
      </c>
      <c r="F57" s="9">
        <v>0.21089498560293901</v>
      </c>
      <c r="G57" s="11">
        <v>0.34021307249648203</v>
      </c>
      <c r="H57" s="8">
        <v>-0.119193750228674</v>
      </c>
      <c r="I57" s="9">
        <v>0.57907217620356799</v>
      </c>
      <c r="J57" s="11">
        <v>0.95420586862871903</v>
      </c>
      <c r="K57" s="8">
        <v>0.30426917724708102</v>
      </c>
      <c r="L57" s="9">
        <v>0.154686091065704</v>
      </c>
      <c r="M57" s="11">
        <v>0.43891636906651998</v>
      </c>
      <c r="N57" s="8">
        <v>6.8979592935299802E-2</v>
      </c>
      <c r="O57" s="9">
        <v>0.75076140322126095</v>
      </c>
      <c r="P57" s="11">
        <v>1</v>
      </c>
      <c r="Q57" s="8">
        <v>0.49244252041105502</v>
      </c>
      <c r="R57" s="9">
        <v>2.2842177101843799E-2</v>
      </c>
      <c r="S57" s="11">
        <v>0.102587463312653</v>
      </c>
      <c r="T57" s="8">
        <v>0.42346292747575498</v>
      </c>
      <c r="U57" s="9">
        <v>4.80941251154475E-2</v>
      </c>
      <c r="V57" s="11">
        <v>0.32554551952879301</v>
      </c>
      <c r="W57" s="8">
        <v>-3.7078719123578997E-2</v>
      </c>
      <c r="X57" s="9">
        <v>0.86265437099051001</v>
      </c>
      <c r="Y57" s="11">
        <v>1</v>
      </c>
      <c r="Z57" s="8">
        <v>0.18817334316397399</v>
      </c>
      <c r="AA57" s="9">
        <v>0.38567345642897499</v>
      </c>
      <c r="AB57" s="11">
        <v>0.82484834387685801</v>
      </c>
      <c r="AC57" s="8">
        <v>-0.22525206228755301</v>
      </c>
      <c r="AD57" s="9">
        <v>0.29869085900189302</v>
      </c>
      <c r="AE57" s="11">
        <v>0.53801727845707004</v>
      </c>
      <c r="AF57" s="14">
        <v>218</v>
      </c>
      <c r="AG57" s="9">
        <v>9.1173204729552406</v>
      </c>
      <c r="AH57" s="11">
        <v>8.4591715844331308</v>
      </c>
      <c r="AI57" s="14">
        <v>309</v>
      </c>
      <c r="AJ57" s="9">
        <v>10.301210206892099</v>
      </c>
      <c r="AK57" s="11">
        <v>8.6322155104424301</v>
      </c>
      <c r="AL57" s="14">
        <v>725</v>
      </c>
      <c r="AM57" s="9">
        <v>10.5691636314997</v>
      </c>
      <c r="AN57" s="11">
        <v>8.6051717705402098</v>
      </c>
      <c r="AO57" s="14">
        <v>808</v>
      </c>
      <c r="AP57" s="9">
        <v>15.401912178759099</v>
      </c>
      <c r="AQ57" s="11">
        <v>9.0160125461601108</v>
      </c>
      <c r="AR57" s="14">
        <v>339</v>
      </c>
      <c r="AS57" s="9">
        <v>13.013833127506601</v>
      </c>
      <c r="AT57" s="11">
        <v>8.8828624237143696</v>
      </c>
      <c r="AU57" s="14">
        <v>382</v>
      </c>
      <c r="AV57" s="9">
        <v>13.4651263269282</v>
      </c>
      <c r="AW57" s="11">
        <v>8.9135643596191496</v>
      </c>
      <c r="AX57" s="14">
        <v>284</v>
      </c>
      <c r="AY57" s="9">
        <v>8.4805379040338398</v>
      </c>
      <c r="AZ57" s="11">
        <v>8.5861010752007498</v>
      </c>
      <c r="BA57" s="14">
        <v>307</v>
      </c>
      <c r="BB57" s="9">
        <v>10.5185095470422</v>
      </c>
      <c r="BC57" s="11">
        <v>8.8274452093381406</v>
      </c>
      <c r="BD57" s="14">
        <v>632</v>
      </c>
      <c r="BE57" s="9">
        <v>11.293079574460901</v>
      </c>
      <c r="BF57" s="11">
        <v>9.0686725430906208</v>
      </c>
      <c r="BG57" s="14">
        <v>249</v>
      </c>
      <c r="BH57" s="9">
        <v>8.1528879771573397</v>
      </c>
      <c r="BI57" s="11">
        <v>8.4662049149576095</v>
      </c>
      <c r="BJ57" s="14">
        <v>821</v>
      </c>
      <c r="BK57" s="9">
        <v>9.8415027573635001</v>
      </c>
      <c r="BL57" s="11">
        <v>8.5583259726091594</v>
      </c>
      <c r="BM57" s="14">
        <v>341</v>
      </c>
      <c r="BN57" s="9">
        <v>12.3326964965123</v>
      </c>
      <c r="BO57" s="11">
        <v>8.8218383480987299</v>
      </c>
      <c r="BP57" s="14">
        <v>180</v>
      </c>
      <c r="BQ57" s="9">
        <v>11.560319559498801</v>
      </c>
      <c r="BR57" s="11">
        <v>8.74322001858412</v>
      </c>
      <c r="BS57" s="14">
        <v>459</v>
      </c>
      <c r="BT57" s="9">
        <v>9.3608407066110004</v>
      </c>
      <c r="BU57" s="11">
        <v>8.5207279210077296</v>
      </c>
      <c r="BV57" s="14">
        <v>239</v>
      </c>
      <c r="BW57" s="9">
        <v>7.5092306866730203</v>
      </c>
      <c r="BX57" s="11">
        <v>8.2067662040041807</v>
      </c>
      <c r="BY57" s="21">
        <f t="shared" si="1"/>
        <v>6293</v>
      </c>
    </row>
    <row r="58" spans="1:77" x14ac:dyDescent="0.2">
      <c r="A58" s="3" t="s">
        <v>16</v>
      </c>
      <c r="B58" s="8">
        <v>1.0843506916860099</v>
      </c>
      <c r="C58" s="9">
        <v>0.38189519849322601</v>
      </c>
      <c r="D58" s="11">
        <v>0.58586684134892797</v>
      </c>
      <c r="E58" s="8">
        <v>0.63739881734802595</v>
      </c>
      <c r="F58" s="9">
        <v>0.61082482594869703</v>
      </c>
      <c r="G58" s="11">
        <v>0.78008283192783601</v>
      </c>
      <c r="H58" s="8">
        <v>-0.15112831610660599</v>
      </c>
      <c r="I58" s="9">
        <v>0.89572985358073698</v>
      </c>
      <c r="J58" s="11">
        <v>1</v>
      </c>
      <c r="K58" s="8">
        <v>-0.59808019044458705</v>
      </c>
      <c r="L58" s="9">
        <v>0.61221162682891395</v>
      </c>
      <c r="M58" s="11">
        <v>0.90217074190421198</v>
      </c>
      <c r="N58" s="8">
        <v>0.61263210841156501</v>
      </c>
      <c r="O58" s="9">
        <v>0.61635279561409195</v>
      </c>
      <c r="P58" s="11">
        <v>0.96591392341732296</v>
      </c>
      <c r="Q58" s="8">
        <v>0.16568023407358501</v>
      </c>
      <c r="R58" s="9">
        <v>0.89444088835060598</v>
      </c>
      <c r="S58" s="11">
        <v>1</v>
      </c>
      <c r="T58" s="8">
        <v>-0.446951874337981</v>
      </c>
      <c r="U58" s="9">
        <v>0.709471044557754</v>
      </c>
      <c r="V58" s="11">
        <v>0.99375154245643205</v>
      </c>
      <c r="W58" s="8">
        <v>1.2354790077926101</v>
      </c>
      <c r="X58" s="9">
        <v>0.31247697807792502</v>
      </c>
      <c r="Y58" s="11">
        <v>0.50401559412460795</v>
      </c>
      <c r="Z58" s="8">
        <v>0.76376042451817105</v>
      </c>
      <c r="AA58" s="9">
        <v>0.52554438430214701</v>
      </c>
      <c r="AB58" s="11">
        <v>0.92538683104298003</v>
      </c>
      <c r="AC58" s="8">
        <v>0.47171858327444099</v>
      </c>
      <c r="AD58" s="9">
        <v>0.70895740023561904</v>
      </c>
      <c r="AE58" s="11">
        <v>0.940173897304589</v>
      </c>
      <c r="AF58" s="14">
        <v>6</v>
      </c>
      <c r="AG58" s="9">
        <v>0.30793104938575799</v>
      </c>
      <c r="AH58" s="11">
        <v>5.3256921137174</v>
      </c>
      <c r="AI58" s="14">
        <v>0</v>
      </c>
      <c r="AJ58" s="9">
        <v>0</v>
      </c>
      <c r="AK58" s="11">
        <v>4.4332876878240803</v>
      </c>
      <c r="AL58" s="14">
        <v>9</v>
      </c>
      <c r="AM58" s="9">
        <v>8.8400609610702105E-2</v>
      </c>
      <c r="AN58" s="11">
        <v>5.0726119864452004</v>
      </c>
      <c r="AO58" s="14">
        <v>5</v>
      </c>
      <c r="AP58" s="9">
        <v>0.22542610918582101</v>
      </c>
      <c r="AQ58" s="11">
        <v>4.9626781828631001</v>
      </c>
      <c r="AR58" s="14">
        <v>4</v>
      </c>
      <c r="AS58" s="9">
        <v>0.183621821674186</v>
      </c>
      <c r="AT58" s="11">
        <v>5.1256408209822499</v>
      </c>
      <c r="AU58" s="14">
        <v>1</v>
      </c>
      <c r="AV58" s="9">
        <v>4.4528771086335198E-2</v>
      </c>
      <c r="AW58" s="11">
        <v>4.7656600021084996</v>
      </c>
      <c r="AX58" s="14">
        <v>0</v>
      </c>
      <c r="AY58" s="9">
        <v>6.9531938961308701E-2</v>
      </c>
      <c r="AZ58" s="11">
        <v>4.4332876878240803</v>
      </c>
      <c r="BA58" s="14">
        <v>3</v>
      </c>
      <c r="BB58" s="9">
        <v>0.125792174860024</v>
      </c>
      <c r="BC58" s="11">
        <v>5.0514097452205897</v>
      </c>
      <c r="BD58" s="14">
        <v>3</v>
      </c>
      <c r="BE58" s="9">
        <v>7.6462292939682694E-2</v>
      </c>
      <c r="BF58" s="11">
        <v>4.9067539208153201</v>
      </c>
      <c r="BG58" s="14">
        <v>1</v>
      </c>
      <c r="BH58" s="9">
        <v>0</v>
      </c>
      <c r="BI58" s="11">
        <v>4.7797612753974699</v>
      </c>
      <c r="BJ58" s="14">
        <v>17</v>
      </c>
      <c r="BK58" s="9">
        <v>0.26135201895680998</v>
      </c>
      <c r="BL58" s="11">
        <v>5.2402062282049</v>
      </c>
      <c r="BM58" s="14">
        <v>4</v>
      </c>
      <c r="BN58" s="9">
        <v>0.333522855798145</v>
      </c>
      <c r="BO58" s="11">
        <v>5.1080833969628703</v>
      </c>
      <c r="BP58" s="14">
        <v>0</v>
      </c>
      <c r="BQ58" s="9">
        <v>0</v>
      </c>
      <c r="BR58" s="11">
        <v>4.4332876878240803</v>
      </c>
      <c r="BS58" s="14">
        <v>3</v>
      </c>
      <c r="BT58" s="9">
        <v>7.5798963905558306E-2</v>
      </c>
      <c r="BU58" s="11">
        <v>4.8840580632301496</v>
      </c>
      <c r="BV58" s="14">
        <v>5</v>
      </c>
      <c r="BW58" s="9">
        <v>0.19557327863201099</v>
      </c>
      <c r="BX58" s="11">
        <v>5.1413899601650304</v>
      </c>
      <c r="BY58" s="21">
        <f t="shared" si="1"/>
        <v>61</v>
      </c>
    </row>
    <row r="59" spans="1:77" x14ac:dyDescent="0.2">
      <c r="A59" s="3" t="s">
        <v>27</v>
      </c>
      <c r="B59" s="8">
        <v>0</v>
      </c>
      <c r="C59" s="9">
        <v>1</v>
      </c>
      <c r="D59" s="11">
        <v>1</v>
      </c>
      <c r="E59" s="8">
        <v>0</v>
      </c>
      <c r="F59" s="9">
        <v>1</v>
      </c>
      <c r="G59" s="11">
        <v>1</v>
      </c>
      <c r="H59" s="8">
        <v>-2.9840691263146901</v>
      </c>
      <c r="I59" s="9">
        <v>0.146225581652142</v>
      </c>
      <c r="J59" s="11">
        <v>0.55477467259014901</v>
      </c>
      <c r="K59" s="8">
        <v>-2.9840691263146901</v>
      </c>
      <c r="L59" s="9">
        <v>0.15396038359758299</v>
      </c>
      <c r="M59" s="11">
        <v>0.437682784507057</v>
      </c>
      <c r="N59" s="8">
        <v>0</v>
      </c>
      <c r="O59" s="9">
        <v>1</v>
      </c>
      <c r="P59" s="11">
        <v>1</v>
      </c>
      <c r="Q59" s="8">
        <v>0</v>
      </c>
      <c r="R59" s="9">
        <v>1</v>
      </c>
      <c r="S59" s="11">
        <v>1</v>
      </c>
      <c r="T59" s="8">
        <v>0</v>
      </c>
      <c r="U59" s="9">
        <v>1</v>
      </c>
      <c r="V59" s="11">
        <v>1</v>
      </c>
      <c r="W59" s="8">
        <v>2.9840691263146901</v>
      </c>
      <c r="X59" s="9">
        <v>0.157585364006703</v>
      </c>
      <c r="Y59" s="11">
        <v>0.30729733339718901</v>
      </c>
      <c r="Z59" s="8">
        <v>2.9840691263146901</v>
      </c>
      <c r="AA59" s="9">
        <v>0.17586204225493701</v>
      </c>
      <c r="AB59" s="11">
        <v>0.60325211845906801</v>
      </c>
      <c r="AC59" s="8">
        <v>0</v>
      </c>
      <c r="AD59" s="9">
        <v>1</v>
      </c>
      <c r="AE59" s="11">
        <v>1</v>
      </c>
      <c r="AF59" s="14">
        <v>0</v>
      </c>
      <c r="AG59" s="9">
        <v>0</v>
      </c>
      <c r="AH59" s="11">
        <v>4.4332876878240803</v>
      </c>
      <c r="AI59" s="14">
        <v>0</v>
      </c>
      <c r="AJ59" s="9">
        <v>0</v>
      </c>
      <c r="AK59" s="11">
        <v>4.4332876878240803</v>
      </c>
      <c r="AL59" s="14">
        <v>0</v>
      </c>
      <c r="AM59" s="9">
        <v>0</v>
      </c>
      <c r="AN59" s="11">
        <v>4.4332876878240803</v>
      </c>
      <c r="AO59" s="14">
        <v>0</v>
      </c>
      <c r="AP59" s="9">
        <v>6.9922167427484199E-3</v>
      </c>
      <c r="AQ59" s="11">
        <v>4.4332876878240803</v>
      </c>
      <c r="AR59" s="14">
        <v>0</v>
      </c>
      <c r="AS59" s="9">
        <v>0</v>
      </c>
      <c r="AT59" s="11">
        <v>4.4332876878240803</v>
      </c>
      <c r="AU59" s="14">
        <v>0</v>
      </c>
      <c r="AV59" s="9">
        <v>0</v>
      </c>
      <c r="AW59" s="11">
        <v>4.4332876878240803</v>
      </c>
      <c r="AX59" s="14">
        <v>0</v>
      </c>
      <c r="AY59" s="9">
        <v>8.0864220536835604E-3</v>
      </c>
      <c r="AZ59" s="11">
        <v>4.4332876878240803</v>
      </c>
      <c r="BA59" s="14">
        <v>0</v>
      </c>
      <c r="BB59" s="9">
        <v>0</v>
      </c>
      <c r="BC59" s="11">
        <v>4.4332876878240803</v>
      </c>
      <c r="BD59" s="14">
        <v>0</v>
      </c>
      <c r="BE59" s="9">
        <v>2.0333019111517699E-2</v>
      </c>
      <c r="BF59" s="11">
        <v>4.4332876878240803</v>
      </c>
      <c r="BG59" s="14">
        <v>0</v>
      </c>
      <c r="BH59" s="9">
        <v>0</v>
      </c>
      <c r="BI59" s="11">
        <v>4.4332876878240803</v>
      </c>
      <c r="BJ59" s="14">
        <v>0</v>
      </c>
      <c r="BK59" s="9">
        <v>8.1048747291139808E-3</v>
      </c>
      <c r="BL59" s="11">
        <v>4.4332876878240803</v>
      </c>
      <c r="BM59" s="14">
        <v>2</v>
      </c>
      <c r="BN59" s="9">
        <v>8.2749998162893093E-2</v>
      </c>
      <c r="BO59" s="11">
        <v>4.9125943516055104</v>
      </c>
      <c r="BP59" s="14">
        <v>0</v>
      </c>
      <c r="BQ59" s="9">
        <v>0</v>
      </c>
      <c r="BR59" s="11">
        <v>4.4332876878240803</v>
      </c>
      <c r="BS59" s="14">
        <v>0</v>
      </c>
      <c r="BT59" s="9">
        <v>0</v>
      </c>
      <c r="BU59" s="11">
        <v>4.4332876878240803</v>
      </c>
      <c r="BV59" s="14">
        <v>0</v>
      </c>
      <c r="BW59" s="9">
        <v>3.6415241623064802E-2</v>
      </c>
      <c r="BX59" s="11">
        <v>4.4332876878240803</v>
      </c>
      <c r="BY59" s="21">
        <f t="shared" si="1"/>
        <v>2</v>
      </c>
    </row>
    <row r="60" spans="1:77" x14ac:dyDescent="0.2">
      <c r="A60" s="3" t="s">
        <v>7</v>
      </c>
      <c r="B60" s="8">
        <v>1.33721634651834</v>
      </c>
      <c r="C60" s="9">
        <v>1.3851901793984E-6</v>
      </c>
      <c r="D60" s="20">
        <v>1.7915376919980399E-5</v>
      </c>
      <c r="E60" s="8">
        <v>1.68267167142261</v>
      </c>
      <c r="F60" s="9">
        <v>1.38882406922673E-9</v>
      </c>
      <c r="G60" s="20">
        <v>1.9428046709523301E-8</v>
      </c>
      <c r="H60" s="8">
        <v>-6.4426849852845094E-2</v>
      </c>
      <c r="I60" s="9">
        <v>0.80807453634971704</v>
      </c>
      <c r="J60" s="11">
        <v>1</v>
      </c>
      <c r="K60" s="8">
        <v>0.28102847505142498</v>
      </c>
      <c r="L60" s="9">
        <v>0.287717257946633</v>
      </c>
      <c r="M60" s="11">
        <v>0.61278861307588495</v>
      </c>
      <c r="N60" s="8">
        <v>0.36338430955257101</v>
      </c>
      <c r="O60" s="9">
        <v>0.17738391201055401</v>
      </c>
      <c r="P60" s="11">
        <v>0.58799640188510605</v>
      </c>
      <c r="Q60" s="8">
        <v>0.70883963445684095</v>
      </c>
      <c r="R60" s="9">
        <v>8.42835604888496E-3</v>
      </c>
      <c r="S60" s="20">
        <v>4.9818193536801801E-2</v>
      </c>
      <c r="T60" s="8">
        <v>0.34545532490427</v>
      </c>
      <c r="U60" s="9">
        <v>0.192336863986695</v>
      </c>
      <c r="V60" s="11">
        <v>0.590642715051925</v>
      </c>
      <c r="W60" s="8">
        <v>1.4016431963711899</v>
      </c>
      <c r="X60" s="9">
        <v>4.1067675430372399E-7</v>
      </c>
      <c r="Y60" s="20">
        <v>6.0057852439752899E-6</v>
      </c>
      <c r="Z60" s="8">
        <v>0.42781115940541597</v>
      </c>
      <c r="AA60" s="9">
        <v>0.11166894498027199</v>
      </c>
      <c r="AB60" s="11">
        <v>0.50287419461472305</v>
      </c>
      <c r="AC60" s="8">
        <v>0.97383203696577203</v>
      </c>
      <c r="AD60" s="9">
        <v>4.7849313701511798E-4</v>
      </c>
      <c r="AE60" s="20">
        <v>4.39656504918845E-3</v>
      </c>
      <c r="AF60" s="14">
        <v>162</v>
      </c>
      <c r="AG60" s="9">
        <v>5.6977167732143803</v>
      </c>
      <c r="AH60" s="11">
        <v>8.0869296843320502</v>
      </c>
      <c r="AI60" s="14">
        <v>204</v>
      </c>
      <c r="AJ60" s="9">
        <v>6.5895730528687304</v>
      </c>
      <c r="AK60" s="11">
        <v>8.10707143692294</v>
      </c>
      <c r="AL60" s="14">
        <v>532</v>
      </c>
      <c r="AM60" s="9">
        <v>6.31381466211137</v>
      </c>
      <c r="AN60" s="11">
        <v>8.2121792731464893</v>
      </c>
      <c r="AO60" s="14">
        <v>510</v>
      </c>
      <c r="AP60" s="9">
        <v>8.0290516249228201</v>
      </c>
      <c r="AQ60" s="11">
        <v>8.4174954588835593</v>
      </c>
      <c r="AR60" s="14">
        <v>220</v>
      </c>
      <c r="AS60" s="9">
        <v>7.1735200926207998</v>
      </c>
      <c r="AT60" s="11">
        <v>8.3251416438444092</v>
      </c>
      <c r="AU60" s="14">
        <v>284</v>
      </c>
      <c r="AV60" s="9">
        <v>8.6091142107238205</v>
      </c>
      <c r="AW60" s="11">
        <v>8.5276855687362492</v>
      </c>
      <c r="AX60" s="14">
        <v>126</v>
      </c>
      <c r="AY60" s="9">
        <v>3.0213337665206499</v>
      </c>
      <c r="AZ60" s="11">
        <v>7.58988343267748</v>
      </c>
      <c r="BA60" s="14">
        <v>62</v>
      </c>
      <c r="BB60" s="9">
        <v>2.0353857430354001</v>
      </c>
      <c r="BC60" s="11">
        <v>6.9381545355800904</v>
      </c>
      <c r="BD60" s="14">
        <v>105</v>
      </c>
      <c r="BE60" s="9">
        <v>1.7804377174605599</v>
      </c>
      <c r="BF60" s="11">
        <v>6.9253505753012199</v>
      </c>
      <c r="BG60" s="14">
        <v>153</v>
      </c>
      <c r="BH60" s="9">
        <v>4.0056381086393502</v>
      </c>
      <c r="BI60" s="11">
        <v>7.8627732373182502</v>
      </c>
      <c r="BJ60" s="14">
        <v>739</v>
      </c>
      <c r="BK60" s="9">
        <v>7.37527054652268</v>
      </c>
      <c r="BL60" s="11">
        <v>8.4237235503182504</v>
      </c>
      <c r="BM60" s="14">
        <v>189</v>
      </c>
      <c r="BN60" s="9">
        <v>5.5098357221776002</v>
      </c>
      <c r="BO60" s="11">
        <v>8.0709629184466696</v>
      </c>
      <c r="BP60" s="14">
        <v>75</v>
      </c>
      <c r="BQ60" s="9">
        <v>4.2250950379807097</v>
      </c>
      <c r="BR60" s="11">
        <v>7.65748160315328</v>
      </c>
      <c r="BS60" s="14">
        <v>260</v>
      </c>
      <c r="BT60" s="9">
        <v>4.3958636114170497</v>
      </c>
      <c r="BU60" s="11">
        <v>7.81651672342546</v>
      </c>
      <c r="BV60" s="14">
        <v>196</v>
      </c>
      <c r="BW60" s="9">
        <v>5.7816976287062598</v>
      </c>
      <c r="BX60" s="11">
        <v>7.9628494300119801</v>
      </c>
      <c r="BY60" s="21">
        <f t="shared" si="1"/>
        <v>3817</v>
      </c>
    </row>
    <row r="61" spans="1:77" x14ac:dyDescent="0.2">
      <c r="A61" s="3" t="s">
        <v>8</v>
      </c>
      <c r="B61" s="8">
        <v>1.13789883049773</v>
      </c>
      <c r="C61" s="9">
        <v>8.1158290892233105E-10</v>
      </c>
      <c r="D61" s="20">
        <v>2.59863201228214E-8</v>
      </c>
      <c r="E61" s="8">
        <v>1.41030109877196</v>
      </c>
      <c r="F61" s="9">
        <v>2.8797597751351003E-14</v>
      </c>
      <c r="G61" s="20">
        <v>1.08411809544186E-12</v>
      </c>
      <c r="H61" s="8">
        <v>7.2801058430142201E-2</v>
      </c>
      <c r="I61" s="9">
        <v>0.68550280038103995</v>
      </c>
      <c r="J61" s="11">
        <v>1</v>
      </c>
      <c r="K61" s="8">
        <v>0.34520332670437198</v>
      </c>
      <c r="L61" s="9">
        <v>5.4153586360319798E-2</v>
      </c>
      <c r="M61" s="11">
        <v>0.24371670688695399</v>
      </c>
      <c r="N61" s="8">
        <v>0.16710055841581101</v>
      </c>
      <c r="O61" s="9">
        <v>0.35604999259957198</v>
      </c>
      <c r="P61" s="11">
        <v>0.77613965380977901</v>
      </c>
      <c r="Q61" s="8">
        <v>0.43950282669004098</v>
      </c>
      <c r="R61" s="9">
        <v>1.49637376377042E-2</v>
      </c>
      <c r="S61" s="11">
        <v>7.5950131609476307E-2</v>
      </c>
      <c r="T61" s="8">
        <v>0.27240226827422998</v>
      </c>
      <c r="U61" s="9">
        <v>0.128609032299418</v>
      </c>
      <c r="V61" s="11">
        <v>0.50313388728934005</v>
      </c>
      <c r="W61" s="8">
        <v>1.06509777206759</v>
      </c>
      <c r="X61" s="9">
        <v>8.5401970636512808E-9</v>
      </c>
      <c r="Y61" s="20">
        <v>2.0080206810736101E-7</v>
      </c>
      <c r="Z61" s="8">
        <v>9.4299499985668903E-2</v>
      </c>
      <c r="AA61" s="9">
        <v>0.60232549707133098</v>
      </c>
      <c r="AB61" s="11">
        <v>0.96734173036863502</v>
      </c>
      <c r="AC61" s="8">
        <v>0.97079827208192304</v>
      </c>
      <c r="AD61" s="9">
        <v>1.7869749086744099E-7</v>
      </c>
      <c r="AE61" s="20">
        <v>6.6850254432827502E-6</v>
      </c>
      <c r="AF61" s="14">
        <v>429</v>
      </c>
      <c r="AG61" s="9">
        <v>12.487103977134501</v>
      </c>
      <c r="AH61" s="11">
        <v>9.3501543264186608</v>
      </c>
      <c r="AI61" s="14">
        <v>513</v>
      </c>
      <c r="AJ61" s="9">
        <v>12.0939404542576</v>
      </c>
      <c r="AK61" s="11">
        <v>9.3024741931421602</v>
      </c>
      <c r="AL61" s="14">
        <v>1102</v>
      </c>
      <c r="AM61" s="9">
        <v>11.913396414964801</v>
      </c>
      <c r="AN61" s="11">
        <v>9.1559523165281504</v>
      </c>
      <c r="AO61" s="14">
        <v>1171</v>
      </c>
      <c r="AP61" s="9">
        <v>15.120356247397201</v>
      </c>
      <c r="AQ61" s="11">
        <v>9.5148277592200508</v>
      </c>
      <c r="AR61" s="14">
        <v>520</v>
      </c>
      <c r="AS61" s="9">
        <v>14.550028020228201</v>
      </c>
      <c r="AT61" s="11">
        <v>9.45512756807282</v>
      </c>
      <c r="AU61" s="14">
        <v>619</v>
      </c>
      <c r="AV61" s="9">
        <v>16.4244079102541</v>
      </c>
      <c r="AW61" s="11">
        <v>9.5613832664217302</v>
      </c>
      <c r="AX61" s="14">
        <v>265</v>
      </c>
      <c r="AY61" s="9">
        <v>5.0999986429158097</v>
      </c>
      <c r="AZ61" s="11">
        <v>8.4971534607739603</v>
      </c>
      <c r="BA61" s="14">
        <v>198</v>
      </c>
      <c r="BB61" s="9">
        <v>4.79440296505045</v>
      </c>
      <c r="BC61" s="11">
        <v>8.2643303689927503</v>
      </c>
      <c r="BD61" s="14">
        <v>361</v>
      </c>
      <c r="BE61" s="9">
        <v>5.1389121779072902</v>
      </c>
      <c r="BF61" s="11">
        <v>8.3411796793225204</v>
      </c>
      <c r="BG61" s="14">
        <v>384</v>
      </c>
      <c r="BH61" s="9">
        <v>9.4389588182211597</v>
      </c>
      <c r="BI61" s="11">
        <v>9.0309817640478904</v>
      </c>
      <c r="BJ61" s="14">
        <v>1434</v>
      </c>
      <c r="BK61" s="9">
        <v>12.0116101786176</v>
      </c>
      <c r="BL61" s="11">
        <v>9.2937022307540396</v>
      </c>
      <c r="BM61" s="14">
        <v>419</v>
      </c>
      <c r="BN61" s="9">
        <v>11.339116236845801</v>
      </c>
      <c r="BO61" s="11">
        <v>9.0942330340652493</v>
      </c>
      <c r="BP61" s="14">
        <v>192</v>
      </c>
      <c r="BQ61" s="9">
        <v>9.1587185031608094</v>
      </c>
      <c r="BR61" s="11">
        <v>8.8276357472826508</v>
      </c>
      <c r="BS61" s="14">
        <v>755</v>
      </c>
      <c r="BT61" s="9">
        <v>11.6438473973603</v>
      </c>
      <c r="BU61" s="11">
        <v>9.1737897901988408</v>
      </c>
      <c r="BV61" s="14">
        <v>535</v>
      </c>
      <c r="BW61" s="9">
        <v>12.7403059859151</v>
      </c>
      <c r="BX61" s="11">
        <v>9.2541266640520305</v>
      </c>
      <c r="BY61" s="21">
        <f t="shared" si="1"/>
        <v>8897</v>
      </c>
    </row>
    <row r="62" spans="1:77" x14ac:dyDescent="0.2">
      <c r="A62" s="3" t="s">
        <v>19</v>
      </c>
      <c r="B62" s="8">
        <v>0.94867376556418803</v>
      </c>
      <c r="C62" s="9">
        <v>6.2542599534095404E-3</v>
      </c>
      <c r="D62" s="20">
        <v>2.43190037839193E-2</v>
      </c>
      <c r="E62" s="8">
        <v>5.7915694343849099E-2</v>
      </c>
      <c r="F62" s="9">
        <v>0.868662938891967</v>
      </c>
      <c r="G62" s="11">
        <v>1</v>
      </c>
      <c r="H62" s="8">
        <v>0.63585062909881296</v>
      </c>
      <c r="I62" s="9">
        <v>6.4065755590736295E-2</v>
      </c>
      <c r="J62" s="11">
        <v>0.37342375382092002</v>
      </c>
      <c r="K62" s="8">
        <v>-0.254907442121525</v>
      </c>
      <c r="L62" s="9">
        <v>0.463762846043687</v>
      </c>
      <c r="M62" s="11">
        <v>0.78422924726437604</v>
      </c>
      <c r="N62" s="8">
        <v>0.98046936860397704</v>
      </c>
      <c r="O62" s="9">
        <v>5.14649044110169E-3</v>
      </c>
      <c r="P62" s="11">
        <v>7.5078584151486494E-2</v>
      </c>
      <c r="Q62" s="8">
        <v>8.9711297383638394E-2</v>
      </c>
      <c r="R62" s="9">
        <v>0.79976265817639403</v>
      </c>
      <c r="S62" s="11">
        <v>0.99503193381593302</v>
      </c>
      <c r="T62" s="8">
        <v>-0.89075807122033901</v>
      </c>
      <c r="U62" s="9">
        <v>1.0126293149312999E-2</v>
      </c>
      <c r="V62" s="11">
        <v>0.14831565196565999</v>
      </c>
      <c r="W62" s="8">
        <v>0.31282313646537502</v>
      </c>
      <c r="X62" s="9">
        <v>0.36914765619970702</v>
      </c>
      <c r="Y62" s="11">
        <v>0.56865371519693697</v>
      </c>
      <c r="Z62" s="8">
        <v>0.34461873950516397</v>
      </c>
      <c r="AA62" s="9">
        <v>0.32728475344227598</v>
      </c>
      <c r="AB62" s="11">
        <v>0.76943768997175499</v>
      </c>
      <c r="AC62" s="8">
        <v>-3.1795603039789302E-2</v>
      </c>
      <c r="AD62" s="9">
        <v>0.92842990166315098</v>
      </c>
      <c r="AE62" s="11">
        <v>1</v>
      </c>
      <c r="AF62" s="14">
        <v>119</v>
      </c>
      <c r="AG62" s="9">
        <v>2.2625948165277001</v>
      </c>
      <c r="AH62" s="11">
        <v>7.7158848534772302</v>
      </c>
      <c r="AI62" s="14">
        <v>100</v>
      </c>
      <c r="AJ62" s="9">
        <v>1.5075221471000699</v>
      </c>
      <c r="AK62" s="11">
        <v>7.27617079847266</v>
      </c>
      <c r="AL62" s="14">
        <v>431</v>
      </c>
      <c r="AM62" s="9">
        <v>3.0424662200100201</v>
      </c>
      <c r="AN62" s="11">
        <v>7.9533426032858001</v>
      </c>
      <c r="AO62" s="14">
        <v>151</v>
      </c>
      <c r="AP62" s="9">
        <v>1.3318937647732301</v>
      </c>
      <c r="AQ62" s="11">
        <v>7.0047210346385196</v>
      </c>
      <c r="AR62" s="14">
        <v>88</v>
      </c>
      <c r="AS62" s="9">
        <v>1.5386447459024499</v>
      </c>
      <c r="AT62" s="11">
        <v>7.2452379676446599</v>
      </c>
      <c r="AU62" s="14">
        <v>55</v>
      </c>
      <c r="AV62" s="9">
        <v>0.78169714034628401</v>
      </c>
      <c r="AW62" s="11">
        <v>6.6721597960519796</v>
      </c>
      <c r="AX62" s="14">
        <v>78</v>
      </c>
      <c r="AY62" s="9">
        <v>1.0808766543915</v>
      </c>
      <c r="AZ62" s="11">
        <v>7.0632189192146102</v>
      </c>
      <c r="BA62" s="14">
        <v>63</v>
      </c>
      <c r="BB62" s="9">
        <v>0.88743544191768098</v>
      </c>
      <c r="BC62" s="11">
        <v>6.9543556190275098</v>
      </c>
      <c r="BD62" s="14">
        <v>132</v>
      </c>
      <c r="BE62" s="9">
        <v>0.907239201397679</v>
      </c>
      <c r="BF62" s="11">
        <v>7.1624749550667799</v>
      </c>
      <c r="BG62" s="14">
        <v>59</v>
      </c>
      <c r="BH62" s="9">
        <v>0.87479029526587304</v>
      </c>
      <c r="BI62" s="11">
        <v>6.81953592337217</v>
      </c>
      <c r="BJ62" s="14">
        <v>267</v>
      </c>
      <c r="BK62" s="9">
        <v>1.4477723248525101</v>
      </c>
      <c r="BL62" s="11">
        <v>7.2194129282261104</v>
      </c>
      <c r="BM62" s="14">
        <v>100</v>
      </c>
      <c r="BN62" s="9">
        <v>1.5929196750302701</v>
      </c>
      <c r="BO62" s="11">
        <v>7.3276780422130701</v>
      </c>
      <c r="BP62" s="14">
        <v>31</v>
      </c>
      <c r="BQ62" s="9">
        <v>0.77900668020550801</v>
      </c>
      <c r="BR62" s="11">
        <v>6.7187002785904903</v>
      </c>
      <c r="BS62" s="14">
        <v>91</v>
      </c>
      <c r="BT62" s="9">
        <v>0.75858130999388296</v>
      </c>
      <c r="BU62" s="11">
        <v>6.6891175427061702</v>
      </c>
      <c r="BV62" s="14">
        <v>108</v>
      </c>
      <c r="BW62" s="9">
        <v>1.37034352216311</v>
      </c>
      <c r="BX62" s="11">
        <v>7.2751269050943304</v>
      </c>
      <c r="BY62" s="21">
        <f t="shared" si="1"/>
        <v>1873</v>
      </c>
    </row>
    <row r="63" spans="1:77" x14ac:dyDescent="0.2">
      <c r="A63" s="3" t="s">
        <v>54</v>
      </c>
      <c r="B63" s="8">
        <v>-0.103019029567243</v>
      </c>
      <c r="C63" s="9">
        <v>0.68364594964289904</v>
      </c>
      <c r="D63" s="11">
        <v>0.88892251759645702</v>
      </c>
      <c r="E63" s="8">
        <v>7.2797501876636805E-2</v>
      </c>
      <c r="F63" s="9">
        <v>0.77270029956038699</v>
      </c>
      <c r="G63" s="11">
        <v>0.93184759513143001</v>
      </c>
      <c r="H63" s="8">
        <v>-0.17718528816099099</v>
      </c>
      <c r="I63" s="9">
        <v>0.48317738354065998</v>
      </c>
      <c r="J63" s="11">
        <v>0.89461422947713398</v>
      </c>
      <c r="K63" s="8">
        <v>-1.3687567171115399E-3</v>
      </c>
      <c r="L63" s="9">
        <v>0.99567485423283297</v>
      </c>
      <c r="M63" s="11">
        <v>1</v>
      </c>
      <c r="N63" s="8">
        <v>0.209619041875798</v>
      </c>
      <c r="O63" s="9">
        <v>0.414488758583896</v>
      </c>
      <c r="P63" s="11">
        <v>0.82238600533318695</v>
      </c>
      <c r="Q63" s="8">
        <v>0.38543557331967698</v>
      </c>
      <c r="R63" s="9">
        <v>0.132609411756686</v>
      </c>
      <c r="S63" s="11">
        <v>0.33723698275679798</v>
      </c>
      <c r="T63" s="8">
        <v>0.17581653144387999</v>
      </c>
      <c r="U63" s="9">
        <v>0.48624048830753702</v>
      </c>
      <c r="V63" s="11">
        <v>0.85617991180172104</v>
      </c>
      <c r="W63" s="8">
        <v>7.4166258593748299E-2</v>
      </c>
      <c r="X63" s="9">
        <v>0.76872108748905799</v>
      </c>
      <c r="Y63" s="11">
        <v>0.954716534976639</v>
      </c>
      <c r="Z63" s="8">
        <v>0.38680433003678899</v>
      </c>
      <c r="AA63" s="9">
        <v>0.131511953656333</v>
      </c>
      <c r="AB63" s="11">
        <v>0.53933113294489199</v>
      </c>
      <c r="AC63" s="8">
        <v>-0.31263807144304101</v>
      </c>
      <c r="AD63" s="9">
        <v>0.22299338672735999</v>
      </c>
      <c r="AE63" s="11">
        <v>0.44475467492619702</v>
      </c>
      <c r="AF63" s="14">
        <v>123</v>
      </c>
      <c r="AG63" s="9">
        <v>4.9384456088065098</v>
      </c>
      <c r="AH63" s="11">
        <v>7.7547999504264604</v>
      </c>
      <c r="AI63" s="14">
        <v>173</v>
      </c>
      <c r="AJ63" s="9">
        <v>5.6190910565504204</v>
      </c>
      <c r="AK63" s="11">
        <v>7.9061642353880597</v>
      </c>
      <c r="AL63" s="14">
        <v>418</v>
      </c>
      <c r="AM63" s="9">
        <v>5.1964578285205798</v>
      </c>
      <c r="AN63" s="11">
        <v>7.91632736597247</v>
      </c>
      <c r="AO63" s="14">
        <v>389</v>
      </c>
      <c r="AP63" s="9">
        <v>7.3599758176058199</v>
      </c>
      <c r="AQ63" s="11">
        <v>8.0787422422065607</v>
      </c>
      <c r="AR63" s="14">
        <v>176</v>
      </c>
      <c r="AS63" s="9">
        <v>5.8520449404911101</v>
      </c>
      <c r="AT63" s="11">
        <v>8.04774114808734</v>
      </c>
      <c r="AU63" s="14">
        <v>166</v>
      </c>
      <c r="AV63" s="9">
        <v>5.8387859927371197</v>
      </c>
      <c r="AW63" s="11">
        <v>7.8604565467159997</v>
      </c>
      <c r="AX63" s="14">
        <v>231</v>
      </c>
      <c r="AY63" s="9">
        <v>6.55685868081859</v>
      </c>
      <c r="AZ63" s="11">
        <v>8.3227326487300406</v>
      </c>
      <c r="BA63" s="14">
        <v>128</v>
      </c>
      <c r="BB63" s="9">
        <v>4.3133215644464498</v>
      </c>
      <c r="BC63" s="11">
        <v>7.7336045010436996</v>
      </c>
      <c r="BD63" s="14">
        <v>300</v>
      </c>
      <c r="BE63" s="9">
        <v>5.5053472943623296</v>
      </c>
      <c r="BF63" s="11">
        <v>8.11013632876959</v>
      </c>
      <c r="BG63" s="14">
        <v>166</v>
      </c>
      <c r="BH63" s="9">
        <v>5.4334585373431503</v>
      </c>
      <c r="BI63" s="11">
        <v>7.9610499080761397</v>
      </c>
      <c r="BJ63" s="14">
        <v>460</v>
      </c>
      <c r="BK63" s="9">
        <v>5.32445298468273</v>
      </c>
      <c r="BL63" s="11">
        <v>7.83838660511885</v>
      </c>
      <c r="BM63" s="14">
        <v>191</v>
      </c>
      <c r="BN63" s="9">
        <v>6.1452760802005599</v>
      </c>
      <c r="BO63" s="11">
        <v>8.0838998916080094</v>
      </c>
      <c r="BP63" s="14">
        <v>85</v>
      </c>
      <c r="BQ63" s="9">
        <v>5.5666946570292497</v>
      </c>
      <c r="BR63" s="11">
        <v>7.8047039419817796</v>
      </c>
      <c r="BS63" s="14">
        <v>265</v>
      </c>
      <c r="BT63" s="9">
        <v>5.3486313233608502</v>
      </c>
      <c r="BU63" s="11">
        <v>7.8392249955863198</v>
      </c>
      <c r="BV63" s="14">
        <v>118</v>
      </c>
      <c r="BW63" s="9">
        <v>4.3166446925032096</v>
      </c>
      <c r="BX63" s="11">
        <v>7.3725136145761798</v>
      </c>
      <c r="BY63" s="21">
        <f t="shared" si="1"/>
        <v>3389</v>
      </c>
    </row>
    <row r="64" spans="1:77" x14ac:dyDescent="0.2">
      <c r="A64" s="3" t="s">
        <v>20</v>
      </c>
      <c r="B64" s="8">
        <v>0</v>
      </c>
      <c r="C64" s="9">
        <v>1</v>
      </c>
      <c r="D64" s="11">
        <v>1</v>
      </c>
      <c r="E64" s="8">
        <v>0</v>
      </c>
      <c r="F64" s="9">
        <v>1</v>
      </c>
      <c r="G64" s="11">
        <v>1</v>
      </c>
      <c r="H64" s="8">
        <v>-3.0168314343975702</v>
      </c>
      <c r="I64" s="9">
        <v>0.143499630513168</v>
      </c>
      <c r="J64" s="11">
        <v>0.55279602249091497</v>
      </c>
      <c r="K64" s="8">
        <v>-3.0168314343975702</v>
      </c>
      <c r="L64" s="9">
        <v>0.15110972296625999</v>
      </c>
      <c r="M64" s="11">
        <v>0.43458178835215699</v>
      </c>
      <c r="N64" s="8">
        <v>0</v>
      </c>
      <c r="O64" s="9">
        <v>1</v>
      </c>
      <c r="P64" s="11">
        <v>1</v>
      </c>
      <c r="Q64" s="8">
        <v>0</v>
      </c>
      <c r="R64" s="9">
        <v>1</v>
      </c>
      <c r="S64" s="11">
        <v>1</v>
      </c>
      <c r="T64" s="8">
        <v>0</v>
      </c>
      <c r="U64" s="9">
        <v>1</v>
      </c>
      <c r="V64" s="11">
        <v>1</v>
      </c>
      <c r="W64" s="8">
        <v>3.0168314343975702</v>
      </c>
      <c r="X64" s="9">
        <v>0.154677508074194</v>
      </c>
      <c r="Y64" s="11">
        <v>0.30374660217618799</v>
      </c>
      <c r="Z64" s="8">
        <v>3.0168314343975702</v>
      </c>
      <c r="AA64" s="9">
        <v>0.17277796608273299</v>
      </c>
      <c r="AB64" s="11">
        <v>0.60141050679888097</v>
      </c>
      <c r="AC64" s="8">
        <v>0</v>
      </c>
      <c r="AD64" s="9">
        <v>1</v>
      </c>
      <c r="AE64" s="11">
        <v>1</v>
      </c>
      <c r="AF64" s="14">
        <v>0</v>
      </c>
      <c r="AG64" s="9">
        <v>0</v>
      </c>
      <c r="AH64" s="11">
        <v>4.4332876878240803</v>
      </c>
      <c r="AI64" s="14">
        <v>0</v>
      </c>
      <c r="AJ64" s="9">
        <v>0</v>
      </c>
      <c r="AK64" s="11">
        <v>4.4332876878240803</v>
      </c>
      <c r="AL64" s="14">
        <v>0</v>
      </c>
      <c r="AM64" s="9">
        <v>0</v>
      </c>
      <c r="AN64" s="11">
        <v>4.4332876878240803</v>
      </c>
      <c r="AO64" s="14">
        <v>0</v>
      </c>
      <c r="AP64" s="9">
        <v>0</v>
      </c>
      <c r="AQ64" s="11">
        <v>4.4332876878240803</v>
      </c>
      <c r="AR64" s="14">
        <v>0</v>
      </c>
      <c r="AS64" s="9">
        <v>0</v>
      </c>
      <c r="AT64" s="11">
        <v>4.4332876878240803</v>
      </c>
      <c r="AU64" s="14">
        <v>0</v>
      </c>
      <c r="AV64" s="9">
        <v>0</v>
      </c>
      <c r="AW64" s="11">
        <v>4.4332876878240803</v>
      </c>
      <c r="AX64" s="14">
        <v>0</v>
      </c>
      <c r="AY64" s="9">
        <v>0</v>
      </c>
      <c r="AZ64" s="11">
        <v>4.4332876878240803</v>
      </c>
      <c r="BA64" s="14">
        <v>0</v>
      </c>
      <c r="BB64" s="9">
        <v>0</v>
      </c>
      <c r="BC64" s="11">
        <v>4.4332876878240803</v>
      </c>
      <c r="BD64" s="14">
        <v>0</v>
      </c>
      <c r="BE64" s="9">
        <v>0</v>
      </c>
      <c r="BF64" s="11">
        <v>4.4332876878240803</v>
      </c>
      <c r="BG64" s="14">
        <v>2</v>
      </c>
      <c r="BH64" s="9">
        <v>6.6293399033046402E-2</v>
      </c>
      <c r="BI64" s="11">
        <v>4.9221120479342497</v>
      </c>
      <c r="BJ64" s="14">
        <v>0</v>
      </c>
      <c r="BK64" s="9">
        <v>0</v>
      </c>
      <c r="BL64" s="11">
        <v>4.4332876878240803</v>
      </c>
      <c r="BM64" s="14">
        <v>0</v>
      </c>
      <c r="BN64" s="9">
        <v>0</v>
      </c>
      <c r="BO64" s="11">
        <v>4.4332876878240803</v>
      </c>
      <c r="BP64" s="14">
        <v>0</v>
      </c>
      <c r="BQ64" s="9">
        <v>0</v>
      </c>
      <c r="BR64" s="11">
        <v>4.4332876878240803</v>
      </c>
      <c r="BS64" s="14">
        <v>0</v>
      </c>
      <c r="BT64" s="9">
        <v>0</v>
      </c>
      <c r="BU64" s="11">
        <v>4.4332876878240803</v>
      </c>
      <c r="BV64" s="14">
        <v>0</v>
      </c>
      <c r="BW64" s="9">
        <v>0</v>
      </c>
      <c r="BX64" s="11">
        <v>4.4332876878240803</v>
      </c>
      <c r="BY64" s="21">
        <f t="shared" si="1"/>
        <v>2</v>
      </c>
    </row>
    <row r="65" spans="1:77" x14ac:dyDescent="0.2">
      <c r="A65" s="3" t="s">
        <v>33</v>
      </c>
      <c r="B65" s="8">
        <v>1.3790467032244</v>
      </c>
      <c r="C65" s="9">
        <v>1.8552091108297298E-14</v>
      </c>
      <c r="D65" s="20">
        <v>2.0514910956414202E-12</v>
      </c>
      <c r="E65" s="8">
        <v>1.49541179022375</v>
      </c>
      <c r="F65" s="9">
        <v>1.1353694340997499E-16</v>
      </c>
      <c r="G65" s="20">
        <v>7.1671135402906006E-15</v>
      </c>
      <c r="H65" s="8">
        <v>-8.2053755093366695E-2</v>
      </c>
      <c r="I65" s="9">
        <v>0.63870427554614495</v>
      </c>
      <c r="J65" s="11">
        <v>0.98675573462590904</v>
      </c>
      <c r="K65" s="8">
        <v>3.4311331905988299E-2</v>
      </c>
      <c r="L65" s="9">
        <v>0.84425103620160102</v>
      </c>
      <c r="M65" s="11">
        <v>1</v>
      </c>
      <c r="N65" s="8">
        <v>0.28293942458212801</v>
      </c>
      <c r="O65" s="9">
        <v>0.107667054831564</v>
      </c>
      <c r="P65" s="11">
        <v>0.46632241305637401</v>
      </c>
      <c r="Q65" s="8">
        <v>0.399304511581483</v>
      </c>
      <c r="R65" s="9">
        <v>2.3195229685050101E-2</v>
      </c>
      <c r="S65" s="11">
        <v>0.1037085517075</v>
      </c>
      <c r="T65" s="8">
        <v>0.11636508699935499</v>
      </c>
      <c r="U65" s="9">
        <v>0.50541181256310896</v>
      </c>
      <c r="V65" s="11">
        <v>0.87029145844200295</v>
      </c>
      <c r="W65" s="8">
        <v>1.46110045831777</v>
      </c>
      <c r="X65" s="9">
        <v>5.3300788348913301E-16</v>
      </c>
      <c r="Y65" s="20">
        <v>7.9633717012827904E-14</v>
      </c>
      <c r="Z65" s="8">
        <v>0.36499317967549499</v>
      </c>
      <c r="AA65" s="9">
        <v>3.7987046846550798E-2</v>
      </c>
      <c r="AB65" s="11">
        <v>0.29201010527526</v>
      </c>
      <c r="AC65" s="8">
        <v>1.0961072786422701</v>
      </c>
      <c r="AD65" s="9">
        <v>1.11842551086344E-9</v>
      </c>
      <c r="AE65" s="20">
        <v>9.9078364029278202E-8</v>
      </c>
      <c r="AF65" s="14">
        <v>801</v>
      </c>
      <c r="AG65" s="9">
        <v>12.5463459715561</v>
      </c>
      <c r="AH65" s="11">
        <v>10.207071048817101</v>
      </c>
      <c r="AI65" s="14">
        <v>1059</v>
      </c>
      <c r="AJ65" s="9">
        <v>13.810565563640999</v>
      </c>
      <c r="AK65" s="11">
        <v>10.2976496595789</v>
      </c>
      <c r="AL65" s="14">
        <v>2821</v>
      </c>
      <c r="AM65" s="9">
        <v>15.6884407757929</v>
      </c>
      <c r="AN65" s="11">
        <v>10.445679988392101</v>
      </c>
      <c r="AO65" s="14">
        <v>2340</v>
      </c>
      <c r="AP65" s="9">
        <v>18.0260140898841</v>
      </c>
      <c r="AQ65" s="11">
        <v>10.4713460478154</v>
      </c>
      <c r="AR65" s="14">
        <v>859</v>
      </c>
      <c r="AS65" s="9">
        <v>13.383182731601799</v>
      </c>
      <c r="AT65" s="11">
        <v>10.144666204906001</v>
      </c>
      <c r="AU65" s="14">
        <v>1310</v>
      </c>
      <c r="AV65" s="9">
        <v>18.567792280171101</v>
      </c>
      <c r="AW65" s="11">
        <v>10.5996838252141</v>
      </c>
      <c r="AX65" s="14">
        <v>488</v>
      </c>
      <c r="AY65" s="9">
        <v>5.1318478056176602</v>
      </c>
      <c r="AZ65" s="11">
        <v>9.3007204498292406</v>
      </c>
      <c r="BA65" s="14">
        <v>333</v>
      </c>
      <c r="BB65" s="9">
        <v>4.6077391343688001</v>
      </c>
      <c r="BC65" s="11">
        <v>8.93444779261959</v>
      </c>
      <c r="BD65" s="14">
        <v>697</v>
      </c>
      <c r="BE65" s="9">
        <v>4.6676247145773697</v>
      </c>
      <c r="BF65" s="11">
        <v>9.1994434395994809</v>
      </c>
      <c r="BG65" s="14">
        <v>909</v>
      </c>
      <c r="BH65" s="9">
        <v>11.478847275443099</v>
      </c>
      <c r="BI65" s="11">
        <v>10.2057323227378</v>
      </c>
      <c r="BJ65" s="14">
        <v>3030</v>
      </c>
      <c r="BK65" s="9">
        <v>13.029580097517901</v>
      </c>
      <c r="BL65" s="11">
        <v>10.3210446128304</v>
      </c>
      <c r="BM65" s="14">
        <v>1158</v>
      </c>
      <c r="BN65" s="9">
        <v>15.8605020621435</v>
      </c>
      <c r="BO65" s="11">
        <v>10.4882041522685</v>
      </c>
      <c r="BP65" s="14">
        <v>446</v>
      </c>
      <c r="BQ65" s="9">
        <v>9.5221142520023392</v>
      </c>
      <c r="BR65" s="11">
        <v>9.9660093441925408</v>
      </c>
      <c r="BS65" s="14">
        <v>1422</v>
      </c>
      <c r="BT65" s="9">
        <v>11.1947987387378</v>
      </c>
      <c r="BU65" s="11">
        <v>10.0371051099713</v>
      </c>
      <c r="BV65" s="14">
        <v>997</v>
      </c>
      <c r="BW65" s="9">
        <v>11.8521604752918</v>
      </c>
      <c r="BX65" s="11">
        <v>10.105391595025999</v>
      </c>
      <c r="BY65" s="21">
        <f t="shared" si="1"/>
        <v>18670</v>
      </c>
    </row>
    <row r="66" spans="1:77" x14ac:dyDescent="0.2">
      <c r="A66" s="3" t="s">
        <v>25</v>
      </c>
      <c r="B66" s="8">
        <v>6.9308385445532805E-2</v>
      </c>
      <c r="C66" s="9">
        <v>0.74484517110474802</v>
      </c>
      <c r="D66" s="11">
        <v>0.94197635341644903</v>
      </c>
      <c r="E66" s="8">
        <v>-0.68729793390523797</v>
      </c>
      <c r="F66" s="9">
        <v>1.4678383279677801E-3</v>
      </c>
      <c r="G66" s="20">
        <v>4.9359468504158698E-3</v>
      </c>
      <c r="H66" s="8">
        <v>0.42529870488484001</v>
      </c>
      <c r="I66" s="9">
        <v>4.7213804647784699E-2</v>
      </c>
      <c r="J66" s="11">
        <v>0.31702027747441802</v>
      </c>
      <c r="K66" s="8">
        <v>-0.33130761446593099</v>
      </c>
      <c r="L66" s="9">
        <v>0.126046665456891</v>
      </c>
      <c r="M66" s="11">
        <v>0.39712990518116198</v>
      </c>
      <c r="N66" s="8">
        <v>8.5757255427502593E-2</v>
      </c>
      <c r="O66" s="9">
        <v>0.68849248792951001</v>
      </c>
      <c r="P66" s="11">
        <v>1</v>
      </c>
      <c r="Q66" s="8">
        <v>-0.67084906392326804</v>
      </c>
      <c r="R66" s="9">
        <v>1.9861516502436998E-3</v>
      </c>
      <c r="S66" s="20">
        <v>1.6804542455284E-2</v>
      </c>
      <c r="T66" s="8">
        <v>-0.75660631935077105</v>
      </c>
      <c r="U66" s="9">
        <v>4.66643042263378E-4</v>
      </c>
      <c r="V66" s="20">
        <v>2.1241840873230802E-2</v>
      </c>
      <c r="W66" s="8">
        <v>-0.35599031943930698</v>
      </c>
      <c r="X66" s="9">
        <v>9.6573748629427802E-2</v>
      </c>
      <c r="Y66" s="11">
        <v>0.214198848644757</v>
      </c>
      <c r="Z66" s="8">
        <v>-0.339541449457337</v>
      </c>
      <c r="AA66" s="9">
        <v>0.11451499607531899</v>
      </c>
      <c r="AB66" s="11">
        <v>0.50831561078044896</v>
      </c>
      <c r="AC66" s="8">
        <v>-1.6448869981969799E-2</v>
      </c>
      <c r="AD66" s="9">
        <v>0.93870636449401001</v>
      </c>
      <c r="AE66" s="11">
        <v>1</v>
      </c>
      <c r="AF66" s="14">
        <v>401</v>
      </c>
      <c r="AG66" s="9">
        <v>32.475098251747497</v>
      </c>
      <c r="AH66" s="11">
        <v>9.2592136122752002</v>
      </c>
      <c r="AI66" s="14">
        <v>340</v>
      </c>
      <c r="AJ66" s="9">
        <v>22.0654262678454</v>
      </c>
      <c r="AK66" s="11">
        <v>8.7564648886134293</v>
      </c>
      <c r="AL66" s="14">
        <v>802</v>
      </c>
      <c r="AM66" s="9">
        <v>21.233655591371601</v>
      </c>
      <c r="AN66" s="11">
        <v>8.7361239062043605</v>
      </c>
      <c r="AO66" s="14">
        <v>399</v>
      </c>
      <c r="AP66" s="9">
        <v>14.4761825190372</v>
      </c>
      <c r="AQ66" s="11">
        <v>8.1099954121427995</v>
      </c>
      <c r="AR66" s="14">
        <v>202</v>
      </c>
      <c r="AS66" s="9">
        <v>14.5755917055938</v>
      </c>
      <c r="AT66" s="11">
        <v>8.2180911714157805</v>
      </c>
      <c r="AU66" s="14">
        <v>256</v>
      </c>
      <c r="AV66" s="9">
        <v>17.934811833839301</v>
      </c>
      <c r="AW66" s="11">
        <v>8.3952411799471598</v>
      </c>
      <c r="AX66" s="14">
        <v>448</v>
      </c>
      <c r="AY66" s="9">
        <v>23.4797333506035</v>
      </c>
      <c r="AZ66" s="11">
        <v>9.1858345019612493</v>
      </c>
      <c r="BA66" s="14">
        <v>310</v>
      </c>
      <c r="BB66" s="9">
        <v>20.4976724496724</v>
      </c>
      <c r="BC66" s="11">
        <v>8.8402062695333292</v>
      </c>
      <c r="BD66" s="14">
        <v>584</v>
      </c>
      <c r="BE66" s="9">
        <v>19.608383089169401</v>
      </c>
      <c r="BF66" s="11">
        <v>8.9638470266738004</v>
      </c>
      <c r="BG66" s="14">
        <v>246</v>
      </c>
      <c r="BH66" s="9">
        <v>15.1945083040195</v>
      </c>
      <c r="BI66" s="11">
        <v>8.4507412992654807</v>
      </c>
      <c r="BJ66" s="14">
        <v>735</v>
      </c>
      <c r="BK66" s="9">
        <v>17.1080423096811</v>
      </c>
      <c r="BL66" s="11">
        <v>8.4168224792724704</v>
      </c>
      <c r="BM66" s="14">
        <v>290</v>
      </c>
      <c r="BN66" s="9">
        <v>20.839562624164301</v>
      </c>
      <c r="BO66" s="11">
        <v>8.6109771161013793</v>
      </c>
      <c r="BP66" s="14">
        <v>168</v>
      </c>
      <c r="BQ66" s="9">
        <v>20.527807827427701</v>
      </c>
      <c r="BR66" s="11">
        <v>8.6535277209838704</v>
      </c>
      <c r="BS66" s="14">
        <v>695</v>
      </c>
      <c r="BT66" s="9">
        <v>26.4698786021772</v>
      </c>
      <c r="BU66" s="11">
        <v>9.0632677699248596</v>
      </c>
      <c r="BV66" s="14">
        <v>371</v>
      </c>
      <c r="BW66" s="9">
        <v>23.0668035347509</v>
      </c>
      <c r="BX66" s="11">
        <v>8.7686591064557895</v>
      </c>
      <c r="BY66" s="21">
        <f t="shared" si="1"/>
        <v>6247</v>
      </c>
    </row>
    <row r="67" spans="1:77" x14ac:dyDescent="0.2">
      <c r="A67" s="3" t="s">
        <v>32</v>
      </c>
      <c r="B67" s="8">
        <v>-7.7160138941560596E-2</v>
      </c>
      <c r="C67" s="9">
        <v>0.77504785519499897</v>
      </c>
      <c r="D67" s="11">
        <v>0.96817500009419</v>
      </c>
      <c r="E67" s="8">
        <v>0.68667784454485203</v>
      </c>
      <c r="F67" s="9">
        <v>1.05451714246901E-2</v>
      </c>
      <c r="G67" s="20">
        <v>2.78069530873482E-2</v>
      </c>
      <c r="H67" s="8">
        <v>-0.35640041154178798</v>
      </c>
      <c r="I67" s="9">
        <v>0.18533402174488001</v>
      </c>
      <c r="J67" s="11">
        <v>0.61851547345150604</v>
      </c>
      <c r="K67" s="8">
        <v>0.40743757194462499</v>
      </c>
      <c r="L67" s="9">
        <v>0.12659790588276901</v>
      </c>
      <c r="M67" s="11">
        <v>0.39794593024487201</v>
      </c>
      <c r="N67" s="8">
        <v>-7.7361851434052095E-2</v>
      </c>
      <c r="O67" s="9">
        <v>0.77572370075361397</v>
      </c>
      <c r="P67" s="11">
        <v>1</v>
      </c>
      <c r="Q67" s="8">
        <v>0.68647613205236102</v>
      </c>
      <c r="R67" s="9">
        <v>1.10184059410743E-2</v>
      </c>
      <c r="S67" s="11">
        <v>6.0590426578008699E-2</v>
      </c>
      <c r="T67" s="8">
        <v>0.76383798348641296</v>
      </c>
      <c r="U67" s="9">
        <v>4.5225887247797103E-3</v>
      </c>
      <c r="V67" s="11">
        <v>9.2689953364538502E-2</v>
      </c>
      <c r="W67" s="8">
        <v>0.27924027260022699</v>
      </c>
      <c r="X67" s="9">
        <v>0.298673947352739</v>
      </c>
      <c r="Y67" s="11">
        <v>0.48782760409060399</v>
      </c>
      <c r="Z67" s="8">
        <v>0.27903856010773598</v>
      </c>
      <c r="AA67" s="9">
        <v>0.30181440158288497</v>
      </c>
      <c r="AB67" s="11">
        <v>0.75130567018077399</v>
      </c>
      <c r="AC67" s="8">
        <v>2.0171249249156001E-4</v>
      </c>
      <c r="AD67" s="9">
        <v>0.99940145068087605</v>
      </c>
      <c r="AE67" s="11">
        <v>1</v>
      </c>
      <c r="AF67" s="14">
        <v>111</v>
      </c>
      <c r="AG67" s="9">
        <v>4.1173710388403002</v>
      </c>
      <c r="AH67" s="11">
        <v>7.63468122623628</v>
      </c>
      <c r="AI67" s="14">
        <v>198</v>
      </c>
      <c r="AJ67" s="9">
        <v>5.8896887575281003</v>
      </c>
      <c r="AK67" s="11">
        <v>8.0703362747650207</v>
      </c>
      <c r="AL67" s="14">
        <v>454</v>
      </c>
      <c r="AM67" s="9">
        <v>6.2820182872780403</v>
      </c>
      <c r="AN67" s="11">
        <v>8.0165585912020791</v>
      </c>
      <c r="AO67" s="14">
        <v>636</v>
      </c>
      <c r="AP67" s="9">
        <v>10.3024584570305</v>
      </c>
      <c r="AQ67" s="11">
        <v>8.7014603329383995</v>
      </c>
      <c r="AR67" s="14">
        <v>242</v>
      </c>
      <c r="AS67" s="9">
        <v>8.5450878948836095</v>
      </c>
      <c r="AT67" s="11">
        <v>8.4459518237913205</v>
      </c>
      <c r="AU67" s="14">
        <v>291</v>
      </c>
      <c r="AV67" s="9">
        <v>9.4848129456167491</v>
      </c>
      <c r="AW67" s="11">
        <v>8.5589678620750291</v>
      </c>
      <c r="AX67" s="14">
        <v>222</v>
      </c>
      <c r="AY67" s="9">
        <v>5.8396466589021596</v>
      </c>
      <c r="AZ67" s="11">
        <v>8.27276666981302</v>
      </c>
      <c r="BA67" s="14">
        <v>124</v>
      </c>
      <c r="BB67" s="9">
        <v>3.78650161143681</v>
      </c>
      <c r="BC67" s="11">
        <v>7.6963426230792003</v>
      </c>
      <c r="BD67" s="14">
        <v>350</v>
      </c>
      <c r="BE67" s="9">
        <v>5.1854622351388802</v>
      </c>
      <c r="BF67" s="11">
        <v>8.3021838901306495</v>
      </c>
      <c r="BG67" s="14">
        <v>147</v>
      </c>
      <c r="BH67" s="9">
        <v>3.90615152454482</v>
      </c>
      <c r="BI67" s="11">
        <v>7.81501163261707</v>
      </c>
      <c r="BJ67" s="14">
        <v>710</v>
      </c>
      <c r="BK67" s="9">
        <v>7.78840662517519</v>
      </c>
      <c r="BL67" s="11">
        <v>8.3729200015117495</v>
      </c>
      <c r="BM67" s="14">
        <v>223</v>
      </c>
      <c r="BN67" s="9">
        <v>6.8252520451250502</v>
      </c>
      <c r="BO67" s="11">
        <v>8.2763621360680908</v>
      </c>
      <c r="BP67" s="14">
        <v>89</v>
      </c>
      <c r="BQ67" s="9">
        <v>4.8079828685567296</v>
      </c>
      <c r="BR67" s="11">
        <v>7.8595554003775598</v>
      </c>
      <c r="BS67" s="14">
        <v>384</v>
      </c>
      <c r="BT67" s="9">
        <v>7.0256782226506198</v>
      </c>
      <c r="BU67" s="11">
        <v>8.29416929851695</v>
      </c>
      <c r="BV67" s="14">
        <v>159</v>
      </c>
      <c r="BW67" s="9">
        <v>4.66297901761983</v>
      </c>
      <c r="BX67" s="11">
        <v>7.7131752728449801</v>
      </c>
      <c r="BY67" s="21">
        <f t="shared" si="1"/>
        <v>4340</v>
      </c>
    </row>
    <row r="68" spans="1:77" x14ac:dyDescent="0.2">
      <c r="A68" s="3" t="s">
        <v>45</v>
      </c>
      <c r="B68" s="8">
        <v>7.5234979272415901</v>
      </c>
      <c r="C68" s="9">
        <v>3.0228889223830602E-20</v>
      </c>
      <c r="D68" s="20">
        <v>1.2527903133980599E-17</v>
      </c>
      <c r="E68" s="8">
        <v>7.1326268485351001</v>
      </c>
      <c r="F68" s="9">
        <v>7.2001117048405E-19</v>
      </c>
      <c r="G68" s="20">
        <v>6.97215195111108E-17</v>
      </c>
      <c r="H68" s="8">
        <v>1.52322769410922</v>
      </c>
      <c r="I68" s="9">
        <v>1.25038441492142E-2</v>
      </c>
      <c r="J68" s="11">
        <v>0.138944558673711</v>
      </c>
      <c r="K68" s="8">
        <v>1.13235661540273</v>
      </c>
      <c r="L68" s="9">
        <v>6.0951283293934601E-2</v>
      </c>
      <c r="M68" s="11">
        <v>0.26147058161916498</v>
      </c>
      <c r="N68" s="8">
        <v>3.06644269063327</v>
      </c>
      <c r="O68" s="9">
        <v>2.1962951196505901E-6</v>
      </c>
      <c r="P68" s="20">
        <v>1.7075925840545999E-4</v>
      </c>
      <c r="Q68" s="8">
        <v>2.6755716119267898</v>
      </c>
      <c r="R68" s="9">
        <v>2.7117379642861E-5</v>
      </c>
      <c r="S68" s="20">
        <v>5.6315518260177796E-4</v>
      </c>
      <c r="T68" s="8">
        <v>-0.39087107870648902</v>
      </c>
      <c r="U68" s="9">
        <v>0.51253476160863798</v>
      </c>
      <c r="V68" s="11">
        <v>0.87576787442017101</v>
      </c>
      <c r="W68" s="8">
        <v>6.0002702331323698</v>
      </c>
      <c r="X68" s="9">
        <v>6.3670864806606802E-15</v>
      </c>
      <c r="Y68" s="20">
        <v>7.3654209142788299E-13</v>
      </c>
      <c r="Z68" s="8">
        <v>1.54321499652406</v>
      </c>
      <c r="AA68" s="9">
        <v>1.2042661726551499E-2</v>
      </c>
      <c r="AB68" s="11">
        <v>0.14424560389229499</v>
      </c>
      <c r="AC68" s="8">
        <v>4.4570552366083103</v>
      </c>
      <c r="AD68" s="9">
        <v>9.5521539311711193E-10</v>
      </c>
      <c r="AE68" s="20">
        <v>8.8227840379770401E-8</v>
      </c>
      <c r="AF68" s="14">
        <v>758</v>
      </c>
      <c r="AG68" s="9">
        <v>28.438104593960499</v>
      </c>
      <c r="AH68" s="11">
        <v>10.130400256701201</v>
      </c>
      <c r="AI68" s="14">
        <v>653</v>
      </c>
      <c r="AJ68" s="9">
        <v>20.033225469870601</v>
      </c>
      <c r="AK68" s="11">
        <v>9.6299158982445903</v>
      </c>
      <c r="AL68" s="14">
        <v>3125</v>
      </c>
      <c r="AM68" s="9">
        <v>40.332607145773402</v>
      </c>
      <c r="AN68" s="11">
        <v>10.589038098203201</v>
      </c>
      <c r="AO68" s="14">
        <v>1644</v>
      </c>
      <c r="AP68" s="9">
        <v>27.345132187743499</v>
      </c>
      <c r="AQ68" s="11">
        <v>9.98018877606129</v>
      </c>
      <c r="AR68" s="14">
        <v>667</v>
      </c>
      <c r="AS68" s="9">
        <v>22.365029234253001</v>
      </c>
      <c r="AT68" s="11">
        <v>9.7951271729084493</v>
      </c>
      <c r="AU68" s="14">
        <v>606</v>
      </c>
      <c r="AV68" s="9">
        <v>19.708630954312699</v>
      </c>
      <c r="AW68" s="11">
        <v>9.5324809017732104</v>
      </c>
      <c r="AX68" s="14">
        <v>5</v>
      </c>
      <c r="AY68" s="9">
        <v>0.12633798821060499</v>
      </c>
      <c r="AZ68" s="11">
        <v>5.1866592809451699</v>
      </c>
      <c r="BA68" s="14">
        <v>0</v>
      </c>
      <c r="BB68" s="9">
        <v>0</v>
      </c>
      <c r="BC68" s="11">
        <v>4.4332876878240803</v>
      </c>
      <c r="BD68" s="14">
        <v>16</v>
      </c>
      <c r="BE68" s="9">
        <v>0.27031281727947498</v>
      </c>
      <c r="BF68" s="11">
        <v>5.5066937934275497</v>
      </c>
      <c r="BG68" s="14">
        <v>37</v>
      </c>
      <c r="BH68" s="9">
        <v>1.0969874412407301</v>
      </c>
      <c r="BI68" s="11">
        <v>6.3919452425524401</v>
      </c>
      <c r="BJ68" s="14">
        <v>797</v>
      </c>
      <c r="BK68" s="9">
        <v>8.6817849131318994</v>
      </c>
      <c r="BL68" s="11">
        <v>8.5202221106543305</v>
      </c>
      <c r="BM68" s="14">
        <v>611</v>
      </c>
      <c r="BN68" s="9">
        <v>19.8789963939549</v>
      </c>
      <c r="BO68" s="11">
        <v>9.6033587624338494</v>
      </c>
      <c r="BP68" s="14">
        <v>45</v>
      </c>
      <c r="BQ68" s="9">
        <v>2.5547893011769101</v>
      </c>
      <c r="BR68" s="11">
        <v>7.0915663889768901</v>
      </c>
      <c r="BS68" s="14">
        <v>102</v>
      </c>
      <c r="BT68" s="9">
        <v>1.87602583583991</v>
      </c>
      <c r="BU68" s="11">
        <v>6.7984921113750403</v>
      </c>
      <c r="BV68" s="14">
        <v>209</v>
      </c>
      <c r="BW68" s="9">
        <v>5.98515495281538</v>
      </c>
      <c r="BX68" s="11">
        <v>8.0410938837997303</v>
      </c>
      <c r="BY68" s="21">
        <f t="shared" si="1"/>
        <v>9275</v>
      </c>
    </row>
    <row r="69" spans="1:77" x14ac:dyDescent="0.2">
      <c r="A69" s="3" t="s">
        <v>46</v>
      </c>
      <c r="B69" s="8">
        <v>5.8320340475260704</v>
      </c>
      <c r="C69" s="9">
        <v>1.3436188446549901E-5</v>
      </c>
      <c r="D69" s="20">
        <v>1.3002410992133401E-4</v>
      </c>
      <c r="E69" s="8">
        <v>7.3694301786950902</v>
      </c>
      <c r="F69" s="9">
        <v>2.3157076228352399E-7</v>
      </c>
      <c r="G69" s="20">
        <v>1.9687232483825802E-6</v>
      </c>
      <c r="H69" s="8">
        <v>1.54444971379047</v>
      </c>
      <c r="I69" s="9">
        <v>0.154421568200312</v>
      </c>
      <c r="J69" s="11">
        <v>0.57109738033886004</v>
      </c>
      <c r="K69" s="8">
        <v>3.0818458449594899</v>
      </c>
      <c r="L69" s="9">
        <v>7.08001775788673E-3</v>
      </c>
      <c r="M69" s="11">
        <v>6.5776539247735202E-2</v>
      </c>
      <c r="N69" s="8">
        <v>2.0464788467763202</v>
      </c>
      <c r="O69" s="9">
        <v>6.3758950218487195E-2</v>
      </c>
      <c r="P69" s="11">
        <v>0.36106838966410398</v>
      </c>
      <c r="Q69" s="8">
        <v>3.5838749779453498</v>
      </c>
      <c r="R69" s="9">
        <v>2.22817485452126E-3</v>
      </c>
      <c r="S69" s="20">
        <v>1.83791646878649E-2</v>
      </c>
      <c r="T69" s="8">
        <v>1.5373961311690201</v>
      </c>
      <c r="U69" s="9">
        <v>0.15386740666809501</v>
      </c>
      <c r="V69" s="11">
        <v>0.53743646770255704</v>
      </c>
      <c r="W69" s="8">
        <v>4.2875843337355999</v>
      </c>
      <c r="X69" s="9">
        <v>6.95777144792048E-4</v>
      </c>
      <c r="Y69" s="20">
        <v>3.80938985879253E-3</v>
      </c>
      <c r="Z69" s="8">
        <v>0.50202913298585194</v>
      </c>
      <c r="AA69" s="9">
        <v>0.63986159126591902</v>
      </c>
      <c r="AB69" s="11">
        <v>0.98656501769513105</v>
      </c>
      <c r="AC69" s="8">
        <v>3.7855552007497502</v>
      </c>
      <c r="AD69" s="9">
        <v>2.3459349933733198E-3</v>
      </c>
      <c r="AE69" s="20">
        <v>1.56133587186388E-2</v>
      </c>
      <c r="AF69" s="14">
        <v>100</v>
      </c>
      <c r="AG69" s="9">
        <v>2.4872949829796398</v>
      </c>
      <c r="AH69" s="11">
        <v>7.5147826805093603</v>
      </c>
      <c r="AI69" s="14">
        <v>26</v>
      </c>
      <c r="AJ69" s="9">
        <v>0.56533160285822703</v>
      </c>
      <c r="AK69" s="11">
        <v>6.0440809490790901</v>
      </c>
      <c r="AL69" s="14">
        <v>333</v>
      </c>
      <c r="AM69" s="9">
        <v>3.1263192792621499</v>
      </c>
      <c r="AN69" s="11">
        <v>7.6470859156018101</v>
      </c>
      <c r="AO69" s="14">
        <v>503</v>
      </c>
      <c r="AP69" s="9">
        <v>5.7790486466291497</v>
      </c>
      <c r="AQ69" s="11">
        <v>8.3999402572658308</v>
      </c>
      <c r="AR69" s="14">
        <v>394</v>
      </c>
      <c r="AS69" s="9">
        <v>8.9223500682586092</v>
      </c>
      <c r="AT69" s="11">
        <v>9.0819867774326006</v>
      </c>
      <c r="AU69" s="14">
        <v>142</v>
      </c>
      <c r="AV69" s="9">
        <v>3.29107497507289</v>
      </c>
      <c r="AW69" s="11">
        <v>7.6758248669761402</v>
      </c>
      <c r="AX69" s="14">
        <v>0</v>
      </c>
      <c r="AY69" s="9">
        <v>0</v>
      </c>
      <c r="AZ69" s="11">
        <v>4.4332876878240803</v>
      </c>
      <c r="BA69" s="14">
        <v>0</v>
      </c>
      <c r="BB69" s="9">
        <v>0</v>
      </c>
      <c r="BC69" s="11">
        <v>4.4332876878240803</v>
      </c>
      <c r="BD69" s="14">
        <v>7</v>
      </c>
      <c r="BE69" s="9">
        <v>8.2476325799214295E-2</v>
      </c>
      <c r="BF69" s="11">
        <v>5.1523046963196597</v>
      </c>
      <c r="BG69" s="14">
        <v>2</v>
      </c>
      <c r="BH69" s="9">
        <v>4.3892754174310801E-2</v>
      </c>
      <c r="BI69" s="11">
        <v>4.9221120479342497</v>
      </c>
      <c r="BJ69" s="14">
        <v>59</v>
      </c>
      <c r="BK69" s="9">
        <v>0.44177904826689102</v>
      </c>
      <c r="BL69" s="11">
        <v>5.89312609421376</v>
      </c>
      <c r="BM69" s="14">
        <v>68</v>
      </c>
      <c r="BN69" s="9">
        <v>1.6271945563586501</v>
      </c>
      <c r="BO69" s="11">
        <v>6.9210771388710297</v>
      </c>
      <c r="BP69" s="14">
        <v>0</v>
      </c>
      <c r="BQ69" s="9">
        <v>0</v>
      </c>
      <c r="BR69" s="11">
        <v>4.4332876878240803</v>
      </c>
      <c r="BS69" s="14">
        <v>3</v>
      </c>
      <c r="BT69" s="9">
        <v>4.0889786874945197E-2</v>
      </c>
      <c r="BU69" s="11">
        <v>4.8840580632301496</v>
      </c>
      <c r="BV69" s="14">
        <v>71</v>
      </c>
      <c r="BW69" s="9">
        <v>1.45830365926593</v>
      </c>
      <c r="BX69" s="11">
        <v>6.8396685757729401</v>
      </c>
      <c r="BY69" s="21">
        <f t="shared" si="1"/>
        <v>1708</v>
      </c>
    </row>
    <row r="70" spans="1:77" x14ac:dyDescent="0.2">
      <c r="A70" s="3" t="s">
        <v>21</v>
      </c>
      <c r="B70" s="8">
        <v>-5.7486941296040701</v>
      </c>
      <c r="C70" s="9">
        <v>1.95816822007054E-2</v>
      </c>
      <c r="D70" s="11">
        <v>6.1697153643360203E-2</v>
      </c>
      <c r="E70" s="8">
        <v>-5.7486941296040701</v>
      </c>
      <c r="F70" s="9">
        <v>2.05653794488764E-2</v>
      </c>
      <c r="G70" s="20">
        <v>4.9632670879757403E-2</v>
      </c>
      <c r="H70" s="8">
        <v>-4.6476995095885396</v>
      </c>
      <c r="I70" s="9">
        <v>4.4049063753841301E-2</v>
      </c>
      <c r="J70" s="11">
        <v>0.30594263749753398</v>
      </c>
      <c r="K70" s="8">
        <v>-4.6476995095885396</v>
      </c>
      <c r="L70" s="9">
        <v>4.6317906104972703E-2</v>
      </c>
      <c r="M70" s="11">
        <v>0.22148203119925799</v>
      </c>
      <c r="N70" s="8">
        <v>-3.6713650217899101</v>
      </c>
      <c r="O70" s="9">
        <v>9.1466801529340794E-2</v>
      </c>
      <c r="P70" s="11">
        <v>0.43255683279305202</v>
      </c>
      <c r="Q70" s="8">
        <v>-3.6713650217899101</v>
      </c>
      <c r="R70" s="9">
        <v>9.6176098681554203E-2</v>
      </c>
      <c r="S70" s="11">
        <v>0.27370590930691302</v>
      </c>
      <c r="T70" s="8">
        <v>0</v>
      </c>
      <c r="U70" s="9">
        <v>1</v>
      </c>
      <c r="V70" s="11">
        <v>1</v>
      </c>
      <c r="W70" s="8">
        <v>-1.1009946200155301</v>
      </c>
      <c r="X70" s="9">
        <v>0.58697993154147299</v>
      </c>
      <c r="Y70" s="11">
        <v>0.79300027034601095</v>
      </c>
      <c r="Z70" s="8">
        <v>0.97633448779863796</v>
      </c>
      <c r="AA70" s="9">
        <v>0.63141623019778204</v>
      </c>
      <c r="AB70" s="11">
        <v>0.98189882007615603</v>
      </c>
      <c r="AC70" s="8">
        <v>-2.0773291078141698</v>
      </c>
      <c r="AD70" s="9">
        <v>0.32585162146614899</v>
      </c>
      <c r="AE70" s="11">
        <v>0.56747499832194503</v>
      </c>
      <c r="AF70" s="14">
        <v>0</v>
      </c>
      <c r="AG70" s="9">
        <v>0</v>
      </c>
      <c r="AH70" s="11">
        <v>4.4332876878240803</v>
      </c>
      <c r="AI70" s="14">
        <v>0</v>
      </c>
      <c r="AJ70" s="9">
        <v>0</v>
      </c>
      <c r="AK70" s="11">
        <v>4.4332876878240803</v>
      </c>
      <c r="AL70" s="14">
        <v>0</v>
      </c>
      <c r="AM70" s="9">
        <v>0</v>
      </c>
      <c r="AN70" s="11">
        <v>4.4332876878240803</v>
      </c>
      <c r="AO70" s="14">
        <v>0</v>
      </c>
      <c r="AP70" s="9">
        <v>0</v>
      </c>
      <c r="AQ70" s="11">
        <v>4.4332876878240803</v>
      </c>
      <c r="AR70" s="14">
        <v>0</v>
      </c>
      <c r="AS70" s="9">
        <v>0</v>
      </c>
      <c r="AT70" s="11">
        <v>4.4332876878240803</v>
      </c>
      <c r="AU70" s="14">
        <v>0</v>
      </c>
      <c r="AV70" s="9">
        <v>0</v>
      </c>
      <c r="AW70" s="11">
        <v>4.4332876878240803</v>
      </c>
      <c r="AX70" s="14">
        <v>6</v>
      </c>
      <c r="AY70" s="9">
        <v>0.18144201412352301</v>
      </c>
      <c r="AZ70" s="11">
        <v>5.2567500213329303</v>
      </c>
      <c r="BA70" s="14">
        <v>9</v>
      </c>
      <c r="BB70" s="9">
        <v>0</v>
      </c>
      <c r="BC70" s="11">
        <v>5.4884392866037102</v>
      </c>
      <c r="BD70" s="14">
        <v>0</v>
      </c>
      <c r="BE70" s="9">
        <v>0</v>
      </c>
      <c r="BF70" s="11">
        <v>4.4332876878240803</v>
      </c>
      <c r="BG70" s="14">
        <v>0</v>
      </c>
      <c r="BH70" s="9">
        <v>0</v>
      </c>
      <c r="BI70" s="11">
        <v>4.4332876878240803</v>
      </c>
      <c r="BJ70" s="14">
        <v>18</v>
      </c>
      <c r="BK70" s="9">
        <v>0.103913977347675</v>
      </c>
      <c r="BL70" s="11">
        <v>5.2629839058262098</v>
      </c>
      <c r="BM70" s="14">
        <v>0</v>
      </c>
      <c r="BN70" s="9">
        <v>0</v>
      </c>
      <c r="BO70" s="11">
        <v>4.4332876878240803</v>
      </c>
      <c r="BP70" s="14">
        <v>0</v>
      </c>
      <c r="BQ70" s="9">
        <v>0</v>
      </c>
      <c r="BR70" s="11">
        <v>4.4332876878240803</v>
      </c>
      <c r="BS70" s="14">
        <v>5</v>
      </c>
      <c r="BT70" s="9">
        <v>0.10996973560517399</v>
      </c>
      <c r="BU70" s="11">
        <v>5.0136780640236802</v>
      </c>
      <c r="BV70" s="14">
        <v>0</v>
      </c>
      <c r="BW70" s="9">
        <v>0</v>
      </c>
      <c r="BX70" s="11">
        <v>4.4332876878240803</v>
      </c>
      <c r="BY70" s="21">
        <f t="shared" ref="BY70:BY78" si="2">SUM(AF70,AI70,AL70,AO70,AR70,AU70,AX70,BA70,BD70,BG70,BJ70,BM70,BP70,BS70,BV70)</f>
        <v>38</v>
      </c>
    </row>
    <row r="71" spans="1:77" x14ac:dyDescent="0.2">
      <c r="A71" s="3" t="s">
        <v>64</v>
      </c>
      <c r="B71" s="8">
        <v>2.94159550651776E-2</v>
      </c>
      <c r="C71" s="9">
        <v>0.90904574686566797</v>
      </c>
      <c r="D71" s="11">
        <v>1</v>
      </c>
      <c r="E71" s="8">
        <v>0.37427337585510201</v>
      </c>
      <c r="F71" s="9">
        <v>0.144579740711229</v>
      </c>
      <c r="G71" s="11">
        <v>0.25247949737275199</v>
      </c>
      <c r="H71" s="8">
        <v>0.18739156639215701</v>
      </c>
      <c r="I71" s="9">
        <v>0.46895328753610299</v>
      </c>
      <c r="J71" s="11">
        <v>0.88487681850010502</v>
      </c>
      <c r="K71" s="8">
        <v>0.53224898718208102</v>
      </c>
      <c r="L71" s="9">
        <v>3.9138375131034797E-2</v>
      </c>
      <c r="M71" s="11">
        <v>0.19999302656214399</v>
      </c>
      <c r="N71" s="8">
        <v>0.49586934797228099</v>
      </c>
      <c r="O71" s="9">
        <v>5.8795351508929103E-2</v>
      </c>
      <c r="P71" s="11">
        <v>0.34573552781191402</v>
      </c>
      <c r="Q71" s="8">
        <v>0.84072676876220598</v>
      </c>
      <c r="R71" s="9">
        <v>1.33412041667326E-3</v>
      </c>
      <c r="S71" s="20">
        <v>1.2370462851877E-2</v>
      </c>
      <c r="T71" s="8">
        <v>0.34485742078992498</v>
      </c>
      <c r="U71" s="9">
        <v>0.17869903996382</v>
      </c>
      <c r="V71" s="11">
        <v>0.57148199991113602</v>
      </c>
      <c r="W71" s="8">
        <v>-0.15797561132697899</v>
      </c>
      <c r="X71" s="9">
        <v>0.54158266916614195</v>
      </c>
      <c r="Y71" s="11">
        <v>0.74918962100421804</v>
      </c>
      <c r="Z71" s="8">
        <v>0.30847778158012501</v>
      </c>
      <c r="AA71" s="9">
        <v>0.24157879249261499</v>
      </c>
      <c r="AB71" s="11">
        <v>0.68985292092258998</v>
      </c>
      <c r="AC71" s="8">
        <v>-0.46645339290710403</v>
      </c>
      <c r="AD71" s="9">
        <v>7.5477620988378902E-2</v>
      </c>
      <c r="AE71" s="11">
        <v>0.210949514187042</v>
      </c>
      <c r="AF71" s="14">
        <v>136</v>
      </c>
      <c r="AG71" s="9">
        <v>10.6461084463182</v>
      </c>
      <c r="AH71" s="11">
        <v>7.8743553588458504</v>
      </c>
      <c r="AI71" s="14">
        <v>223</v>
      </c>
      <c r="AJ71" s="9">
        <v>12.154616057415801</v>
      </c>
      <c r="AK71" s="11">
        <v>8.2175223667936894</v>
      </c>
      <c r="AL71" s="14">
        <v>502</v>
      </c>
      <c r="AM71" s="9">
        <v>12.174622177039501</v>
      </c>
      <c r="AN71" s="11">
        <v>8.1400819932424202</v>
      </c>
      <c r="AO71" s="14">
        <v>550</v>
      </c>
      <c r="AP71" s="9">
        <v>17.017156590907799</v>
      </c>
      <c r="AQ71" s="11">
        <v>8.5138797536000599</v>
      </c>
      <c r="AR71" s="14">
        <v>225</v>
      </c>
      <c r="AS71" s="9">
        <v>13.730270626357701</v>
      </c>
      <c r="AT71" s="11">
        <v>8.3535081187896001</v>
      </c>
      <c r="AU71" s="14">
        <v>226</v>
      </c>
      <c r="AV71" s="9">
        <v>15.8042846342467</v>
      </c>
      <c r="AW71" s="11">
        <v>8.2382545314994697</v>
      </c>
      <c r="AX71" s="14">
        <v>167</v>
      </c>
      <c r="AY71" s="9">
        <v>4.99543339028072</v>
      </c>
      <c r="AZ71" s="11">
        <v>7.9222708767882999</v>
      </c>
      <c r="BA71" s="14">
        <v>171</v>
      </c>
      <c r="BB71" s="9">
        <v>5.9768177963117397</v>
      </c>
      <c r="BC71" s="11">
        <v>8.0823013634062093</v>
      </c>
      <c r="BD71" s="14">
        <v>407</v>
      </c>
      <c r="BE71" s="9">
        <v>5.7593331761795996</v>
      </c>
      <c r="BF71" s="11">
        <v>8.4936310086634208</v>
      </c>
      <c r="BG71" s="14">
        <v>171</v>
      </c>
      <c r="BH71" s="9">
        <v>8.4701549539656007</v>
      </c>
      <c r="BI71" s="11">
        <v>7.9971091859851597</v>
      </c>
      <c r="BJ71" s="14">
        <v>363</v>
      </c>
      <c r="BK71" s="9">
        <v>11.225771475533399</v>
      </c>
      <c r="BL71" s="11">
        <v>7.5611582945925697</v>
      </c>
      <c r="BM71" s="14">
        <v>186</v>
      </c>
      <c r="BN71" s="9">
        <v>13.074613621181999</v>
      </c>
      <c r="BO71" s="11">
        <v>8.0513344019201902</v>
      </c>
      <c r="BP71" s="14">
        <v>73</v>
      </c>
      <c r="BQ71" s="9">
        <v>9.6616452765354595</v>
      </c>
      <c r="BR71" s="11">
        <v>7.6261007728259296</v>
      </c>
      <c r="BS71" s="14">
        <v>255</v>
      </c>
      <c r="BT71" s="9">
        <v>11.410019042544301</v>
      </c>
      <c r="BU71" s="11">
        <v>7.79343845061649</v>
      </c>
      <c r="BV71" s="14">
        <v>140</v>
      </c>
      <c r="BW71" s="9">
        <v>9.2671429076447005</v>
      </c>
      <c r="BX71" s="11">
        <v>7.5654937064524601</v>
      </c>
      <c r="BY71" s="21">
        <f t="shared" si="2"/>
        <v>3795</v>
      </c>
    </row>
    <row r="72" spans="1:77" x14ac:dyDescent="0.2">
      <c r="A72" s="3" t="s">
        <v>22</v>
      </c>
      <c r="B72" s="8">
        <v>-2.3145393940580199</v>
      </c>
      <c r="C72" s="9">
        <v>1.1644319521718099E-2</v>
      </c>
      <c r="D72" s="20">
        <v>4.0523422300480699E-2</v>
      </c>
      <c r="E72" s="8">
        <v>-4.0339795550866802</v>
      </c>
      <c r="F72" s="9">
        <v>1.2670936490279E-4</v>
      </c>
      <c r="G72" s="20">
        <v>5.6481185290562896E-4</v>
      </c>
      <c r="H72" s="8">
        <v>-0.67008782215117202</v>
      </c>
      <c r="I72" s="9">
        <v>0.478688445379442</v>
      </c>
      <c r="J72" s="11">
        <v>0.89181030829427799</v>
      </c>
      <c r="K72" s="8">
        <v>-2.3895279831798399</v>
      </c>
      <c r="L72" s="9">
        <v>2.7619863036460301E-2</v>
      </c>
      <c r="M72" s="11">
        <v>0.16131954181043301</v>
      </c>
      <c r="N72" s="8">
        <v>-0.42781653057178298</v>
      </c>
      <c r="O72" s="9">
        <v>0.66205707425815896</v>
      </c>
      <c r="P72" s="11">
        <v>0.98920711076521395</v>
      </c>
      <c r="Q72" s="8">
        <v>-2.1472566916004499</v>
      </c>
      <c r="R72" s="9">
        <v>5.46213013633935E-2</v>
      </c>
      <c r="S72" s="11">
        <v>0.187987523323175</v>
      </c>
      <c r="T72" s="8">
        <v>-1.71944016102866</v>
      </c>
      <c r="U72" s="9">
        <v>0.127536662812896</v>
      </c>
      <c r="V72" s="11">
        <v>0.50095742243367303</v>
      </c>
      <c r="W72" s="8">
        <v>-1.64445157190685</v>
      </c>
      <c r="X72" s="9">
        <v>5.93292757887766E-2</v>
      </c>
      <c r="Y72" s="11">
        <v>0.14664168726447499</v>
      </c>
      <c r="Z72" s="8">
        <v>0.24227129157938901</v>
      </c>
      <c r="AA72" s="9">
        <v>0.79637877059402395</v>
      </c>
      <c r="AB72" s="11">
        <v>1</v>
      </c>
      <c r="AC72" s="8">
        <v>-1.8867228634862401</v>
      </c>
      <c r="AD72" s="9">
        <v>3.7492659113873901E-2</v>
      </c>
      <c r="AE72" s="11">
        <v>0.12739673298648099</v>
      </c>
      <c r="AF72" s="14">
        <v>3</v>
      </c>
      <c r="AG72" s="9">
        <v>24.4701641837799</v>
      </c>
      <c r="AH72" s="11">
        <v>5.0692595261543998</v>
      </c>
      <c r="AI72" s="14">
        <v>5</v>
      </c>
      <c r="AJ72" s="9">
        <v>35.228189662862597</v>
      </c>
      <c r="AK72" s="11">
        <v>5.1689382114715503</v>
      </c>
      <c r="AL72" s="14">
        <v>2</v>
      </c>
      <c r="AM72" s="9">
        <v>34.801223449266601</v>
      </c>
      <c r="AN72" s="11">
        <v>4.7365813187396704</v>
      </c>
      <c r="AO72" s="14">
        <v>1</v>
      </c>
      <c r="AP72" s="9">
        <v>9.0682836673261509</v>
      </c>
      <c r="AQ72" s="11">
        <v>4.6710994803241901</v>
      </c>
      <c r="AR72" s="14">
        <v>1</v>
      </c>
      <c r="AS72" s="9">
        <v>14.719996094950799</v>
      </c>
      <c r="AT72" s="11">
        <v>4.7819466766569603</v>
      </c>
      <c r="AU72" s="14">
        <v>1</v>
      </c>
      <c r="AV72" s="9">
        <v>18.564186000689901</v>
      </c>
      <c r="AW72" s="11">
        <v>4.7656600021084996</v>
      </c>
      <c r="AX72" s="14">
        <v>16</v>
      </c>
      <c r="AY72" s="9">
        <v>155.914215072064</v>
      </c>
      <c r="AZ72" s="11">
        <v>5.7501325689043696</v>
      </c>
      <c r="BA72" s="14">
        <v>17</v>
      </c>
      <c r="BB72" s="9">
        <v>209.434990095594</v>
      </c>
      <c r="BC72" s="11">
        <v>5.8574580530782896</v>
      </c>
      <c r="BD72" s="14">
        <v>19</v>
      </c>
      <c r="BE72" s="9">
        <v>124.180945255336</v>
      </c>
      <c r="BF72" s="11">
        <v>5.5982624883716898</v>
      </c>
      <c r="BG72" s="14">
        <v>7</v>
      </c>
      <c r="BH72" s="9">
        <v>78.469855257613801</v>
      </c>
      <c r="BI72" s="11">
        <v>5.3373119808702398</v>
      </c>
      <c r="BJ72" s="14">
        <v>9</v>
      </c>
      <c r="BK72" s="9">
        <v>69.819416480225698</v>
      </c>
      <c r="BL72" s="11">
        <v>5.0239559430329797</v>
      </c>
      <c r="BM72" s="14">
        <v>3</v>
      </c>
      <c r="BN72" s="9">
        <v>28.090620288024802</v>
      </c>
      <c r="BO72" s="11">
        <v>5.0189890189687301</v>
      </c>
      <c r="BP72" s="14">
        <v>4</v>
      </c>
      <c r="BQ72" s="9">
        <v>82.724421553324106</v>
      </c>
      <c r="BR72" s="11">
        <v>5.32837843233792</v>
      </c>
      <c r="BS72" s="14">
        <v>7</v>
      </c>
      <c r="BT72" s="9">
        <v>26.982857305682899</v>
      </c>
      <c r="BU72" s="11">
        <v>5.1182048467677399</v>
      </c>
      <c r="BV72" s="14">
        <v>1</v>
      </c>
      <c r="BW72" s="9">
        <v>57.519414758801602</v>
      </c>
      <c r="BX72" s="11">
        <v>4.75249735739167</v>
      </c>
      <c r="BY72" s="21">
        <f t="shared" si="2"/>
        <v>96</v>
      </c>
    </row>
    <row r="73" spans="1:77" x14ac:dyDescent="0.2">
      <c r="A73" s="3" t="s">
        <v>23</v>
      </c>
      <c r="B73" s="8">
        <v>-3.1895004736910999</v>
      </c>
      <c r="C73" s="9">
        <v>3.35403586752199E-3</v>
      </c>
      <c r="D73" s="20">
        <v>1.4477712401081999E-2</v>
      </c>
      <c r="E73" s="8">
        <v>-5.9781103900139101</v>
      </c>
      <c r="F73" s="9">
        <v>7.8030628880632801E-6</v>
      </c>
      <c r="G73" s="20">
        <v>4.6315478058559603E-5</v>
      </c>
      <c r="H73" s="8">
        <v>-1.02539123454556</v>
      </c>
      <c r="I73" s="9">
        <v>0.34613365728607198</v>
      </c>
      <c r="J73" s="11">
        <v>0.78927946539659299</v>
      </c>
      <c r="K73" s="8">
        <v>-3.8140011508683802</v>
      </c>
      <c r="L73" s="9">
        <v>4.7305268799553097E-3</v>
      </c>
      <c r="M73" s="20">
        <v>4.9388151390727303E-2</v>
      </c>
      <c r="N73" s="8">
        <v>0.108575771699783</v>
      </c>
      <c r="O73" s="9">
        <v>0.92886159762190301</v>
      </c>
      <c r="P73" s="11">
        <v>1</v>
      </c>
      <c r="Q73" s="8">
        <v>-2.68003414462303</v>
      </c>
      <c r="R73" s="9">
        <v>6.3214457003593294E-2</v>
      </c>
      <c r="S73" s="11">
        <v>0.20767912185781001</v>
      </c>
      <c r="T73" s="8">
        <v>-2.7886099163228102</v>
      </c>
      <c r="U73" s="9">
        <v>5.0112525613771101E-2</v>
      </c>
      <c r="V73" s="11">
        <v>0.330752384815445</v>
      </c>
      <c r="W73" s="8">
        <v>-2.1641092391455401</v>
      </c>
      <c r="X73" s="9">
        <v>3.1255530087881497E-2</v>
      </c>
      <c r="Y73" s="11">
        <v>8.8621486345911896E-2</v>
      </c>
      <c r="Z73" s="8">
        <v>1.13396700624535</v>
      </c>
      <c r="AA73" s="9">
        <v>0.309052961477227</v>
      </c>
      <c r="AB73" s="11">
        <v>0.75262124999922497</v>
      </c>
      <c r="AC73" s="8">
        <v>-3.2980762453908801</v>
      </c>
      <c r="AD73" s="9">
        <v>2.9685309531388301E-3</v>
      </c>
      <c r="AE73" s="20">
        <v>1.8754001223037699E-2</v>
      </c>
      <c r="AF73" s="14">
        <v>6</v>
      </c>
      <c r="AG73" s="9">
        <v>24.719115371462799</v>
      </c>
      <c r="AH73" s="11">
        <v>5.3256921137174</v>
      </c>
      <c r="AI73" s="14">
        <v>0</v>
      </c>
      <c r="AJ73" s="9">
        <v>35.357613077552301</v>
      </c>
      <c r="AK73" s="11">
        <v>4.4332876878240803</v>
      </c>
      <c r="AL73" s="14">
        <v>1</v>
      </c>
      <c r="AM73" s="9">
        <v>35.005194457996701</v>
      </c>
      <c r="AN73" s="11">
        <v>4.6479457519505303</v>
      </c>
      <c r="AO73" s="14">
        <v>1</v>
      </c>
      <c r="AP73" s="9">
        <v>9.1244276832141509</v>
      </c>
      <c r="AQ73" s="11">
        <v>4.6710994803241901</v>
      </c>
      <c r="AR73" s="14">
        <v>0</v>
      </c>
      <c r="AS73" s="9">
        <v>14.7818815166068</v>
      </c>
      <c r="AT73" s="11">
        <v>4.4332876878240803</v>
      </c>
      <c r="AU73" s="14">
        <v>0</v>
      </c>
      <c r="AV73" s="9">
        <v>18.650736708238799</v>
      </c>
      <c r="AW73" s="11">
        <v>4.4332876878240803</v>
      </c>
      <c r="AX73" s="14">
        <v>16</v>
      </c>
      <c r="AY73" s="9">
        <v>156.93078626443</v>
      </c>
      <c r="AZ73" s="11">
        <v>5.7501325689043696</v>
      </c>
      <c r="BA73" s="14">
        <v>25</v>
      </c>
      <c r="BB73" s="9">
        <v>210.98604179927</v>
      </c>
      <c r="BC73" s="11">
        <v>6.1315652323948697</v>
      </c>
      <c r="BD73" s="14">
        <v>36</v>
      </c>
      <c r="BE73" s="9">
        <v>125.195053292944</v>
      </c>
      <c r="BF73" s="11">
        <v>6.0023147460806996</v>
      </c>
      <c r="BG73" s="14">
        <v>7</v>
      </c>
      <c r="BH73" s="9">
        <v>79.076798599369397</v>
      </c>
      <c r="BI73" s="11">
        <v>5.3373119808702398</v>
      </c>
      <c r="BJ73" s="14">
        <v>11</v>
      </c>
      <c r="BK73" s="9">
        <v>70.261876121073698</v>
      </c>
      <c r="BL73" s="11">
        <v>5.0853032583991</v>
      </c>
      <c r="BM73" s="14">
        <v>2</v>
      </c>
      <c r="BN73" s="9">
        <v>28.2365602689875</v>
      </c>
      <c r="BO73" s="11">
        <v>4.9125943516055104</v>
      </c>
      <c r="BP73" s="14">
        <v>2</v>
      </c>
      <c r="BQ73" s="9">
        <v>83.136907502795196</v>
      </c>
      <c r="BR73" s="11">
        <v>5.0712033419572897</v>
      </c>
      <c r="BS73" s="14">
        <v>2</v>
      </c>
      <c r="BT73" s="9">
        <v>27.069537098143801</v>
      </c>
      <c r="BU73" s="11">
        <v>4.8018361717113498</v>
      </c>
      <c r="BV73" s="14">
        <v>2</v>
      </c>
      <c r="BW73" s="9">
        <v>57.948401767640597</v>
      </c>
      <c r="BX73" s="11">
        <v>4.8838069574513199</v>
      </c>
      <c r="BY73" s="21">
        <f t="shared" si="2"/>
        <v>111</v>
      </c>
    </row>
    <row r="74" spans="1:77" x14ac:dyDescent="0.2">
      <c r="A74" s="3" t="s">
        <v>34</v>
      </c>
      <c r="B74" s="8">
        <v>0.950281175232916</v>
      </c>
      <c r="C74" s="9">
        <v>0.322404144489216</v>
      </c>
      <c r="D74" s="11">
        <v>0.51974636471235502</v>
      </c>
      <c r="E74" s="8">
        <v>0.70900307639035798</v>
      </c>
      <c r="F74" s="9">
        <v>0.461804665066744</v>
      </c>
      <c r="G74" s="11">
        <v>0.62459873821105105</v>
      </c>
      <c r="H74" s="8">
        <v>-0.64324915941029104</v>
      </c>
      <c r="I74" s="9">
        <v>0.48061415130662699</v>
      </c>
      <c r="J74" s="11">
        <v>0.89295456304669596</v>
      </c>
      <c r="K74" s="8">
        <v>-0.88452725825284995</v>
      </c>
      <c r="L74" s="9">
        <v>0.33556531526959199</v>
      </c>
      <c r="M74" s="11">
        <v>0.65918073224584794</v>
      </c>
      <c r="N74" s="8">
        <v>0.618659084437713</v>
      </c>
      <c r="O74" s="9">
        <v>0.51779468710405196</v>
      </c>
      <c r="P74" s="11">
        <v>0.90260140005987699</v>
      </c>
      <c r="Q74" s="8">
        <v>0.37738098559515398</v>
      </c>
      <c r="R74" s="9">
        <v>0.69459966017124197</v>
      </c>
      <c r="S74" s="11">
        <v>0.91875610023760501</v>
      </c>
      <c r="T74" s="8">
        <v>-0.24127809884255899</v>
      </c>
      <c r="U74" s="9">
        <v>0.79610272393456405</v>
      </c>
      <c r="V74" s="11">
        <v>1</v>
      </c>
      <c r="W74" s="8">
        <v>1.5935303346432099</v>
      </c>
      <c r="X74" s="9">
        <v>9.3242555866589305E-2</v>
      </c>
      <c r="Y74" s="11">
        <v>0.20860630956211099</v>
      </c>
      <c r="Z74" s="8">
        <v>1.261908243848</v>
      </c>
      <c r="AA74" s="9">
        <v>0.18080080001978799</v>
      </c>
      <c r="AB74" s="11">
        <v>0.61004582071025504</v>
      </c>
      <c r="AC74" s="8">
        <v>0.33162209079520399</v>
      </c>
      <c r="AD74" s="9">
        <v>0.73485193602308396</v>
      </c>
      <c r="AE74" s="11">
        <v>0.96026372424677298</v>
      </c>
      <c r="AF74" s="14">
        <v>7</v>
      </c>
      <c r="AG74" s="9">
        <v>0.20138832930447301</v>
      </c>
      <c r="AH74" s="11">
        <v>5.3947444180266499</v>
      </c>
      <c r="AI74" s="14">
        <v>3</v>
      </c>
      <c r="AJ74" s="9">
        <v>0.165983667667785</v>
      </c>
      <c r="AK74" s="11">
        <v>5.0055545579756702</v>
      </c>
      <c r="AL74" s="14">
        <v>16</v>
      </c>
      <c r="AM74" s="9">
        <v>0.122423946604916</v>
      </c>
      <c r="AN74" s="11">
        <v>5.2804866601878899</v>
      </c>
      <c r="AO74" s="14">
        <v>13</v>
      </c>
      <c r="AP74" s="9">
        <v>0.219081519974657</v>
      </c>
      <c r="AQ74" s="11">
        <v>5.2795178684448496</v>
      </c>
      <c r="AR74" s="14">
        <v>1</v>
      </c>
      <c r="AS74" s="9">
        <v>0.15465573151822901</v>
      </c>
      <c r="AT74" s="11">
        <v>4.7819466766569603</v>
      </c>
      <c r="AU74" s="14">
        <v>7</v>
      </c>
      <c r="AV74" s="9">
        <v>0.15014258556246399</v>
      </c>
      <c r="AW74" s="11">
        <v>5.3014496754224902</v>
      </c>
      <c r="AX74" s="14">
        <v>1</v>
      </c>
      <c r="AY74" s="9">
        <v>7.7859532007530001E-3</v>
      </c>
      <c r="AZ74" s="11">
        <v>4.77325969499012</v>
      </c>
      <c r="BA74" s="14">
        <v>1</v>
      </c>
      <c r="BB74" s="9">
        <v>3.1342668971879303E-2</v>
      </c>
      <c r="BC74" s="11">
        <v>4.7919720000789399</v>
      </c>
      <c r="BD74" s="14">
        <v>11</v>
      </c>
      <c r="BE74" s="9">
        <v>8.1814784733957105E-2</v>
      </c>
      <c r="BF74" s="11">
        <v>5.3295005783734197</v>
      </c>
      <c r="BG74" s="14">
        <v>8</v>
      </c>
      <c r="BH74" s="9">
        <v>9.1352365514136696E-2</v>
      </c>
      <c r="BI74" s="11">
        <v>5.3975697183441804</v>
      </c>
      <c r="BJ74" s="14">
        <v>29</v>
      </c>
      <c r="BK74" s="9">
        <v>0.26652869250641598</v>
      </c>
      <c r="BL74" s="11">
        <v>5.4780135960243097</v>
      </c>
      <c r="BM74" s="14">
        <v>8</v>
      </c>
      <c r="BN74" s="9">
        <v>0.19923198672200801</v>
      </c>
      <c r="BO74" s="11">
        <v>5.3792772521843997</v>
      </c>
      <c r="BP74" s="14">
        <v>0</v>
      </c>
      <c r="BQ74" s="9">
        <v>0</v>
      </c>
      <c r="BR74" s="11">
        <v>4.4332876878240803</v>
      </c>
      <c r="BS74" s="14">
        <v>11</v>
      </c>
      <c r="BT74" s="9">
        <v>0.16090787002526</v>
      </c>
      <c r="BU74" s="11">
        <v>5.2874330022844598</v>
      </c>
      <c r="BV74" s="14">
        <v>4</v>
      </c>
      <c r="BW74" s="9">
        <v>0.13951200436314301</v>
      </c>
      <c r="BX74" s="11">
        <v>5.0678817309111404</v>
      </c>
      <c r="BY74" s="21">
        <f t="shared" si="2"/>
        <v>120</v>
      </c>
    </row>
    <row r="75" spans="1:77" x14ac:dyDescent="0.2">
      <c r="A75" s="3" t="s">
        <v>30</v>
      </c>
      <c r="B75" s="8">
        <v>-1.8527269962642399E-2</v>
      </c>
      <c r="C75" s="9">
        <v>0.94134525606472697</v>
      </c>
      <c r="D75" s="11">
        <v>1</v>
      </c>
      <c r="E75" s="8">
        <v>0.49592562652358202</v>
      </c>
      <c r="F75" s="9">
        <v>4.8387987955787297E-2</v>
      </c>
      <c r="G75" s="11">
        <v>0.10268362375763899</v>
      </c>
      <c r="H75" s="8">
        <v>-0.52778981541569003</v>
      </c>
      <c r="I75" s="9">
        <v>3.5690143416870997E-2</v>
      </c>
      <c r="J75" s="11">
        <v>0.27098808909480199</v>
      </c>
      <c r="K75" s="8">
        <v>-1.3336918929466099E-2</v>
      </c>
      <c r="L75" s="9">
        <v>0.95740053289899296</v>
      </c>
      <c r="M75" s="11">
        <v>1</v>
      </c>
      <c r="N75" s="8">
        <v>-2.5427409958527901E-2</v>
      </c>
      <c r="O75" s="9">
        <v>0.92009121109038094</v>
      </c>
      <c r="P75" s="11">
        <v>1</v>
      </c>
      <c r="Q75" s="8">
        <v>0.48902548652769601</v>
      </c>
      <c r="R75" s="9">
        <v>5.3103409560092497E-2</v>
      </c>
      <c r="S75" s="11">
        <v>0.184481995745609</v>
      </c>
      <c r="T75" s="8">
        <v>0.51445289648622405</v>
      </c>
      <c r="U75" s="9">
        <v>4.0383035470635799E-2</v>
      </c>
      <c r="V75" s="11">
        <v>0.29983727535916799</v>
      </c>
      <c r="W75" s="8">
        <v>0.50926254545304805</v>
      </c>
      <c r="X75" s="9">
        <v>4.2905879996701701E-2</v>
      </c>
      <c r="Y75" s="11">
        <v>0.113902648061204</v>
      </c>
      <c r="Z75" s="8">
        <v>0.50236240545716204</v>
      </c>
      <c r="AA75" s="9">
        <v>4.7199443281978698E-2</v>
      </c>
      <c r="AB75" s="11">
        <v>0.33071529944414901</v>
      </c>
      <c r="AC75" s="8">
        <v>6.9001399958854397E-3</v>
      </c>
      <c r="AD75" s="9">
        <v>0.97831325299848104</v>
      </c>
      <c r="AE75" s="11">
        <v>1</v>
      </c>
      <c r="AF75" s="14">
        <v>197</v>
      </c>
      <c r="AG75" s="9">
        <v>5.7410360773526996</v>
      </c>
      <c r="AH75" s="11">
        <v>8.3306727423540003</v>
      </c>
      <c r="AI75" s="14">
        <v>231</v>
      </c>
      <c r="AJ75" s="9">
        <v>5.3751376005531597</v>
      </c>
      <c r="AK75" s="11">
        <v>8.2615865643950208</v>
      </c>
      <c r="AL75" s="14">
        <v>917</v>
      </c>
      <c r="AM75" s="9">
        <v>9.1329007095949208</v>
      </c>
      <c r="AN75" s="11">
        <v>8.9118385901917296</v>
      </c>
      <c r="AO75" s="14">
        <v>982</v>
      </c>
      <c r="AP75" s="9">
        <v>12.9179810578624</v>
      </c>
      <c r="AQ75" s="11">
        <v>9.2766838470717996</v>
      </c>
      <c r="AR75" s="14">
        <v>330</v>
      </c>
      <c r="AS75" s="9">
        <v>9.2150846986538095</v>
      </c>
      <c r="AT75" s="11">
        <v>8.8474810450903902</v>
      </c>
      <c r="AU75" s="14">
        <v>348</v>
      </c>
      <c r="AV75" s="9">
        <v>9.6457784462865899</v>
      </c>
      <c r="AW75" s="11">
        <v>8.7910943844330092</v>
      </c>
      <c r="AX75" s="14">
        <v>296</v>
      </c>
      <c r="AY75" s="9">
        <v>5.5803508525080696</v>
      </c>
      <c r="AZ75" s="11">
        <v>8.6395616537398308</v>
      </c>
      <c r="BA75" s="14">
        <v>279</v>
      </c>
      <c r="BB75" s="9">
        <v>6.1758067085555304</v>
      </c>
      <c r="BC75" s="11">
        <v>8.7025317903230199</v>
      </c>
      <c r="BD75" s="14">
        <v>484</v>
      </c>
      <c r="BE75" s="9">
        <v>6.0887908238425101</v>
      </c>
      <c r="BF75" s="11">
        <v>8.7173068478896205</v>
      </c>
      <c r="BG75" s="14">
        <v>421</v>
      </c>
      <c r="BH75" s="9">
        <v>10.3220839341092</v>
      </c>
      <c r="BI75" s="11">
        <v>9.1535862725230501</v>
      </c>
      <c r="BJ75" s="14">
        <v>892</v>
      </c>
      <c r="BK75" s="9">
        <v>8.2941747794276797</v>
      </c>
      <c r="BL75" s="11">
        <v>8.6654600733369893</v>
      </c>
      <c r="BM75" s="14">
        <v>399</v>
      </c>
      <c r="BN75" s="9">
        <v>10.006729137562001</v>
      </c>
      <c r="BO75" s="11">
        <v>9.0291559947904698</v>
      </c>
      <c r="BP75" s="14">
        <v>202</v>
      </c>
      <c r="BQ75" s="9">
        <v>9.4184680475256801</v>
      </c>
      <c r="BR75" s="11">
        <v>8.8943793726495102</v>
      </c>
      <c r="BS75" s="14">
        <v>409</v>
      </c>
      <c r="BT75" s="9">
        <v>6.2801580486197004</v>
      </c>
      <c r="BU75" s="11">
        <v>8.3737418818438805</v>
      </c>
      <c r="BV75" s="14">
        <v>267</v>
      </c>
      <c r="BW75" s="9">
        <v>5.5673376264679399</v>
      </c>
      <c r="BX75" s="11">
        <v>8.3457619946017605</v>
      </c>
      <c r="BY75" s="21">
        <f t="shared" si="2"/>
        <v>6654</v>
      </c>
    </row>
    <row r="76" spans="1:77" x14ac:dyDescent="0.2">
      <c r="A76" s="3" t="s">
        <v>57</v>
      </c>
      <c r="B76" s="8">
        <v>0.53035223947872101</v>
      </c>
      <c r="C76" s="9">
        <v>1.0268293592001701E-2</v>
      </c>
      <c r="D76" s="20">
        <v>3.6597881588004998E-2</v>
      </c>
      <c r="E76" s="8">
        <v>0.81860616751955195</v>
      </c>
      <c r="F76" s="9">
        <v>7.7531708458292099E-5</v>
      </c>
      <c r="G76" s="20">
        <v>3.64738054004758E-4</v>
      </c>
      <c r="H76" s="8">
        <v>1.15027786415247E-2</v>
      </c>
      <c r="I76" s="9">
        <v>0.95535741224920401</v>
      </c>
      <c r="J76" s="11">
        <v>1</v>
      </c>
      <c r="K76" s="8">
        <v>0.29975670668235499</v>
      </c>
      <c r="L76" s="9">
        <v>0.14452190599151801</v>
      </c>
      <c r="M76" s="11">
        <v>0.42497001724800998</v>
      </c>
      <c r="N76" s="8">
        <v>0.21228938529970301</v>
      </c>
      <c r="O76" s="9">
        <v>0.30328788423039199</v>
      </c>
      <c r="P76" s="11">
        <v>0.72601793968684603</v>
      </c>
      <c r="Q76" s="8">
        <v>0.50054331334053404</v>
      </c>
      <c r="R76" s="9">
        <v>1.53004712158756E-2</v>
      </c>
      <c r="S76" s="11">
        <v>7.7239747711961806E-2</v>
      </c>
      <c r="T76" s="8">
        <v>0.288253928040831</v>
      </c>
      <c r="U76" s="9">
        <v>0.16056260186629501</v>
      </c>
      <c r="V76" s="11">
        <v>0.54617183676737002</v>
      </c>
      <c r="W76" s="8">
        <v>0.51884946083719696</v>
      </c>
      <c r="X76" s="9">
        <v>1.20255448861901E-2</v>
      </c>
      <c r="Y76" s="20">
        <v>4.0941315042204399E-2</v>
      </c>
      <c r="Z76" s="8">
        <v>0.20078660665817899</v>
      </c>
      <c r="AA76" s="9">
        <v>0.33019465703127099</v>
      </c>
      <c r="AB76" s="11">
        <v>0.77318286748458298</v>
      </c>
      <c r="AC76" s="8">
        <v>0.31806285417901797</v>
      </c>
      <c r="AD76" s="9">
        <v>0.124299031440402</v>
      </c>
      <c r="AE76" s="11">
        <v>0.29904552440431797</v>
      </c>
      <c r="AF76" s="14">
        <v>841</v>
      </c>
      <c r="AG76" s="9">
        <v>25.898712605519901</v>
      </c>
      <c r="AH76" s="11">
        <v>10.2749081666629</v>
      </c>
      <c r="AI76" s="14">
        <v>1181</v>
      </c>
      <c r="AJ76" s="9">
        <v>29.998381599771101</v>
      </c>
      <c r="AK76" s="11">
        <v>10.449912909201901</v>
      </c>
      <c r="AL76" s="14">
        <v>3290</v>
      </c>
      <c r="AM76" s="9">
        <v>35.052007476393698</v>
      </c>
      <c r="AN76" s="11">
        <v>10.6612658225822</v>
      </c>
      <c r="AO76" s="14">
        <v>3428</v>
      </c>
      <c r="AP76" s="9">
        <v>47.650498697934601</v>
      </c>
      <c r="AQ76" s="11">
        <v>11.008378953424099</v>
      </c>
      <c r="AR76" s="14">
        <v>1161</v>
      </c>
      <c r="AS76" s="9">
        <v>32.555657642713797</v>
      </c>
      <c r="AT76" s="11">
        <v>10.565145269754201</v>
      </c>
      <c r="AU76" s="14">
        <v>1304</v>
      </c>
      <c r="AV76" s="9">
        <v>34.337425272446197</v>
      </c>
      <c r="AW76" s="11">
        <v>10.5932431727826</v>
      </c>
      <c r="AX76" s="14">
        <v>694</v>
      </c>
      <c r="AY76" s="9">
        <v>14.8654085552682</v>
      </c>
      <c r="AZ76" s="11">
        <v>9.7799881532500894</v>
      </c>
      <c r="BA76" s="14">
        <v>940</v>
      </c>
      <c r="BB76" s="9">
        <v>25.046528070056699</v>
      </c>
      <c r="BC76" s="11">
        <v>10.3494542211081</v>
      </c>
      <c r="BD76" s="14">
        <v>1356</v>
      </c>
      <c r="BE76" s="9">
        <v>18.4408077215862</v>
      </c>
      <c r="BF76" s="11">
        <v>10.108562223211599</v>
      </c>
      <c r="BG76" s="14">
        <v>814</v>
      </c>
      <c r="BH76" s="9">
        <v>20.200161999959601</v>
      </c>
      <c r="BI76" s="11">
        <v>10.0525120525619</v>
      </c>
      <c r="BJ76" s="14">
        <v>3762</v>
      </c>
      <c r="BK76" s="9">
        <v>33.728500350046701</v>
      </c>
      <c r="BL76" s="11">
        <v>10.623857014815</v>
      </c>
      <c r="BM76" s="14">
        <v>1148</v>
      </c>
      <c r="BN76" s="9">
        <v>30.667685572512301</v>
      </c>
      <c r="BO76" s="11">
        <v>10.4760639190854</v>
      </c>
      <c r="BP76" s="14">
        <v>535</v>
      </c>
      <c r="BQ76" s="9">
        <v>25.590599154240799</v>
      </c>
      <c r="BR76" s="11">
        <v>10.2183018335841</v>
      </c>
      <c r="BS76" s="14">
        <v>1817</v>
      </c>
      <c r="BT76" s="9">
        <v>28.0305586196768</v>
      </c>
      <c r="BU76" s="11">
        <v>10.3780210171773</v>
      </c>
      <c r="BV76" s="14">
        <v>1041</v>
      </c>
      <c r="BW76" s="9">
        <v>25.1963116602324</v>
      </c>
      <c r="BX76" s="11">
        <v>10.1653475866962</v>
      </c>
      <c r="BY76" s="21">
        <f t="shared" si="2"/>
        <v>23312</v>
      </c>
    </row>
    <row r="77" spans="1:77" x14ac:dyDescent="0.2">
      <c r="A77" s="3" t="s">
        <v>1</v>
      </c>
      <c r="B77" s="8">
        <v>3.30974998591759E-2</v>
      </c>
      <c r="C77" s="9">
        <v>0.84776713679431304</v>
      </c>
      <c r="D77" s="11">
        <v>1</v>
      </c>
      <c r="E77" s="8">
        <v>-0.19769418934479399</v>
      </c>
      <c r="F77" s="9">
        <v>0.25280541691637298</v>
      </c>
      <c r="G77" s="11">
        <v>0.392898825900653</v>
      </c>
      <c r="H77" s="8">
        <v>5.3756561499617599E-2</v>
      </c>
      <c r="I77" s="9">
        <v>0.75539118236178604</v>
      </c>
      <c r="J77" s="11">
        <v>1</v>
      </c>
      <c r="K77" s="8">
        <v>-0.17703512770435201</v>
      </c>
      <c r="L77" s="9">
        <v>0.306170971070586</v>
      </c>
      <c r="M77" s="11">
        <v>0.62699407312676902</v>
      </c>
      <c r="N77" s="8">
        <v>-5.2034678194024998E-2</v>
      </c>
      <c r="O77" s="9">
        <v>0.76374006636652703</v>
      </c>
      <c r="P77" s="11">
        <v>1</v>
      </c>
      <c r="Q77" s="8">
        <v>-0.28282636739799499</v>
      </c>
      <c r="R77" s="9">
        <v>0.10334053144417001</v>
      </c>
      <c r="S77" s="11">
        <v>0.28689985021431502</v>
      </c>
      <c r="T77" s="8">
        <v>-0.23079168920397</v>
      </c>
      <c r="U77" s="9">
        <v>0.18186676356360801</v>
      </c>
      <c r="V77" s="11">
        <v>0.57643468579703006</v>
      </c>
      <c r="W77" s="8">
        <v>-2.0659061640441699E-2</v>
      </c>
      <c r="X77" s="9">
        <v>0.90470657813882904</v>
      </c>
      <c r="Y77" s="11">
        <v>1</v>
      </c>
      <c r="Z77" s="8">
        <v>-0.105791239693643</v>
      </c>
      <c r="AA77" s="9">
        <v>0.54153853362785898</v>
      </c>
      <c r="AB77" s="11">
        <v>0.93496564074275601</v>
      </c>
      <c r="AC77" s="8">
        <v>8.5132178053200905E-2</v>
      </c>
      <c r="AD77" s="9">
        <v>0.62294484776521097</v>
      </c>
      <c r="AE77" s="11">
        <v>0.868598093809133</v>
      </c>
      <c r="AF77" s="14">
        <v>536</v>
      </c>
      <c r="AG77" s="9">
        <v>31.030522286636799</v>
      </c>
      <c r="AH77" s="11">
        <v>9.6527771807733096</v>
      </c>
      <c r="AI77" s="14">
        <v>586</v>
      </c>
      <c r="AJ77" s="9">
        <v>26.388674693174199</v>
      </c>
      <c r="AK77" s="11">
        <v>9.4824516971681891</v>
      </c>
      <c r="AL77" s="14">
        <v>1410</v>
      </c>
      <c r="AM77" s="9">
        <v>27.58335516791</v>
      </c>
      <c r="AN77" s="11">
        <v>9.4882502279754402</v>
      </c>
      <c r="AO77" s="14">
        <v>1052</v>
      </c>
      <c r="AP77" s="9">
        <v>27.573493241130699</v>
      </c>
      <c r="AQ77" s="11">
        <v>9.3695396683110292</v>
      </c>
      <c r="AR77" s="14">
        <v>487</v>
      </c>
      <c r="AS77" s="9">
        <v>23.9336960939807</v>
      </c>
      <c r="AT77" s="11">
        <v>9.3663588925647101</v>
      </c>
      <c r="AU77" s="14">
        <v>471</v>
      </c>
      <c r="AV77" s="9">
        <v>23.874510934146201</v>
      </c>
      <c r="AW77" s="11">
        <v>9.1920579942868308</v>
      </c>
      <c r="AX77" s="14">
        <v>577</v>
      </c>
      <c r="AY77" s="9">
        <v>22.206659690502502</v>
      </c>
      <c r="AZ77" s="11">
        <v>9.5275572330616392</v>
      </c>
      <c r="BA77" s="14">
        <v>582</v>
      </c>
      <c r="BB77" s="9">
        <v>25.6983998865933</v>
      </c>
      <c r="BC77" s="11">
        <v>9.6863046270826807</v>
      </c>
      <c r="BD77" s="14">
        <v>1024</v>
      </c>
      <c r="BE77" s="9">
        <v>24.651390932298401</v>
      </c>
      <c r="BF77" s="11">
        <v>9.7212130420542007</v>
      </c>
      <c r="BG77" s="14">
        <v>601</v>
      </c>
      <c r="BH77" s="9">
        <v>26.101821442574899</v>
      </c>
      <c r="BI77" s="11">
        <v>9.6350277897027006</v>
      </c>
      <c r="BJ77" s="14">
        <v>1366</v>
      </c>
      <c r="BK77" s="9">
        <v>22.872676364863601</v>
      </c>
      <c r="BL77" s="11">
        <v>9.2283831767083306</v>
      </c>
      <c r="BM77" s="14">
        <v>533</v>
      </c>
      <c r="BN77" s="9">
        <v>25.322688116816298</v>
      </c>
      <c r="BO77" s="11">
        <v>9.4176671052258794</v>
      </c>
      <c r="BP77" s="14">
        <v>351</v>
      </c>
      <c r="BQ77" s="9">
        <v>32.188479533997501</v>
      </c>
      <c r="BR77" s="11">
        <v>9.6368115658858802</v>
      </c>
      <c r="BS77" s="14">
        <v>992</v>
      </c>
      <c r="BT77" s="9">
        <v>27.5882845932979</v>
      </c>
      <c r="BU77" s="11">
        <v>9.5424762720841105</v>
      </c>
      <c r="BV77" s="14">
        <v>672</v>
      </c>
      <c r="BW77" s="9">
        <v>27.924947907671399</v>
      </c>
      <c r="BX77" s="11">
        <v>9.5627386339547709</v>
      </c>
      <c r="BY77" s="21">
        <f t="shared" si="2"/>
        <v>11240</v>
      </c>
    </row>
    <row r="78" spans="1:77" x14ac:dyDescent="0.2">
      <c r="A78" s="3" t="s">
        <v>2</v>
      </c>
      <c r="B78" s="8">
        <v>-8.58603031696515E-2</v>
      </c>
      <c r="C78" s="9">
        <v>0.58814848308853096</v>
      </c>
      <c r="D78" s="11">
        <v>0.80114197902196005</v>
      </c>
      <c r="E78" s="8">
        <v>-0.17144132487562</v>
      </c>
      <c r="F78" s="9">
        <v>0.27989209451635899</v>
      </c>
      <c r="G78" s="11">
        <v>0.42591498162993802</v>
      </c>
      <c r="H78" s="8">
        <v>-2.08565392862766E-2</v>
      </c>
      <c r="I78" s="9">
        <v>0.89538168060654999</v>
      </c>
      <c r="J78" s="11">
        <v>1</v>
      </c>
      <c r="K78" s="8">
        <v>-0.106437560992245</v>
      </c>
      <c r="L78" s="9">
        <v>0.50241367290513095</v>
      </c>
      <c r="M78" s="11">
        <v>0.81637297230433803</v>
      </c>
      <c r="N78" s="8">
        <v>3.3155328246965203E-2</v>
      </c>
      <c r="O78" s="9">
        <v>0.83482692425426996</v>
      </c>
      <c r="P78" s="11">
        <v>1</v>
      </c>
      <c r="Q78" s="8">
        <v>-5.2425693459003102E-2</v>
      </c>
      <c r="R78" s="9">
        <v>0.74173989651470096</v>
      </c>
      <c r="S78" s="11">
        <v>0.95446091764918894</v>
      </c>
      <c r="T78" s="8">
        <v>-8.5581021705968305E-2</v>
      </c>
      <c r="U78" s="9">
        <v>0.58974758853845599</v>
      </c>
      <c r="V78" s="11">
        <v>0.92470012458274198</v>
      </c>
      <c r="W78" s="8">
        <v>-6.5003763883374796E-2</v>
      </c>
      <c r="X78" s="9">
        <v>0.68176186534975902</v>
      </c>
      <c r="Y78" s="11">
        <v>0.87872386494650701</v>
      </c>
      <c r="Z78" s="8">
        <v>5.40118675332419E-2</v>
      </c>
      <c r="AA78" s="9">
        <v>0.73405683046592995</v>
      </c>
      <c r="AB78" s="11">
        <v>1</v>
      </c>
      <c r="AC78" s="8">
        <v>-0.119015631416617</v>
      </c>
      <c r="AD78" s="9">
        <v>0.45395897535026303</v>
      </c>
      <c r="AE78" s="11">
        <v>0.70559582445271396</v>
      </c>
      <c r="AF78" s="14">
        <v>1405</v>
      </c>
      <c r="AG78" s="9">
        <v>83.849815730151207</v>
      </c>
      <c r="AH78" s="11">
        <v>10.995243315305</v>
      </c>
      <c r="AI78" s="14">
        <v>1541</v>
      </c>
      <c r="AJ78" s="9">
        <v>75.258300771551703</v>
      </c>
      <c r="AK78" s="11">
        <v>10.8234629998299</v>
      </c>
      <c r="AL78" s="14">
        <v>3811</v>
      </c>
      <c r="AM78" s="9">
        <v>77.799132837282897</v>
      </c>
      <c r="AN78" s="11">
        <v>10.868140641766599</v>
      </c>
      <c r="AO78" s="14">
        <v>2707</v>
      </c>
      <c r="AP78" s="9">
        <v>72.515989419928005</v>
      </c>
      <c r="AQ78" s="11">
        <v>10.6756507332209</v>
      </c>
      <c r="AR78" s="14">
        <v>1432</v>
      </c>
      <c r="AS78" s="9">
        <v>74.570944024266495</v>
      </c>
      <c r="AT78" s="11">
        <v>10.8601009606828</v>
      </c>
      <c r="AU78" s="14">
        <v>1576</v>
      </c>
      <c r="AV78" s="9">
        <v>82.297963272049302</v>
      </c>
      <c r="AW78" s="11">
        <v>10.859674032666801</v>
      </c>
      <c r="AX78" s="14">
        <v>1717</v>
      </c>
      <c r="AY78" s="9">
        <v>67.617545357015004</v>
      </c>
      <c r="AZ78" s="11">
        <v>11.0447393899071</v>
      </c>
      <c r="BA78" s="14">
        <v>1601</v>
      </c>
      <c r="BB78" s="9">
        <v>72.669057228776595</v>
      </c>
      <c r="BC78" s="11">
        <v>11.098092216295999</v>
      </c>
      <c r="BD78" s="14">
        <v>2998</v>
      </c>
      <c r="BE78" s="9">
        <v>77.557850830990304</v>
      </c>
      <c r="BF78" s="11">
        <v>11.222390070843</v>
      </c>
      <c r="BG78" s="14">
        <v>1481</v>
      </c>
      <c r="BH78" s="9">
        <v>69.296791250610596</v>
      </c>
      <c r="BI78" s="11">
        <v>10.8897213483417</v>
      </c>
      <c r="BJ78" s="14">
        <v>4291</v>
      </c>
      <c r="BK78" s="9">
        <v>73.761492109053805</v>
      </c>
      <c r="BL78" s="11">
        <v>10.808854624606701</v>
      </c>
      <c r="BM78" s="14">
        <v>1524</v>
      </c>
      <c r="BN78" s="9">
        <v>76.913123551896803</v>
      </c>
      <c r="BO78" s="11">
        <v>10.874108638283101</v>
      </c>
      <c r="BP78" s="14">
        <v>805</v>
      </c>
      <c r="BQ78" s="9">
        <v>91.697812888727796</v>
      </c>
      <c r="BR78" s="11">
        <v>10.7903583675118</v>
      </c>
      <c r="BS78" s="14">
        <v>2436</v>
      </c>
      <c r="BT78" s="9">
        <v>69.841281310085293</v>
      </c>
      <c r="BU78" s="11">
        <v>10.789192192957101</v>
      </c>
      <c r="BV78" s="14">
        <v>1846</v>
      </c>
      <c r="BW78" s="9">
        <v>81.701109842111904</v>
      </c>
      <c r="BX78" s="11">
        <v>10.9682623777522</v>
      </c>
      <c r="BY78" s="21">
        <f t="shared" si="2"/>
        <v>31171</v>
      </c>
    </row>
  </sheetData>
  <sortState ref="A4:BY76">
    <sortCondition ref="A4:A76"/>
  </sortState>
  <mergeCells count="26">
    <mergeCell ref="BP3:BR3"/>
    <mergeCell ref="BS3:BU3"/>
    <mergeCell ref="BV3:BX3"/>
    <mergeCell ref="BA3:BC3"/>
    <mergeCell ref="BD3:BF3"/>
    <mergeCell ref="BG3:BI3"/>
    <mergeCell ref="BJ3:BL3"/>
    <mergeCell ref="BM3:BO3"/>
    <mergeCell ref="AL3:AN3"/>
    <mergeCell ref="AO3:AQ3"/>
    <mergeCell ref="AR3:AT3"/>
    <mergeCell ref="AU3:AW3"/>
    <mergeCell ref="AX3:AZ3"/>
    <mergeCell ref="W3:Y3"/>
    <mergeCell ref="Z3:AB3"/>
    <mergeCell ref="AC3:AE3"/>
    <mergeCell ref="AF3:AH3"/>
    <mergeCell ref="AI3:AK3"/>
    <mergeCell ref="A1:V1"/>
    <mergeCell ref="B3:D3"/>
    <mergeCell ref="E3:G3"/>
    <mergeCell ref="H3:J3"/>
    <mergeCell ref="K3:M3"/>
    <mergeCell ref="N3:P3"/>
    <mergeCell ref="Q3:S3"/>
    <mergeCell ref="T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Kirsten Krause</cp:lastModifiedBy>
  <cp:lastPrinted>2017-08-08T16:59:06Z</cp:lastPrinted>
  <dcterms:created xsi:type="dcterms:W3CDTF">2017-08-08T16:16:05Z</dcterms:created>
  <dcterms:modified xsi:type="dcterms:W3CDTF">2017-10-05T19:09:12Z</dcterms:modified>
</cp:coreProperties>
</file>