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E:\surfdrive\A_PhD\Writing\IDSeq Chapter\Accepted_submission_nc\Manuscript\Manuscript_supplementary_documents\"/>
    </mc:Choice>
  </mc:AlternateContent>
  <xr:revisionPtr revIDLastSave="0" documentId="10_ncr:8100000_{3435B965-5E82-4D69-8D19-06C0D16777C3}" xr6:coauthVersionLast="32" xr6:coauthVersionMax="32" xr10:uidLastSave="{00000000-0000-0000-0000-000000000000}"/>
  <bookViews>
    <workbookView xWindow="48" yWindow="72" windowWidth="29040" windowHeight="16380" tabRatio="797" xr2:uid="{00000000-000D-0000-FFFF-FFFF00000000}"/>
  </bookViews>
  <sheets>
    <sheet name="README" sheetId="7" r:id="rId1"/>
    <sheet name="Production_barcode_template" sheetId="1" r:id="rId2"/>
    <sheet name="FW_primer" sheetId="2" r:id="rId3"/>
    <sheet name="Production_barcode_RV" sheetId="3" r:id="rId4"/>
    <sheet name="well_barcode" sheetId="4" r:id="rId5"/>
    <sheet name="plate_barcode_adapter" sheetId="6" r:id="rId6"/>
  </sheet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4" i="4" l="1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3" i="4"/>
  <c r="D3" i="1"/>
  <c r="E3" i="1" s="1"/>
  <c r="D4" i="1"/>
  <c r="D5" i="1"/>
  <c r="D6" i="1"/>
  <c r="D7" i="1"/>
  <c r="E7" i="1"/>
  <c r="D8" i="1"/>
  <c r="D9" i="1"/>
  <c r="D10" i="1"/>
  <c r="D11" i="1"/>
  <c r="D12" i="1"/>
  <c r="D13" i="1"/>
  <c r="D14" i="1"/>
  <c r="D15" i="1"/>
  <c r="E15" i="1" s="1"/>
  <c r="D16" i="1"/>
  <c r="D17" i="1"/>
  <c r="D18" i="1"/>
  <c r="D19" i="1"/>
  <c r="D20" i="1"/>
  <c r="D21" i="1"/>
  <c r="D22" i="1"/>
  <c r="D23" i="1"/>
  <c r="E23" i="1" s="1"/>
  <c r="D24" i="1"/>
  <c r="D25" i="1"/>
  <c r="D26" i="1"/>
  <c r="D27" i="1"/>
  <c r="D28" i="1"/>
  <c r="D29" i="1"/>
  <c r="D30" i="1"/>
  <c r="D31" i="1"/>
  <c r="E31" i="1" s="1"/>
  <c r="D32" i="1"/>
  <c r="D33" i="1"/>
  <c r="D34" i="1"/>
  <c r="D35" i="1"/>
  <c r="D36" i="1"/>
  <c r="D37" i="1"/>
  <c r="D38" i="1"/>
  <c r="D39" i="1"/>
  <c r="E39" i="1" s="1"/>
  <c r="D40" i="1"/>
  <c r="D41" i="1"/>
  <c r="D42" i="1"/>
  <c r="D43" i="1"/>
  <c r="D44" i="1"/>
  <c r="D45" i="1"/>
  <c r="D46" i="1"/>
  <c r="D47" i="1"/>
  <c r="E47" i="1" s="1"/>
  <c r="D48" i="1"/>
  <c r="D49" i="1"/>
  <c r="D50" i="1"/>
  <c r="D51" i="1"/>
  <c r="D52" i="1"/>
  <c r="D53" i="1"/>
  <c r="D54" i="1"/>
  <c r="D55" i="1"/>
  <c r="E55" i="1" s="1"/>
  <c r="D56" i="1"/>
  <c r="D57" i="1"/>
  <c r="D58" i="1"/>
  <c r="D59" i="1"/>
  <c r="D60" i="1"/>
  <c r="D61" i="1"/>
  <c r="D62" i="1"/>
  <c r="D63" i="1"/>
  <c r="E63" i="1" s="1"/>
  <c r="D64" i="1"/>
  <c r="D65" i="1"/>
  <c r="D66" i="1"/>
  <c r="D67" i="1"/>
  <c r="D68" i="1"/>
  <c r="D69" i="1"/>
  <c r="D70" i="1"/>
  <c r="D71" i="1"/>
  <c r="E71" i="1" s="1"/>
  <c r="D72" i="1"/>
  <c r="D73" i="1"/>
  <c r="D74" i="1"/>
  <c r="D75" i="1"/>
  <c r="D76" i="1"/>
  <c r="D77" i="1"/>
  <c r="D78" i="1"/>
  <c r="D79" i="1"/>
  <c r="E79" i="1" s="1"/>
  <c r="D80" i="1"/>
  <c r="D81" i="1"/>
  <c r="D82" i="1"/>
  <c r="D83" i="1"/>
  <c r="D84" i="1"/>
  <c r="D85" i="1"/>
  <c r="D86" i="1"/>
  <c r="D87" i="1"/>
  <c r="E87" i="1" s="1"/>
  <c r="D88" i="1"/>
  <c r="D89" i="1"/>
  <c r="D90" i="1"/>
  <c r="D91" i="1"/>
  <c r="D92" i="1"/>
  <c r="D93" i="1"/>
  <c r="D94" i="1"/>
  <c r="D95" i="1"/>
  <c r="E95" i="1" s="1"/>
  <c r="D96" i="1"/>
  <c r="D97" i="1"/>
  <c r="D98" i="1"/>
  <c r="D99" i="1"/>
  <c r="D100" i="1"/>
  <c r="D101" i="1"/>
  <c r="D102" i="1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4" i="6"/>
  <c r="D3" i="6"/>
  <c r="C2" i="3"/>
  <c r="F4" i="6"/>
  <c r="G4" i="6" s="1"/>
  <c r="F5" i="6"/>
  <c r="G5" i="6" s="1"/>
  <c r="F6" i="6"/>
  <c r="G6" i="6" s="1"/>
  <c r="F7" i="6"/>
  <c r="G7" i="6"/>
  <c r="F8" i="6"/>
  <c r="G8" i="6" s="1"/>
  <c r="F9" i="6"/>
  <c r="G9" i="6" s="1"/>
  <c r="F10" i="6"/>
  <c r="G10" i="6" s="1"/>
  <c r="F11" i="6"/>
  <c r="G11" i="6"/>
  <c r="F12" i="6"/>
  <c r="G12" i="6" s="1"/>
  <c r="F13" i="6"/>
  <c r="G13" i="6" s="1"/>
  <c r="F14" i="6"/>
  <c r="G14" i="6" s="1"/>
  <c r="F15" i="6"/>
  <c r="G15" i="6"/>
  <c r="F16" i="6"/>
  <c r="G16" i="6" s="1"/>
  <c r="F17" i="6"/>
  <c r="G17" i="6" s="1"/>
  <c r="F18" i="6"/>
  <c r="G18" i="6" s="1"/>
  <c r="F19" i="6"/>
  <c r="G19" i="6"/>
  <c r="F20" i="6"/>
  <c r="G20" i="6" s="1"/>
  <c r="F21" i="6"/>
  <c r="G21" i="6" s="1"/>
  <c r="F22" i="6"/>
  <c r="G22" i="6" s="1"/>
  <c r="F23" i="6"/>
  <c r="G23" i="6"/>
  <c r="F24" i="6"/>
  <c r="G24" i="6" s="1"/>
  <c r="F25" i="6"/>
  <c r="G25" i="6" s="1"/>
  <c r="F26" i="6"/>
  <c r="G26" i="6" s="1"/>
  <c r="K1" i="6"/>
  <c r="F3" i="6"/>
  <c r="G3" i="6" s="1"/>
  <c r="I1" i="6"/>
  <c r="J1" i="6"/>
  <c r="H1" i="6"/>
  <c r="F4" i="4"/>
  <c r="G4" i="4" s="1"/>
  <c r="F5" i="4"/>
  <c r="G5" i="4"/>
  <c r="F6" i="4"/>
  <c r="G6" i="4" s="1"/>
  <c r="F7" i="4"/>
  <c r="G7" i="4" s="1"/>
  <c r="F8" i="4"/>
  <c r="G8" i="4" s="1"/>
  <c r="F9" i="4"/>
  <c r="G9" i="4"/>
  <c r="F10" i="4"/>
  <c r="G10" i="4" s="1"/>
  <c r="F11" i="4"/>
  <c r="G11" i="4" s="1"/>
  <c r="F12" i="4"/>
  <c r="G12" i="4" s="1"/>
  <c r="F13" i="4"/>
  <c r="G13" i="4"/>
  <c r="F14" i="4"/>
  <c r="G14" i="4" s="1"/>
  <c r="F15" i="4"/>
  <c r="G15" i="4" s="1"/>
  <c r="F16" i="4"/>
  <c r="G16" i="4" s="1"/>
  <c r="F17" i="4"/>
  <c r="G17" i="4"/>
  <c r="F18" i="4"/>
  <c r="G18" i="4" s="1"/>
  <c r="F19" i="4"/>
  <c r="G19" i="4" s="1"/>
  <c r="F20" i="4"/>
  <c r="G20" i="4" s="1"/>
  <c r="F21" i="4"/>
  <c r="G21" i="4"/>
  <c r="F22" i="4"/>
  <c r="G22" i="4" s="1"/>
  <c r="F23" i="4"/>
  <c r="G23" i="4" s="1"/>
  <c r="F24" i="4"/>
  <c r="G24" i="4" s="1"/>
  <c r="F25" i="4"/>
  <c r="G25" i="4"/>
  <c r="F26" i="4"/>
  <c r="G26" i="4" s="1"/>
  <c r="F27" i="4"/>
  <c r="G27" i="4" s="1"/>
  <c r="F28" i="4"/>
  <c r="G28" i="4" s="1"/>
  <c r="F29" i="4"/>
  <c r="G29" i="4"/>
  <c r="F30" i="4"/>
  <c r="G30" i="4" s="1"/>
  <c r="F31" i="4"/>
  <c r="G31" i="4" s="1"/>
  <c r="F32" i="4"/>
  <c r="G32" i="4" s="1"/>
  <c r="F33" i="4"/>
  <c r="G33" i="4"/>
  <c r="F34" i="4"/>
  <c r="G34" i="4" s="1"/>
  <c r="F35" i="4"/>
  <c r="G35" i="4" s="1"/>
  <c r="F36" i="4"/>
  <c r="G36" i="4" s="1"/>
  <c r="F37" i="4"/>
  <c r="G37" i="4"/>
  <c r="F38" i="4"/>
  <c r="G38" i="4" s="1"/>
  <c r="F39" i="4"/>
  <c r="G39" i="4" s="1"/>
  <c r="F40" i="4"/>
  <c r="G40" i="4" s="1"/>
  <c r="F41" i="4"/>
  <c r="G41" i="4"/>
  <c r="F42" i="4"/>
  <c r="G42" i="4" s="1"/>
  <c r="F43" i="4"/>
  <c r="G43" i="4" s="1"/>
  <c r="F44" i="4"/>
  <c r="G44" i="4" s="1"/>
  <c r="F45" i="4"/>
  <c r="G45" i="4"/>
  <c r="F46" i="4"/>
  <c r="G46" i="4" s="1"/>
  <c r="F47" i="4"/>
  <c r="G47" i="4" s="1"/>
  <c r="F48" i="4"/>
  <c r="G48" i="4" s="1"/>
  <c r="F49" i="4"/>
  <c r="G49" i="4"/>
  <c r="F50" i="4"/>
  <c r="G50" i="4" s="1"/>
  <c r="F51" i="4"/>
  <c r="G51" i="4" s="1"/>
  <c r="F52" i="4"/>
  <c r="G52" i="4" s="1"/>
  <c r="F53" i="4"/>
  <c r="G53" i="4"/>
  <c r="F54" i="4"/>
  <c r="G54" i="4" s="1"/>
  <c r="F55" i="4"/>
  <c r="G55" i="4" s="1"/>
  <c r="F56" i="4"/>
  <c r="G56" i="4" s="1"/>
  <c r="F57" i="4"/>
  <c r="G57" i="4"/>
  <c r="F58" i="4"/>
  <c r="G58" i="4" s="1"/>
  <c r="F59" i="4"/>
  <c r="G59" i="4" s="1"/>
  <c r="F60" i="4"/>
  <c r="G60" i="4" s="1"/>
  <c r="F61" i="4"/>
  <c r="G61" i="4"/>
  <c r="F62" i="4"/>
  <c r="G62" i="4" s="1"/>
  <c r="F63" i="4"/>
  <c r="G63" i="4" s="1"/>
  <c r="F64" i="4"/>
  <c r="G64" i="4" s="1"/>
  <c r="F65" i="4"/>
  <c r="G65" i="4"/>
  <c r="F66" i="4"/>
  <c r="G66" i="4" s="1"/>
  <c r="F67" i="4"/>
  <c r="G67" i="4" s="1"/>
  <c r="F68" i="4"/>
  <c r="G68" i="4" s="1"/>
  <c r="F69" i="4"/>
  <c r="G69" i="4"/>
  <c r="F70" i="4"/>
  <c r="G70" i="4" s="1"/>
  <c r="F71" i="4"/>
  <c r="G71" i="4" s="1"/>
  <c r="F72" i="4"/>
  <c r="G72" i="4" s="1"/>
  <c r="F73" i="4"/>
  <c r="G73" i="4"/>
  <c r="F74" i="4"/>
  <c r="G74" i="4" s="1"/>
  <c r="F75" i="4"/>
  <c r="G75" i="4" s="1"/>
  <c r="F76" i="4"/>
  <c r="G76" i="4" s="1"/>
  <c r="F77" i="4"/>
  <c r="G77" i="4"/>
  <c r="F78" i="4"/>
  <c r="G78" i="4" s="1"/>
  <c r="F79" i="4"/>
  <c r="G79" i="4" s="1"/>
  <c r="F80" i="4"/>
  <c r="G80" i="4" s="1"/>
  <c r="F81" i="4"/>
  <c r="G81" i="4"/>
  <c r="F82" i="4"/>
  <c r="G82" i="4" s="1"/>
  <c r="F83" i="4"/>
  <c r="G83" i="4" s="1"/>
  <c r="F84" i="4"/>
  <c r="G84" i="4" s="1"/>
  <c r="F85" i="4"/>
  <c r="G85" i="4"/>
  <c r="F86" i="4"/>
  <c r="G86" i="4" s="1"/>
  <c r="F87" i="4"/>
  <c r="G87" i="4" s="1"/>
  <c r="F88" i="4"/>
  <c r="G88" i="4" s="1"/>
  <c r="F89" i="4"/>
  <c r="G89" i="4"/>
  <c r="F90" i="4"/>
  <c r="G90" i="4" s="1"/>
  <c r="F91" i="4"/>
  <c r="G91" i="4" s="1"/>
  <c r="F92" i="4"/>
  <c r="G92" i="4" s="1"/>
  <c r="F93" i="4"/>
  <c r="G93" i="4"/>
  <c r="F94" i="4"/>
  <c r="G94" i="4" s="1"/>
  <c r="F95" i="4"/>
  <c r="G95" i="4" s="1"/>
  <c r="F96" i="4"/>
  <c r="G96" i="4" s="1"/>
  <c r="F97" i="4"/>
  <c r="G97" i="4"/>
  <c r="F98" i="4"/>
  <c r="G98" i="4" s="1"/>
  <c r="F99" i="4"/>
  <c r="G99" i="4" s="1"/>
  <c r="F100" i="4"/>
  <c r="G100" i="4" s="1"/>
  <c r="F101" i="4"/>
  <c r="G101" i="4"/>
  <c r="F102" i="4"/>
  <c r="G102" i="4" s="1"/>
  <c r="F3" i="4"/>
  <c r="G3" i="4" s="1"/>
  <c r="I1" i="4"/>
  <c r="J1" i="4"/>
  <c r="H1" i="4"/>
  <c r="D2" i="2"/>
  <c r="C2" i="2"/>
  <c r="G1" i="1"/>
  <c r="F1" i="1"/>
  <c r="E4" i="1"/>
  <c r="E5" i="1"/>
  <c r="E6" i="1"/>
  <c r="E8" i="1"/>
  <c r="E9" i="1"/>
  <c r="E10" i="1"/>
  <c r="E11" i="1"/>
  <c r="E12" i="1"/>
  <c r="E13" i="1"/>
  <c r="E14" i="1"/>
  <c r="E16" i="1"/>
  <c r="E17" i="1"/>
  <c r="E18" i="1"/>
  <c r="E19" i="1"/>
  <c r="E20" i="1"/>
  <c r="E21" i="1"/>
  <c r="E22" i="1"/>
  <c r="E24" i="1"/>
  <c r="E25" i="1"/>
  <c r="E26" i="1"/>
  <c r="E27" i="1"/>
  <c r="E28" i="1"/>
  <c r="E29" i="1"/>
  <c r="E30" i="1"/>
  <c r="E32" i="1"/>
  <c r="E33" i="1"/>
  <c r="E34" i="1"/>
  <c r="E35" i="1"/>
  <c r="E36" i="1"/>
  <c r="E37" i="1"/>
  <c r="E38" i="1"/>
  <c r="E40" i="1"/>
  <c r="E41" i="1"/>
  <c r="E42" i="1"/>
  <c r="E43" i="1"/>
  <c r="E44" i="1"/>
  <c r="E45" i="1"/>
  <c r="E46" i="1"/>
  <c r="E48" i="1"/>
  <c r="E49" i="1"/>
  <c r="E50" i="1"/>
  <c r="E51" i="1"/>
  <c r="E52" i="1"/>
  <c r="E53" i="1"/>
  <c r="E54" i="1"/>
  <c r="E56" i="1"/>
  <c r="E57" i="1"/>
  <c r="E58" i="1"/>
  <c r="E59" i="1"/>
  <c r="E60" i="1"/>
  <c r="E61" i="1"/>
  <c r="E62" i="1"/>
  <c r="E64" i="1"/>
  <c r="E65" i="1"/>
  <c r="E66" i="1"/>
  <c r="E67" i="1"/>
  <c r="E68" i="1"/>
  <c r="E69" i="1"/>
  <c r="E70" i="1"/>
  <c r="E72" i="1"/>
  <c r="E73" i="1"/>
  <c r="E74" i="1"/>
  <c r="E75" i="1"/>
  <c r="E76" i="1"/>
  <c r="E77" i="1"/>
  <c r="E78" i="1"/>
  <c r="E80" i="1"/>
  <c r="E81" i="1"/>
  <c r="E82" i="1"/>
  <c r="E83" i="1"/>
  <c r="E84" i="1"/>
  <c r="E85" i="1"/>
  <c r="E86" i="1"/>
  <c r="E88" i="1"/>
  <c r="E89" i="1"/>
  <c r="E90" i="1"/>
  <c r="E91" i="1"/>
  <c r="E92" i="1"/>
  <c r="E93" i="1"/>
  <c r="E94" i="1"/>
  <c r="E96" i="1"/>
  <c r="E97" i="1"/>
  <c r="E98" i="1"/>
  <c r="E99" i="1"/>
  <c r="E100" i="1"/>
  <c r="E101" i="1"/>
  <c r="E102" i="1"/>
  <c r="I1" i="1"/>
  <c r="J1" i="1"/>
  <c r="K1" i="1"/>
</calcChain>
</file>

<file path=xl/sharedStrings.xml><?xml version="1.0" encoding="utf-8"?>
<sst xmlns="http://schemas.openxmlformats.org/spreadsheetml/2006/main" count="1848" uniqueCount="1073">
  <si>
    <t>Total length 5'-&gt;3'</t>
  </si>
  <si>
    <t>UMI</t>
  </si>
  <si>
    <t>Barcode name</t>
  </si>
  <si>
    <t>Full sequence 5' -&gt; 3'</t>
  </si>
  <si>
    <t>bp count</t>
  </si>
  <si>
    <t>A</t>
  </si>
  <si>
    <t>CA</t>
  </si>
  <si>
    <t>TCA</t>
  </si>
  <si>
    <t>GTCA</t>
  </si>
  <si>
    <t>AGTCA</t>
  </si>
  <si>
    <t>CAGTCA</t>
  </si>
  <si>
    <t>TCAGTCA</t>
  </si>
  <si>
    <t>GTCAGTCA</t>
  </si>
  <si>
    <t>1 to 8</t>
  </si>
  <si>
    <t>FLD0001</t>
  </si>
  <si>
    <t>GTATCGTCGT</t>
  </si>
  <si>
    <t>FLD0002</t>
  </si>
  <si>
    <t>GTGTATGCGT</t>
  </si>
  <si>
    <t>FLD0003</t>
  </si>
  <si>
    <t>TGCTCGTAGT</t>
  </si>
  <si>
    <t>FLD0004</t>
  </si>
  <si>
    <t>GTCGTCGTCT</t>
  </si>
  <si>
    <t>FLD0005</t>
  </si>
  <si>
    <t>GTGCGTGTGT</t>
  </si>
  <si>
    <t>FLD0006</t>
  </si>
  <si>
    <t>GCGTCGTGTA</t>
  </si>
  <si>
    <t>FLD0007</t>
  </si>
  <si>
    <t>GTCGTGTACT</t>
  </si>
  <si>
    <t>FLD0008</t>
  </si>
  <si>
    <t>GATGTAGCGT</t>
  </si>
  <si>
    <t>FLD0009</t>
  </si>
  <si>
    <t>GAGTGATCGT</t>
  </si>
  <si>
    <t>FLD0010</t>
  </si>
  <si>
    <t>CGCTATCAGT</t>
  </si>
  <si>
    <t>FLD0011</t>
  </si>
  <si>
    <t>CGCTGTAGTC</t>
  </si>
  <si>
    <t>FLD0012</t>
  </si>
  <si>
    <t>GCTAGTGAGT</t>
  </si>
  <si>
    <t>FLD0013</t>
  </si>
  <si>
    <t>GAGCTAGTGA</t>
  </si>
  <si>
    <t>FLD0014</t>
  </si>
  <si>
    <t>CGTGCTGTCA</t>
  </si>
  <si>
    <t>FLD0015</t>
  </si>
  <si>
    <t>GATCGTCTCT</t>
  </si>
  <si>
    <t>FLD0016</t>
  </si>
  <si>
    <t>GTGCTGTCGT</t>
  </si>
  <si>
    <t>FLD0017</t>
  </si>
  <si>
    <t>TGAGCGTGCT</t>
  </si>
  <si>
    <t>FLD0018</t>
  </si>
  <si>
    <t>CATGTCGTCA</t>
  </si>
  <si>
    <t>FLD0019</t>
  </si>
  <si>
    <t>TCAGTGTCTC</t>
  </si>
  <si>
    <t>FLD0020</t>
  </si>
  <si>
    <t>GTGCTCATGT</t>
  </si>
  <si>
    <t>FLD0021</t>
  </si>
  <si>
    <t>CGTATCTCGA</t>
  </si>
  <si>
    <t>FLD0022</t>
  </si>
  <si>
    <t>GTCATGCGTC</t>
  </si>
  <si>
    <t>FLD0023</t>
  </si>
  <si>
    <t>CTATGCGATC</t>
  </si>
  <si>
    <t>FLD0024</t>
  </si>
  <si>
    <t>TGCTATGCTG</t>
  </si>
  <si>
    <t>FLD0025</t>
  </si>
  <si>
    <t>TGTGTGCATG</t>
  </si>
  <si>
    <t>FLD0026</t>
  </si>
  <si>
    <t>GAGTGTCACT</t>
  </si>
  <si>
    <t>FLD0027</t>
  </si>
  <si>
    <t>CTAGTCTCGT</t>
  </si>
  <si>
    <t>FLD0028</t>
  </si>
  <si>
    <t>GAGTGCATCT</t>
  </si>
  <si>
    <t>FLD0029</t>
  </si>
  <si>
    <t>TGCGTAGTCG</t>
  </si>
  <si>
    <t>FLD0030</t>
  </si>
  <si>
    <t>CTGTGTCGTC</t>
  </si>
  <si>
    <t>FLD0031</t>
  </si>
  <si>
    <t>CTGTAGTGCG</t>
  </si>
  <si>
    <t>FLD0032</t>
  </si>
  <si>
    <t>GTGCGCTAGT</t>
  </si>
  <si>
    <t>FLD0033</t>
  </si>
  <si>
    <t>TGTGCTCGCA</t>
  </si>
  <si>
    <t>FLD0034</t>
  </si>
  <si>
    <t>GATGCGAGCT</t>
  </si>
  <si>
    <t>FLD0035</t>
  </si>
  <si>
    <t>CTGTACGTGA</t>
  </si>
  <si>
    <t>FLD0036</t>
  </si>
  <si>
    <t>GCGATGATGA</t>
  </si>
  <si>
    <t>FLD0037</t>
  </si>
  <si>
    <t>TGTCGAGTCA</t>
  </si>
  <si>
    <t>FLD0038</t>
  </si>
  <si>
    <t>GTCTACTGTC</t>
  </si>
  <si>
    <t>FLD0039</t>
  </si>
  <si>
    <t>CAGTCAGAGT</t>
  </si>
  <si>
    <t>FLD0040</t>
  </si>
  <si>
    <t>CGCAGTCTAT</t>
  </si>
  <si>
    <t>FLD0041</t>
  </si>
  <si>
    <t>GTATGAGCAC</t>
  </si>
  <si>
    <t>FLD0042</t>
  </si>
  <si>
    <t>CGAGTGCTGT</t>
  </si>
  <si>
    <t>FLD0043</t>
  </si>
  <si>
    <t>TATAGCACGC</t>
  </si>
  <si>
    <t>FLD0044</t>
  </si>
  <si>
    <t>TCATGCGCGA</t>
  </si>
  <si>
    <t>FLD0045</t>
  </si>
  <si>
    <t>TATGCGCTGC</t>
  </si>
  <si>
    <t>FLD0046</t>
  </si>
  <si>
    <t>TCTCTGTGCA</t>
  </si>
  <si>
    <t>FLD0047</t>
  </si>
  <si>
    <t>CTATCGCGTG</t>
  </si>
  <si>
    <t>FLD0048</t>
  </si>
  <si>
    <t>TACGCTGCTG</t>
  </si>
  <si>
    <t>FLD0049</t>
  </si>
  <si>
    <t>CTGCATGATC</t>
  </si>
  <si>
    <t>FLD0050</t>
  </si>
  <si>
    <t>CGCGTATCAT</t>
  </si>
  <si>
    <t>FLD0051</t>
  </si>
  <si>
    <t>GTATCTCTCG</t>
  </si>
  <si>
    <t>FLD0052</t>
  </si>
  <si>
    <t>GCTCATATGC</t>
  </si>
  <si>
    <t>FLD0053</t>
  </si>
  <si>
    <t>CACTATGTCG</t>
  </si>
  <si>
    <t>FLD0054</t>
  </si>
  <si>
    <t>TAGCGCGTAG</t>
  </si>
  <si>
    <t>FLD0055</t>
  </si>
  <si>
    <t>CGTCACAGTA</t>
  </si>
  <si>
    <t>FLD0056</t>
  </si>
  <si>
    <t>TCGCGTGAGA</t>
  </si>
  <si>
    <t>FLD0057</t>
  </si>
  <si>
    <t>TACATCGCTG</t>
  </si>
  <si>
    <t>FLD0058</t>
  </si>
  <si>
    <t>GTGAGAGACA</t>
  </si>
  <si>
    <t>FLD0059</t>
  </si>
  <si>
    <t>GACTGTACGT</t>
  </si>
  <si>
    <t>FLD0060</t>
  </si>
  <si>
    <t>GCACGTAGCT</t>
  </si>
  <si>
    <t>FLD0061</t>
  </si>
  <si>
    <t>TCACGCTATG</t>
  </si>
  <si>
    <t>FLD0062</t>
  </si>
  <si>
    <t>CGTACTACGT</t>
  </si>
  <si>
    <t>FLD0063</t>
  </si>
  <si>
    <t>CAGCTGAGTA</t>
  </si>
  <si>
    <t>FLD0064</t>
  </si>
  <si>
    <t>GAGATCAGTC</t>
  </si>
  <si>
    <t>FLD0065</t>
  </si>
  <si>
    <t>TACTGAGCTG</t>
  </si>
  <si>
    <t>FLD0066</t>
  </si>
  <si>
    <t>TAGTAGCGCG</t>
  </si>
  <si>
    <t>FLD0067</t>
  </si>
  <si>
    <t>GACGTCTGCT</t>
  </si>
  <si>
    <t>FLD0068</t>
  </si>
  <si>
    <t>GTACTCGCGA</t>
  </si>
  <si>
    <t>FLD0069</t>
  </si>
  <si>
    <t>TCTGAGCGCA</t>
  </si>
  <si>
    <t>FLD0070</t>
  </si>
  <si>
    <t>TAGACGTGCT</t>
  </si>
  <si>
    <t>FLD0071</t>
  </si>
  <si>
    <t>GTGACTCGTC</t>
  </si>
  <si>
    <t>FLD0072</t>
  </si>
  <si>
    <t>TCGAGTAGCG</t>
  </si>
  <si>
    <t>FLD0073</t>
  </si>
  <si>
    <t>CGTATGATGT</t>
  </si>
  <si>
    <t>FLD0074</t>
  </si>
  <si>
    <t>TAGTCTGTCA</t>
  </si>
  <si>
    <t>FLD0075</t>
  </si>
  <si>
    <t>TGTCTCTATC</t>
  </si>
  <si>
    <t>FLD0076</t>
  </si>
  <si>
    <t>CTAGAGTATC</t>
  </si>
  <si>
    <t>FLD0077</t>
  </si>
  <si>
    <t>TATCATGTGC</t>
  </si>
  <si>
    <t>FLD0078</t>
  </si>
  <si>
    <t>CATGAGTGTA</t>
  </si>
  <si>
    <t>FLD0079</t>
  </si>
  <si>
    <t>TGTCGTCATA</t>
  </si>
  <si>
    <t>FLD0080</t>
  </si>
  <si>
    <t>TATCTCATGC</t>
  </si>
  <si>
    <t>FLD0081</t>
  </si>
  <si>
    <t>TGTGTCACTA</t>
  </si>
  <si>
    <t>FLD0082</t>
  </si>
  <si>
    <t>TATCGATGCT</t>
  </si>
  <si>
    <t>FLD0083</t>
  </si>
  <si>
    <t>TAGAGTCTGT</t>
  </si>
  <si>
    <t>FLD0084</t>
  </si>
  <si>
    <t>CATGCATCAT</t>
  </si>
  <si>
    <t>FLD0085</t>
  </si>
  <si>
    <t>TGATCAGTCA</t>
  </si>
  <si>
    <t>FLD0086</t>
  </si>
  <si>
    <t>CGTCTATGAT</t>
  </si>
  <si>
    <t>FLD0087</t>
  </si>
  <si>
    <t>GTGATACTGA</t>
  </si>
  <si>
    <t>FLD0088</t>
  </si>
  <si>
    <t>CTAGATCTGA</t>
  </si>
  <si>
    <t>FLD0089</t>
  </si>
  <si>
    <t>TATCAGTCTG</t>
  </si>
  <si>
    <t>FLD0090</t>
  </si>
  <si>
    <t>TCAGATGCTA</t>
  </si>
  <si>
    <t>FLD0091</t>
  </si>
  <si>
    <t>TATGTACGTG</t>
  </si>
  <si>
    <t>FLD0092</t>
  </si>
  <si>
    <t>CTATACAGTG</t>
  </si>
  <si>
    <t>FLD0093</t>
  </si>
  <si>
    <t>TGATACTCTG</t>
  </si>
  <si>
    <t>FLD0094</t>
  </si>
  <si>
    <t>TCAGCGATAT</t>
  </si>
  <si>
    <t>FLD0095</t>
  </si>
  <si>
    <t>CTACTGATGA</t>
  </si>
  <si>
    <t>FLD0096</t>
  </si>
  <si>
    <t>GTAGTACACA</t>
  </si>
  <si>
    <t>FLD0097</t>
  </si>
  <si>
    <t>TGCTACATCA</t>
  </si>
  <si>
    <t>FLD0098</t>
  </si>
  <si>
    <t>AGTGTGTCTA</t>
  </si>
  <si>
    <t>FLD0099</t>
  </si>
  <si>
    <t>TCATATCGCG</t>
  </si>
  <si>
    <t>FLD0100</t>
  </si>
  <si>
    <t>TACGTATAGC</t>
  </si>
  <si>
    <t>Oligo name</t>
  </si>
  <si>
    <t>AATGATACGGCGACCACCGAGATCT</t>
  </si>
  <si>
    <t>ACACTCTTTCCCTACACGACGCTCTTCCGATCT</t>
  </si>
  <si>
    <t>NNNNNNNNNNNNNNN</t>
  </si>
  <si>
    <t>&lt;-</t>
  </si>
  <si>
    <t>Tm (calculated)</t>
  </si>
  <si>
    <t>AATGATACGGCGACCACCG</t>
  </si>
  <si>
    <t>RV primer1</t>
  </si>
  <si>
    <t xml:space="preserve">RV primer2 </t>
  </si>
  <si>
    <t>FLD0151</t>
  </si>
  <si>
    <t>AGAGTCGCGT</t>
  </si>
  <si>
    <t>FLD0152</t>
  </si>
  <si>
    <t>TCTACGACAT</t>
  </si>
  <si>
    <t>FLD0153</t>
  </si>
  <si>
    <t>CACGAGATGA</t>
  </si>
  <si>
    <t>FLD0154</t>
  </si>
  <si>
    <t>ACGCACATAT</t>
  </si>
  <si>
    <t>FLD0155</t>
  </si>
  <si>
    <t>ACGTGCTCTG</t>
  </si>
  <si>
    <t>FLD0156</t>
  </si>
  <si>
    <t>ACGATCACAT</t>
  </si>
  <si>
    <t>FLD0157</t>
  </si>
  <si>
    <t>AGTGTACTCA</t>
  </si>
  <si>
    <t>FLD0158</t>
  </si>
  <si>
    <t>TGATGTATGT</t>
  </si>
  <si>
    <t>FLD0159</t>
  </si>
  <si>
    <t>GATATATGTC</t>
  </si>
  <si>
    <t>FLD0160</t>
  </si>
  <si>
    <t>TAGTACTAGA</t>
  </si>
  <si>
    <t>FLD0161</t>
  </si>
  <si>
    <t>TATAGAGATC</t>
  </si>
  <si>
    <t>FLD0162</t>
  </si>
  <si>
    <t>TCGATATCTA</t>
  </si>
  <si>
    <t>FLD0163</t>
  </si>
  <si>
    <t>TACATGATAG</t>
  </si>
  <si>
    <t>FLD0164</t>
  </si>
  <si>
    <t>TGAGATCATA</t>
  </si>
  <si>
    <t>FLD0165</t>
  </si>
  <si>
    <t>CTACATACTA</t>
  </si>
  <si>
    <t>FLD0166</t>
  </si>
  <si>
    <t>ATCAGTGTAT</t>
  </si>
  <si>
    <t>FLD0167</t>
  </si>
  <si>
    <t>ATCATATCTC</t>
  </si>
  <si>
    <t>FLD0168</t>
  </si>
  <si>
    <t>AGTAGATCAT</t>
  </si>
  <si>
    <t>FLD0169</t>
  </si>
  <si>
    <t>ACATAGTATC</t>
  </si>
  <si>
    <t>FLD0170</t>
  </si>
  <si>
    <t>ATGTATAGTC</t>
  </si>
  <si>
    <t>FLD0171</t>
  </si>
  <si>
    <t>ACAGTCATAT</t>
  </si>
  <si>
    <t>FLD0172</t>
  </si>
  <si>
    <t>ACATATACGT</t>
  </si>
  <si>
    <t>FLD0173</t>
  </si>
  <si>
    <t>AGCATCTATA</t>
  </si>
  <si>
    <t>FLD0174</t>
  </si>
  <si>
    <t>AGACTATATC</t>
  </si>
  <si>
    <t>FLD0175</t>
  </si>
  <si>
    <t>CAGCATCTAG</t>
  </si>
  <si>
    <t>FLD0176</t>
  </si>
  <si>
    <t>CGAGACGACA</t>
  </si>
  <si>
    <t>FLD0177</t>
  </si>
  <si>
    <t>ATCACTCATA</t>
  </si>
  <si>
    <t>FLD0178</t>
  </si>
  <si>
    <t>AGCTCTGTGA</t>
  </si>
  <si>
    <t>FLD0179</t>
  </si>
  <si>
    <t>ATGTCATGCT</t>
  </si>
  <si>
    <t>FLD0180</t>
  </si>
  <si>
    <t>GCTGACAGAG</t>
  </si>
  <si>
    <t>FLD0181</t>
  </si>
  <si>
    <t>ATACAGTCTC</t>
  </si>
  <si>
    <t>FLD0182</t>
  </si>
  <si>
    <t>CATAGACGTG</t>
  </si>
  <si>
    <t>FLD0183</t>
  </si>
  <si>
    <t>AGAGATATCA</t>
  </si>
  <si>
    <t>FLD0184</t>
  </si>
  <si>
    <t>ATGCTGCGCT</t>
  </si>
  <si>
    <t>FLD0185</t>
  </si>
  <si>
    <t>AGTCAGACGC</t>
  </si>
  <si>
    <t>FLD0186</t>
  </si>
  <si>
    <t>ACGATACACT</t>
  </si>
  <si>
    <t>FLD0187</t>
  </si>
  <si>
    <t>AGCGAGTATG</t>
  </si>
  <si>
    <t>FLD0188</t>
  </si>
  <si>
    <t>ATCGCTACAT</t>
  </si>
  <si>
    <t>FLD0189</t>
  </si>
  <si>
    <t>ATGCTAGAGA</t>
  </si>
  <si>
    <t>FLD0190</t>
  </si>
  <si>
    <t>AGCAGTACTC</t>
  </si>
  <si>
    <t>FLD0191</t>
  </si>
  <si>
    <t>ATCTAGATCA</t>
  </si>
  <si>
    <t>FLD0192</t>
  </si>
  <si>
    <t>ATCGCATAGA</t>
  </si>
  <si>
    <t>FLD0193</t>
  </si>
  <si>
    <t>TTGTTGCTGT</t>
  </si>
  <si>
    <t>FLD0194</t>
  </si>
  <si>
    <t>GTGTGGTTGT</t>
  </si>
  <si>
    <t>FLD0195</t>
  </si>
  <si>
    <t>TAGGTGGAAT</t>
  </si>
  <si>
    <t>FLD0196</t>
  </si>
  <si>
    <t>TGTAGGTGGA</t>
  </si>
  <si>
    <t>FLD0197</t>
  </si>
  <si>
    <t>TTAGTGGTGA</t>
  </si>
  <si>
    <t>FLD0198</t>
  </si>
  <si>
    <t>GTGAAGGTAA</t>
  </si>
  <si>
    <t>FLD0199</t>
  </si>
  <si>
    <t>TGTTGTGGTA</t>
  </si>
  <si>
    <t>FLD0200</t>
  </si>
  <si>
    <t>GTTGATGAGT</t>
  </si>
  <si>
    <t>FLD0201</t>
  </si>
  <si>
    <t>GGTCAGTGTA</t>
  </si>
  <si>
    <t>FLD0202</t>
  </si>
  <si>
    <t>GTAATGGAGT</t>
  </si>
  <si>
    <t>FLD0203</t>
  </si>
  <si>
    <t>CTCGTTATTC</t>
  </si>
  <si>
    <t>FLD0204</t>
  </si>
  <si>
    <t>GGAAGTAAGG</t>
  </si>
  <si>
    <t>FLD0205</t>
  </si>
  <si>
    <t>CGGTGTGTGT</t>
  </si>
  <si>
    <t>FLD0206</t>
  </si>
  <si>
    <t>CGTCTTCTTA</t>
  </si>
  <si>
    <t>FLD0207</t>
  </si>
  <si>
    <t>TGTGAATCTC</t>
  </si>
  <si>
    <t>FLD0208</t>
  </si>
  <si>
    <t>CTAATCGTGT</t>
  </si>
  <si>
    <t>FLD0209</t>
  </si>
  <si>
    <t>CTCTTAGTTC</t>
  </si>
  <si>
    <t>FLD0210</t>
  </si>
  <si>
    <t>GGATAGGATC</t>
  </si>
  <si>
    <t>FLD0211</t>
  </si>
  <si>
    <t>GGTGTCTTGT</t>
  </si>
  <si>
    <t>FLD0212</t>
  </si>
  <si>
    <t>GATGGTTGTA</t>
  </si>
  <si>
    <t>FLD0213</t>
  </si>
  <si>
    <t>CCTCGTTGTT</t>
  </si>
  <si>
    <t>FLD0214</t>
  </si>
  <si>
    <t>GGTTGGAGTT</t>
  </si>
  <si>
    <t>FLD0215</t>
  </si>
  <si>
    <t>TGGTGTCCGT</t>
  </si>
  <si>
    <t>FLD0216</t>
  </si>
  <si>
    <t>CGTTAGCGTA</t>
  </si>
  <si>
    <t>FLD0217</t>
  </si>
  <si>
    <t>TACTAGGATC</t>
  </si>
  <si>
    <t>FLD0218</t>
  </si>
  <si>
    <t>GTCTCAATGT</t>
  </si>
  <si>
    <t>FLD0219</t>
  </si>
  <si>
    <t>GATGAGGTAT</t>
  </si>
  <si>
    <t>FLD0220</t>
  </si>
  <si>
    <t>GGTGTTAGTG</t>
  </si>
  <si>
    <t>FLD0221</t>
  </si>
  <si>
    <t>CATTCTCTGA</t>
  </si>
  <si>
    <t>FLD0222</t>
  </si>
  <si>
    <t>CATCTGGAGT</t>
  </si>
  <si>
    <t>FLD0223</t>
  </si>
  <si>
    <t>GAATGGAAGA</t>
  </si>
  <si>
    <t>FLD0224</t>
  </si>
  <si>
    <t>GGCTGTGATC</t>
  </si>
  <si>
    <t>FLD0225</t>
  </si>
  <si>
    <t>TGGTGCTGGA</t>
  </si>
  <si>
    <t>FLD0226</t>
  </si>
  <si>
    <t>TATGGTAAGG</t>
  </si>
  <si>
    <t>FLD0227</t>
  </si>
  <si>
    <t>GTTCGATTGT</t>
  </si>
  <si>
    <t>FLD0228</t>
  </si>
  <si>
    <t>GGTAGAATGA</t>
  </si>
  <si>
    <t>FLD0229</t>
  </si>
  <si>
    <t>TTCTCATCGT</t>
  </si>
  <si>
    <t>FLD0230</t>
  </si>
  <si>
    <t>CTCAATCGTA</t>
  </si>
  <si>
    <t>FLD0231</t>
  </si>
  <si>
    <t>CGCTAATGTA</t>
  </si>
  <si>
    <t>FLD0232</t>
  </si>
  <si>
    <t>GCGTCTGAAT</t>
  </si>
  <si>
    <t>FLD0233</t>
  </si>
  <si>
    <t>TTCTGTTGCC</t>
  </si>
  <si>
    <t>FLD0234</t>
  </si>
  <si>
    <t>TTGTCCTTGC</t>
  </si>
  <si>
    <t>FLD0235</t>
  </si>
  <si>
    <t>CCTGTGTAGA</t>
  </si>
  <si>
    <t>FLD0236</t>
  </si>
  <si>
    <t>GATAAGAAGG</t>
  </si>
  <si>
    <t>FLD0237</t>
  </si>
  <si>
    <t>CAGGTCACAT</t>
  </si>
  <si>
    <t>FLD0238</t>
  </si>
  <si>
    <t>GCCATGTCAT</t>
  </si>
  <si>
    <t>FLD0239</t>
  </si>
  <si>
    <t>TCTGCCTATA</t>
  </si>
  <si>
    <t>FLD0240</t>
  </si>
  <si>
    <t>CTTAGTTCGC</t>
  </si>
  <si>
    <t>FLD0241</t>
  </si>
  <si>
    <t>CGTAATGAGC</t>
  </si>
  <si>
    <t>FLD0242</t>
  </si>
  <si>
    <t>TTGCTTAGTC</t>
  </si>
  <si>
    <t>FLD0243</t>
  </si>
  <si>
    <t>TCTTGTTCAC</t>
  </si>
  <si>
    <t>FLD0244</t>
  </si>
  <si>
    <t>GTGGCTTCGT</t>
  </si>
  <si>
    <t>FLD0245</t>
  </si>
  <si>
    <t>TGTTCGATAG</t>
  </si>
  <si>
    <t>FLD0246</t>
  </si>
  <si>
    <t>TCATTCAGTG</t>
  </si>
  <si>
    <t>FLD0247</t>
  </si>
  <si>
    <t>GTGGAGAGCT</t>
  </si>
  <si>
    <t>FLD0248</t>
  </si>
  <si>
    <t>GTAGAAGTGG</t>
  </si>
  <si>
    <t>FLD0249</t>
  </si>
  <si>
    <t>TGGAGCATGT</t>
  </si>
  <si>
    <t>FLD0250</t>
  </si>
  <si>
    <t>GAAGGAGATA</t>
  </si>
  <si>
    <t>Adapter 2</t>
  </si>
  <si>
    <t>ATCTCGTATGCCGTCTTCTGCTTG</t>
  </si>
  <si>
    <t>Barcode Adapter 25</t>
  </si>
  <si>
    <t>Barcode Adapter 26</t>
  </si>
  <si>
    <t>Barcode Adapter 27</t>
  </si>
  <si>
    <t>Barcode Adapter 28</t>
  </si>
  <si>
    <t>Barcode Adapter 29</t>
  </si>
  <si>
    <t>Barcode Adapter 30</t>
  </si>
  <si>
    <t>Barcode Adapter 31</t>
  </si>
  <si>
    <t>Barcode Adapter 32</t>
  </si>
  <si>
    <t>Barcode Adapter 33</t>
  </si>
  <si>
    <t>Barcode Adapter 34</t>
  </si>
  <si>
    <t>Barcode Adapter 35</t>
  </si>
  <si>
    <t>Barcode Adapter 36</t>
  </si>
  <si>
    <t>Barcode Adapter 37</t>
  </si>
  <si>
    <t>Barcode Adapter 38</t>
  </si>
  <si>
    <t>Barcode Adapter 39</t>
  </si>
  <si>
    <t>Barcode Adapter 40</t>
  </si>
  <si>
    <t>Barcode Adapter 41</t>
  </si>
  <si>
    <t>Barcode Adapter 42</t>
  </si>
  <si>
    <t>Barcode Adapter 43</t>
  </si>
  <si>
    <t>Barcode Adapter 44</t>
  </si>
  <si>
    <t>Barcode Adapter 45</t>
  </si>
  <si>
    <t>Barcode Adapter 46</t>
  </si>
  <si>
    <t>Barcode Adapter 47</t>
  </si>
  <si>
    <t>Barcode Adapter 48</t>
  </si>
  <si>
    <t>index BC3</t>
  </si>
  <si>
    <t>ACTGAT</t>
  </si>
  <si>
    <t>ATGAGC</t>
  </si>
  <si>
    <t>ATTCCT</t>
  </si>
  <si>
    <t>CAAAAG</t>
  </si>
  <si>
    <t>CAACTA</t>
  </si>
  <si>
    <t>CACCGG</t>
  </si>
  <si>
    <t>CACGAT</t>
  </si>
  <si>
    <t>CAGGCG</t>
  </si>
  <si>
    <t>CATGGC</t>
  </si>
  <si>
    <t>CATTTT</t>
  </si>
  <si>
    <t>CCAACA</t>
  </si>
  <si>
    <t>CGGAAT</t>
  </si>
  <si>
    <t>CTAGCT</t>
  </si>
  <si>
    <t>CTATAC</t>
  </si>
  <si>
    <t>CTCAGA</t>
  </si>
  <si>
    <t>GCGCTA</t>
  </si>
  <si>
    <t>TAATCG</t>
  </si>
  <si>
    <t>TACAGC</t>
  </si>
  <si>
    <t>TATAAT</t>
  </si>
  <si>
    <t>TCATTC</t>
  </si>
  <si>
    <t>TCCCGA</t>
  </si>
  <si>
    <t>TCGAAG</t>
  </si>
  <si>
    <t>TCGGCA</t>
  </si>
  <si>
    <t>CACTCA</t>
  </si>
  <si>
    <t>GATCGGAAGAGCACACGTC</t>
  </si>
  <si>
    <t>TGAACTCCAGTCAC</t>
  </si>
  <si>
    <t>Adapter_1</t>
  </si>
  <si>
    <t>First_Read_primer</t>
  </si>
  <si>
    <t>Barcode_1</t>
  </si>
  <si>
    <t>Extra_sequence</t>
  </si>
  <si>
    <t>RV_primer_1</t>
  </si>
  <si>
    <t>Full sequence 5' -&gt; 3'Formula</t>
  </si>
  <si>
    <t>Full sequence 5' -&gt; 3'_string</t>
  </si>
  <si>
    <t>Primer_sequence_5'-3'_STRING</t>
  </si>
  <si>
    <t>Complement_Reverse sequence_formula</t>
  </si>
  <si>
    <t>Reverse (Macro used to create from F)</t>
  </si>
  <si>
    <t>Full sequence 5'-&gt;3'</t>
  </si>
  <si>
    <t>Well barcode2</t>
  </si>
  <si>
    <t>GTTCGTCTTCTGCCGTATGCTCTATAGTCACACTGACCTCAAGTCTGCACACGAGAAGGCTAG</t>
  </si>
  <si>
    <t>GTTCGTCTTCTGCCGTATGCTCTACGAGTACACTGACCTCAAGTCTGCACACGAGAAGGCTAG</t>
  </si>
  <si>
    <t>GTTCGTCTTCTGCCGTATGCTCTATCCTTACACTGACCTCAAGTCTGCACACGAGAAGGCTAG</t>
  </si>
  <si>
    <t>GTTCGTCTTCTGCCGTATGCTCTAGAAAACCACTGACCTCAAGTCTGCACACGAGAAGGCTAG</t>
  </si>
  <si>
    <t>GTTCGTCTTCTGCCGTATGCTCTAATCAACCACTGACCTCAAGTCTGCACACGAGAAGGCTAG</t>
  </si>
  <si>
    <t>GTTCGTCTTCTGCCGTATGCTCTAGGCCACCACTGACCTCAAGTCTGCACACGAGAAGGCTAG</t>
  </si>
  <si>
    <t>GTTCGTCTTCTGCCGTATGCTCTATAGCACCACTGACCTCAAGTCTGCACACGAGAAGGCTAG</t>
  </si>
  <si>
    <t>GTTCGTCTTCTGCCGTATGCTCTAACTCACCACTGACCTCAAGTCTGCACACGAGAAGGCTAG</t>
  </si>
  <si>
    <t>GTTCGTCTTCTGCCGTATGCTCTAGCGGACCACTGACCTCAAGTCTGCACACGAGAAGGCTAG</t>
  </si>
  <si>
    <t>GTTCGTCTTCTGCCGTATGCTCTACGGTACCACTGACCTCAAGTCTGCACACGAGAAGGCTAG</t>
  </si>
  <si>
    <t>GTTCGTCTTCTGCCGTATGCTCTATTTTACCACTGACCTCAAGTCTGCACACGAGAAGGCTAG</t>
  </si>
  <si>
    <t>GTTCGTCTTCTGCCGTATGCTCTAACAACCCACTGACCTCAAGTCTGCACACGAGAAGGCTAG</t>
  </si>
  <si>
    <t>GTTCGTCTTCTGCCGTATGCTCTATAAGGCCACTGACCTCAAGTCTGCACACGAGAAGGCTAG</t>
  </si>
  <si>
    <t>GTTCGTCTTCTGCCGTATGCTCTATCGATCCACTGACCTCAAGTCTGCACACGAGAAGGCTAG</t>
  </si>
  <si>
    <t>GTTCGTCTTCTGCCGTATGCTCTACATATCCACTGACCTCAAGTCTGCACACGAGAAGGCTAG</t>
  </si>
  <si>
    <t>GTTCGTCTTCTGCCGTATGCTCTAAGACTCCACTGACCTCAAGTCTGCACACGAGAAGGCTAG</t>
  </si>
  <si>
    <t>GTTCGTCTTCTGCCGTATGCTCTAATCGCGCACTGACCTCAAGTCTGCACACGAGAAGGCTAG</t>
  </si>
  <si>
    <t>GTTCGTCTTCTGCCGTATGCTCTAGCTAATCACTGACCTCAAGTCTGCACACGAGAAGGCTAG</t>
  </si>
  <si>
    <t>GTTCGTCTTCTGCCGTATGCTCTACGACATCACTGACCTCAAGTCTGCACACGAGAAGGCTAG</t>
  </si>
  <si>
    <t>GTTCGTCTTCTGCCGTATGCTCTATAATATCACTGACCTCAAGTCTGCACACGAGAAGGCTAG</t>
  </si>
  <si>
    <t>GTTCGTCTTCTGCCGTATGCTCTACTTACTCACTGACCTCAAGTCTGCACACGAGAAGGCTAG</t>
  </si>
  <si>
    <t>GTTCGTCTTCTGCCGTATGCTCTAAGCCCTCACTGACCTCAAGTCTGCACACGAGAAGGCTAG</t>
  </si>
  <si>
    <t>GTTCGTCTTCTGCCGTATGCTCTAGAAGCTCACTGACCTCAAGTCTGCACACGAGAAGGCTAG</t>
  </si>
  <si>
    <t>GTTCGTCTTCTGCCGTATGCTCTAACGGCTCACTGACCTCAAGTCTGCACACGAGAAGGCTAG</t>
  </si>
  <si>
    <t>CAAGCAGAAGACGGCATACGAGATATCAGTGTGACTGGAGTTCAGACGTGTGCTCTTCCGATC</t>
  </si>
  <si>
    <t>CAAGCAGAAGACGGCATACGAGATGCTCATGTGACTGGAGTTCAGACGTGTGCTCTTCCGATC</t>
  </si>
  <si>
    <t>CAAGCAGAAGACGGCATACGAGATAGGAATGTGACTGGAGTTCAGACGTGTGCTCTTCCGATC</t>
  </si>
  <si>
    <t>CAAGCAGAAGACGGCATACGAGATCTTTTGGTGACTGGAGTTCAGACGTGTGCTCTTCCGATC</t>
  </si>
  <si>
    <t>CAAGCAGAAGACGGCATACGAGATTAGTTGGTGACTGGAGTTCAGACGTGTGCTCTTCCGATC</t>
  </si>
  <si>
    <t>CAAGCAGAAGACGGCATACGAGATCCGGTGGTGACTGGAGTTCAGACGTGTGCTCTTCCGATC</t>
  </si>
  <si>
    <t>CAAGCAGAAGACGGCATACGAGATATCGTGGTGACTGGAGTTCAGACGTGTGCTCTTCCGATC</t>
  </si>
  <si>
    <t>CAAGCAGAAGACGGCATACGAGATTGAGTGGTGACTGGAGTTCAGACGTGTGCTCTTCCGATC</t>
  </si>
  <si>
    <t>CAAGCAGAAGACGGCATACGAGATCGCCTGGTGACTGGAGTTCAGACGTGTGCTCTTCCGATC</t>
  </si>
  <si>
    <t>CAAGCAGAAGACGGCATACGAGATGCCATGGTGACTGGAGTTCAGACGTGTGCTCTTCCGATC</t>
  </si>
  <si>
    <t>CAAGCAGAAGACGGCATACGAGATAAAATGGTGACTGGAGTTCAGACGTGTGCTCTTCCGATC</t>
  </si>
  <si>
    <t>CAAGCAGAAGACGGCATACGAGATTGTTGGGTGACTGGAGTTCAGACGTGTGCTCTTCCGATC</t>
  </si>
  <si>
    <t>CAAGCAGAAGACGGCATACGAGATATTCCGGTGACTGGAGTTCAGACGTGTGCTCTTCCGATC</t>
  </si>
  <si>
    <t>CAAGCAGAAGACGGCATACGAGATAGCTAGGTGACTGGAGTTCAGACGTGTGCTCTTCCGATC</t>
  </si>
  <si>
    <t>CAAGCAGAAGACGGCATACGAGATGTATAGGTGACTGGAGTTCAGACGTGTGCTCTTCCGATC</t>
  </si>
  <si>
    <t>CAAGCAGAAGACGGCATACGAGATTCTGAGGTGACTGGAGTTCAGACGTGTGCTCTTCCGATC</t>
  </si>
  <si>
    <t>CAAGCAGAAGACGGCATACGAGATTAGCGCGTGACTGGAGTTCAGACGTGTGCTCTTCCGATC</t>
  </si>
  <si>
    <t>CAAGCAGAAGACGGCATACGAGATCGATTAGTGACTGGAGTTCAGACGTGTGCTCTTCCGATC</t>
  </si>
  <si>
    <t>CAAGCAGAAGACGGCATACGAGATGCTGTAGTGACTGGAGTTCAGACGTGTGCTCTTCCGATC</t>
  </si>
  <si>
    <t>CAAGCAGAAGACGGCATACGAGATATTATAGTGACTGGAGTTCAGACGTGTGCTCTTCCGATC</t>
  </si>
  <si>
    <t>CAAGCAGAAGACGGCATACGAGATGAATGAGTGACTGGAGTTCAGACGTGTGCTCTTCCGATC</t>
  </si>
  <si>
    <t>CAAGCAGAAGACGGCATACGAGATTCGGGAGTGACTGGAGTTCAGACGTGTGCTCTTCCGATC</t>
  </si>
  <si>
    <t>CAAGCAGAAGACGGCATACGAGATCTTCGAGTGACTGGAGTTCAGACGTGTGCTCTTCCGATC</t>
  </si>
  <si>
    <t>CAAGCAGAAGACGGCATACGAGATTGCCGAGTGACTGGAGTTCAGACGTGTGCTCTTCCGATC</t>
  </si>
  <si>
    <t>rest index primer</t>
  </si>
  <si>
    <t>&lt;- bp count</t>
  </si>
  <si>
    <t>ATCAGTCAACAGATAAGCG</t>
  </si>
  <si>
    <t>AATGATACGGCGACCACCGAGATCTACACTCTTTCCCTACACGACGCTCTTCCGATCTANNNNNNNNNNNNNNNGTATCGTCGTATCAGTCAACAGATAAGCG</t>
  </si>
  <si>
    <t>AATGATACGGCGACCACCGAGATCTACACTCTTTCCCTACACGACGCTCTTCCGATCTCANNNNNNNNNNNNNNNGTGTATGCGTATCAGTCAACAGATAAGCG</t>
  </si>
  <si>
    <t>AATGATACGGCGACCACCGAGATCTACACTCTTTCCCTACACGACGCTCTTCCGATCTTCANNNNNNNNNNNNNNNTGCTCGTAGTATCAGTCAACAGATAAGCG</t>
  </si>
  <si>
    <t>AATGATACGGCGACCACCGAGATCTACACTCTTTCCCTACACGACGCTCTTCCGATCTGTCANNNNNNNNNNNNNNNGTCGTCGTCTATCAGTCAACAGATAAGCG</t>
  </si>
  <si>
    <t>AATGATACGGCGACCACCGAGATCTACACTCTTTCCCTACACGACGCTCTTCCGATCTAGTCANNNNNNNNNNNNNNNGTGCGTGTGTATCAGTCAACAGATAAGCG</t>
  </si>
  <si>
    <t>AATGATACGGCGACCACCGAGATCTACACTCTTTCCCTACACGACGCTCTTCCGATCTCAGTCANNNNNNNNNNNNNNNGCGTCGTGTAATCAGTCAACAGATAAGCG</t>
  </si>
  <si>
    <t>AATGATACGGCGACCACCGAGATCTACACTCTTTCCCTACACGACGCTCTTCCGATCTTCAGTCANNNNNNNNNNNNNNNGTCGTGTACTATCAGTCAACAGATAAGCG</t>
  </si>
  <si>
    <t>AATGATACGGCGACCACCGAGATCTACACTCTTTCCCTACACGACGCTCTTCCGATCTGTCAGTCANNNNNNNNNNNNNNNGATGTAGCGTATCAGTCAACAGATAAGCG</t>
  </si>
  <si>
    <t>AATGATACGGCGACCACCGAGATCTACACTCTTTCCCTACACGACGCTCTTCCGATCTANNNNNNNNNNNNNNNGAGTGATCGTATCAGTCAACAGATAAGCG</t>
  </si>
  <si>
    <t>AATGATACGGCGACCACCGAGATCTACACTCTTTCCCTACACGACGCTCTTCCGATCTCANNNNNNNNNNNNNNNCGCTATCAGTATCAGTCAACAGATAAGCG</t>
  </si>
  <si>
    <t>AATGATACGGCGACCACCGAGATCTACACTCTTTCCCTACACGACGCTCTTCCGATCTTCANNNNNNNNNNNNNNNCGCTGTAGTCATCAGTCAACAGATAAGCG</t>
  </si>
  <si>
    <t>AATGATACGGCGACCACCGAGATCTACACTCTTTCCCTACACGACGCTCTTCCGATCTGTCANNNNNNNNNNNNNNNGCTAGTGAGTATCAGTCAACAGATAAGCG</t>
  </si>
  <si>
    <t>AATGATACGGCGACCACCGAGATCTACACTCTTTCCCTACACGACGCTCTTCCGATCTAGTCANNNNNNNNNNNNNNNGAGCTAGTGAATCAGTCAACAGATAAGCG</t>
  </si>
  <si>
    <t>AATGATACGGCGACCACCGAGATCTACACTCTTTCCCTACACGACGCTCTTCCGATCTCAGTCANNNNNNNNNNNNNNNCGTGCTGTCAATCAGTCAACAGATAAGCG</t>
  </si>
  <si>
    <t>AATGATACGGCGACCACCGAGATCTACACTCTTTCCCTACACGACGCTCTTCCGATCTTCAGTCANNNNNNNNNNNNNNNGATCGTCTCTATCAGTCAACAGATAAGCG</t>
  </si>
  <si>
    <t>AATGATACGGCGACCACCGAGATCTACACTCTTTCCCTACACGACGCTCTTCCGATCTGTCAGTCANNNNNNNNNNNNNNNGTGCTGTCGTATCAGTCAACAGATAAGCG</t>
  </si>
  <si>
    <t>AATGATACGGCGACCACCGAGATCTACACTCTTTCCCTACACGACGCTCTTCCGATCTANNNNNNNNNNNNNNNTGAGCGTGCTATCAGTCAACAGATAAGCG</t>
  </si>
  <si>
    <t>AATGATACGGCGACCACCGAGATCTACACTCTTTCCCTACACGACGCTCTTCCGATCTCANNNNNNNNNNNNNNNCATGTCGTCAATCAGTCAACAGATAAGCG</t>
  </si>
  <si>
    <t>AATGATACGGCGACCACCGAGATCTACACTCTTTCCCTACACGACGCTCTTCCGATCTTCANNNNNNNNNNNNNNNTCAGTGTCTCATCAGTCAACAGATAAGCG</t>
  </si>
  <si>
    <t>AATGATACGGCGACCACCGAGATCTACACTCTTTCCCTACACGACGCTCTTCCGATCTGTCANNNNNNNNNNNNNNNGTGCTCATGTATCAGTCAACAGATAAGCG</t>
  </si>
  <si>
    <t>AATGATACGGCGACCACCGAGATCTACACTCTTTCCCTACACGACGCTCTTCCGATCTAGTCANNNNNNNNNNNNNNNCGTATCTCGAATCAGTCAACAGATAAGCG</t>
  </si>
  <si>
    <t>AATGATACGGCGACCACCGAGATCTACACTCTTTCCCTACACGACGCTCTTCCGATCTCAGTCANNNNNNNNNNNNNNNGTCATGCGTCATCAGTCAACAGATAAGCG</t>
  </si>
  <si>
    <t>AATGATACGGCGACCACCGAGATCTACACTCTTTCCCTACACGACGCTCTTCCGATCTTCAGTCANNNNNNNNNNNNNNNCTATGCGATCATCAGTCAACAGATAAGCG</t>
  </si>
  <si>
    <t>AATGATACGGCGACCACCGAGATCTACACTCTTTCCCTACACGACGCTCTTCCGATCTGTCAGTCANNNNNNNNNNNNNNNTGCTATGCTGATCAGTCAACAGATAAGCG</t>
  </si>
  <si>
    <t>AATGATACGGCGACCACCGAGATCTACACTCTTTCCCTACACGACGCTCTTCCGATCTANNNNNNNNNNNNNNNTGTGTGCATGATCAGTCAACAGATAAGCG</t>
  </si>
  <si>
    <t>AATGATACGGCGACCACCGAGATCTACACTCTTTCCCTACACGACGCTCTTCCGATCTCANNNNNNNNNNNNNNNGAGTGTCACTATCAGTCAACAGATAAGCG</t>
  </si>
  <si>
    <t>AATGATACGGCGACCACCGAGATCTACACTCTTTCCCTACACGACGCTCTTCCGATCTTCANNNNNNNNNNNNNNNCTAGTCTCGTATCAGTCAACAGATAAGCG</t>
  </si>
  <si>
    <t>AATGATACGGCGACCACCGAGATCTACACTCTTTCCCTACACGACGCTCTTCCGATCTGTCANNNNNNNNNNNNNNNGAGTGCATCTATCAGTCAACAGATAAGCG</t>
  </si>
  <si>
    <t>AATGATACGGCGACCACCGAGATCTACACTCTTTCCCTACACGACGCTCTTCCGATCTAGTCANNNNNNNNNNNNNNNTGCGTAGTCGATCAGTCAACAGATAAGCG</t>
  </si>
  <si>
    <t>AATGATACGGCGACCACCGAGATCTACACTCTTTCCCTACACGACGCTCTTCCGATCTCAGTCANNNNNNNNNNNNNNNCTGTGTCGTCATCAGTCAACAGATAAGCG</t>
  </si>
  <si>
    <t>AATGATACGGCGACCACCGAGATCTACACTCTTTCCCTACACGACGCTCTTCCGATCTTCAGTCANNNNNNNNNNNNNNNCTGTAGTGCGATCAGTCAACAGATAAGCG</t>
  </si>
  <si>
    <t>AATGATACGGCGACCACCGAGATCTACACTCTTTCCCTACACGACGCTCTTCCGATCTGTCAGTCANNNNNNNNNNNNNNNGTGCGCTAGTATCAGTCAACAGATAAGCG</t>
  </si>
  <si>
    <t>AATGATACGGCGACCACCGAGATCTACACTCTTTCCCTACACGACGCTCTTCCGATCTANNNNNNNNNNNNNNNTGTGCTCGCAATCAGTCAACAGATAAGCG</t>
  </si>
  <si>
    <t>AATGATACGGCGACCACCGAGATCTACACTCTTTCCCTACACGACGCTCTTCCGATCTCANNNNNNNNNNNNNNNGATGCGAGCTATCAGTCAACAGATAAGCG</t>
  </si>
  <si>
    <t>AATGATACGGCGACCACCGAGATCTACACTCTTTCCCTACACGACGCTCTTCCGATCTTCANNNNNNNNNNNNNNNCTGTACGTGAATCAGTCAACAGATAAGCG</t>
  </si>
  <si>
    <t>AATGATACGGCGACCACCGAGATCTACACTCTTTCCCTACACGACGCTCTTCCGATCTGTCANNNNNNNNNNNNNNNGCGATGATGAATCAGTCAACAGATAAGCG</t>
  </si>
  <si>
    <t>AATGATACGGCGACCACCGAGATCTACACTCTTTCCCTACACGACGCTCTTCCGATCTAGTCANNNNNNNNNNNNNNNTGTCGAGTCAATCAGTCAACAGATAAGCG</t>
  </si>
  <si>
    <t>AATGATACGGCGACCACCGAGATCTACACTCTTTCCCTACACGACGCTCTTCCGATCTCAGTCANNNNNNNNNNNNNNNGTCTACTGTCATCAGTCAACAGATAAGCG</t>
  </si>
  <si>
    <t>AATGATACGGCGACCACCGAGATCTACACTCTTTCCCTACACGACGCTCTTCCGATCTTCAGTCANNNNNNNNNNNNNNNCAGTCAGAGTATCAGTCAACAGATAAGCG</t>
  </si>
  <si>
    <t>AATGATACGGCGACCACCGAGATCTACACTCTTTCCCTACACGACGCTCTTCCGATCTGTCAGTCANNNNNNNNNNNNNNNCGCAGTCTATATCAGTCAACAGATAAGCG</t>
  </si>
  <si>
    <t>AATGATACGGCGACCACCGAGATCTACACTCTTTCCCTACACGACGCTCTTCCGATCTANNNNNNNNNNNNNNNGTATGAGCACATCAGTCAACAGATAAGCG</t>
  </si>
  <si>
    <t>AATGATACGGCGACCACCGAGATCTACACTCTTTCCCTACACGACGCTCTTCCGATCTCANNNNNNNNNNNNNNNCGAGTGCTGTATCAGTCAACAGATAAGCG</t>
  </si>
  <si>
    <t>AATGATACGGCGACCACCGAGATCTACACTCTTTCCCTACACGACGCTCTTCCGATCTTCANNNNNNNNNNNNNNNTATAGCACGCATCAGTCAACAGATAAGCG</t>
  </si>
  <si>
    <t>AATGATACGGCGACCACCGAGATCTACACTCTTTCCCTACACGACGCTCTTCCGATCTGTCANNNNNNNNNNNNNNNTCATGCGCGAATCAGTCAACAGATAAGCG</t>
  </si>
  <si>
    <t>AATGATACGGCGACCACCGAGATCTACACTCTTTCCCTACACGACGCTCTTCCGATCTAGTCANNNNNNNNNNNNNNNTATGCGCTGCATCAGTCAACAGATAAGCG</t>
  </si>
  <si>
    <t>AATGATACGGCGACCACCGAGATCTACACTCTTTCCCTACACGACGCTCTTCCGATCTCAGTCANNNNNNNNNNNNNNNTCTCTGTGCAATCAGTCAACAGATAAGCG</t>
  </si>
  <si>
    <t>AATGATACGGCGACCACCGAGATCTACACTCTTTCCCTACACGACGCTCTTCCGATCTTCAGTCANNNNNNNNNNNNNNNCTATCGCGTGATCAGTCAACAGATAAGCG</t>
  </si>
  <si>
    <t>AATGATACGGCGACCACCGAGATCTACACTCTTTCCCTACACGACGCTCTTCCGATCTGTCAGTCANNNNNNNNNNNNNNNTACGCTGCTGATCAGTCAACAGATAAGCG</t>
  </si>
  <si>
    <t>AATGATACGGCGACCACCGAGATCTACACTCTTTCCCTACACGACGCTCTTCCGATCTANNNNNNNNNNNNNNNCTGCATGATCATCAGTCAACAGATAAGCG</t>
  </si>
  <si>
    <t>AATGATACGGCGACCACCGAGATCTACACTCTTTCCCTACACGACGCTCTTCCGATCTCANNNNNNNNNNNNNNNCGCGTATCATATCAGTCAACAGATAAGCG</t>
  </si>
  <si>
    <t>AATGATACGGCGACCACCGAGATCTACACTCTTTCCCTACACGACGCTCTTCCGATCTTCANNNNNNNNNNNNNNNGTATCTCTCGATCAGTCAACAGATAAGCG</t>
  </si>
  <si>
    <t>AATGATACGGCGACCACCGAGATCTACACTCTTTCCCTACACGACGCTCTTCCGATCTGTCANNNNNNNNNNNNNNNGCTCATATGCATCAGTCAACAGATAAGCG</t>
  </si>
  <si>
    <t>AATGATACGGCGACCACCGAGATCTACACTCTTTCCCTACACGACGCTCTTCCGATCTAGTCANNNNNNNNNNNNNNNCACTATGTCGATCAGTCAACAGATAAGCG</t>
  </si>
  <si>
    <t>AATGATACGGCGACCACCGAGATCTACACTCTTTCCCTACACGACGCTCTTCCGATCTCAGTCANNNNNNNNNNNNNNNTAGCGCGTAGATCAGTCAACAGATAAGCG</t>
  </si>
  <si>
    <t>AATGATACGGCGACCACCGAGATCTACACTCTTTCCCTACACGACGCTCTTCCGATCTTCAGTCANNNNNNNNNNNNNNNCGTCACAGTAATCAGTCAACAGATAAGCG</t>
  </si>
  <si>
    <t>AATGATACGGCGACCACCGAGATCTACACTCTTTCCCTACACGACGCTCTTCCGATCTGTCAGTCANNNNNNNNNNNNNNNTCGCGTGAGAATCAGTCAACAGATAAGCG</t>
  </si>
  <si>
    <t>AATGATACGGCGACCACCGAGATCTACACTCTTTCCCTACACGACGCTCTTCCGATCTANNNNNNNNNNNNNNNTACATCGCTGATCAGTCAACAGATAAGCG</t>
  </si>
  <si>
    <t>AATGATACGGCGACCACCGAGATCTACACTCTTTCCCTACACGACGCTCTTCCGATCTCANNNNNNNNNNNNNNNGTGAGAGACAATCAGTCAACAGATAAGCG</t>
  </si>
  <si>
    <t>AATGATACGGCGACCACCGAGATCTACACTCTTTCCCTACACGACGCTCTTCCGATCTTCANNNNNNNNNNNNNNNGACTGTACGTATCAGTCAACAGATAAGCG</t>
  </si>
  <si>
    <t>AATGATACGGCGACCACCGAGATCTACACTCTTTCCCTACACGACGCTCTTCCGATCTGTCANNNNNNNNNNNNNNNGCACGTAGCTATCAGTCAACAGATAAGCG</t>
  </si>
  <si>
    <t>AATGATACGGCGACCACCGAGATCTACACTCTTTCCCTACACGACGCTCTTCCGATCTAGTCANNNNNNNNNNNNNNNTCACGCTATGATCAGTCAACAGATAAGCG</t>
  </si>
  <si>
    <t>AATGATACGGCGACCACCGAGATCTACACTCTTTCCCTACACGACGCTCTTCCGATCTCAGTCANNNNNNNNNNNNNNNCGTACTACGTATCAGTCAACAGATAAGCG</t>
  </si>
  <si>
    <t>AATGATACGGCGACCACCGAGATCTACACTCTTTCCCTACACGACGCTCTTCCGATCTTCAGTCANNNNNNNNNNNNNNNCAGCTGAGTAATCAGTCAACAGATAAGCG</t>
  </si>
  <si>
    <t>AATGATACGGCGACCACCGAGATCTACACTCTTTCCCTACACGACGCTCTTCCGATCTGTCAGTCANNNNNNNNNNNNNNNGAGATCAGTCATCAGTCAACAGATAAGCG</t>
  </si>
  <si>
    <t>AATGATACGGCGACCACCGAGATCTACACTCTTTCCCTACACGACGCTCTTCCGATCTANNNNNNNNNNNNNNNTACTGAGCTGATCAGTCAACAGATAAGCG</t>
  </si>
  <si>
    <t>AATGATACGGCGACCACCGAGATCTACACTCTTTCCCTACACGACGCTCTTCCGATCTCANNNNNNNNNNNNNNNTAGTAGCGCGATCAGTCAACAGATAAGCG</t>
  </si>
  <si>
    <t>AATGATACGGCGACCACCGAGATCTACACTCTTTCCCTACACGACGCTCTTCCGATCTTCANNNNNNNNNNNNNNNGACGTCTGCTATCAGTCAACAGATAAGCG</t>
  </si>
  <si>
    <t>AATGATACGGCGACCACCGAGATCTACACTCTTTCCCTACACGACGCTCTTCCGATCTGTCANNNNNNNNNNNNNNNGTACTCGCGAATCAGTCAACAGATAAGCG</t>
  </si>
  <si>
    <t>AATGATACGGCGACCACCGAGATCTACACTCTTTCCCTACACGACGCTCTTCCGATCTAGTCANNNNNNNNNNNNNNNTCTGAGCGCAATCAGTCAACAGATAAGCG</t>
  </si>
  <si>
    <t>AATGATACGGCGACCACCGAGATCTACACTCTTTCCCTACACGACGCTCTTCCGATCTCAGTCANNNNNNNNNNNNNNNTAGACGTGCTATCAGTCAACAGATAAGCG</t>
  </si>
  <si>
    <t>AATGATACGGCGACCACCGAGATCTACACTCTTTCCCTACACGACGCTCTTCCGATCTTCAGTCANNNNNNNNNNNNNNNGTGACTCGTCATCAGTCAACAGATAAGCG</t>
  </si>
  <si>
    <t>AATGATACGGCGACCACCGAGATCTACACTCTTTCCCTACACGACGCTCTTCCGATCTGTCAGTCANNNNNNNNNNNNNNNTCGAGTAGCGATCAGTCAACAGATAAGCG</t>
  </si>
  <si>
    <t>AATGATACGGCGACCACCGAGATCTACACTCTTTCCCTACACGACGCTCTTCCGATCTANNNNNNNNNNNNNNNCGTATGATGTATCAGTCAACAGATAAGCG</t>
  </si>
  <si>
    <t>AATGATACGGCGACCACCGAGATCTACACTCTTTCCCTACACGACGCTCTTCCGATCTCANNNNNNNNNNNNNNNTAGTCTGTCAATCAGTCAACAGATAAGCG</t>
  </si>
  <si>
    <t>AATGATACGGCGACCACCGAGATCTACACTCTTTCCCTACACGACGCTCTTCCGATCTTCANNNNNNNNNNNNNNNTGTCTCTATCATCAGTCAACAGATAAGCG</t>
  </si>
  <si>
    <t>AATGATACGGCGACCACCGAGATCTACACTCTTTCCCTACACGACGCTCTTCCGATCTGTCANNNNNNNNNNNNNNNCTAGAGTATCATCAGTCAACAGATAAGCG</t>
  </si>
  <si>
    <t>AATGATACGGCGACCACCGAGATCTACACTCTTTCCCTACACGACGCTCTTCCGATCTAGTCANNNNNNNNNNNNNNNTATCATGTGCATCAGTCAACAGATAAGCG</t>
  </si>
  <si>
    <t>AATGATACGGCGACCACCGAGATCTACACTCTTTCCCTACACGACGCTCTTCCGATCTCAGTCANNNNNNNNNNNNNNNCATGAGTGTAATCAGTCAACAGATAAGCG</t>
  </si>
  <si>
    <t>AATGATACGGCGACCACCGAGATCTACACTCTTTCCCTACACGACGCTCTTCCGATCTTCAGTCANNNNNNNNNNNNNNNTGTCGTCATAATCAGTCAACAGATAAGCG</t>
  </si>
  <si>
    <t>AATGATACGGCGACCACCGAGATCTACACTCTTTCCCTACACGACGCTCTTCCGATCTGTCAGTCANNNNNNNNNNNNNNNTATCTCATGCATCAGTCAACAGATAAGCG</t>
  </si>
  <si>
    <t>AATGATACGGCGACCACCGAGATCTACACTCTTTCCCTACACGACGCTCTTCCGATCTANNNNNNNNNNNNNNNTGTGTCACTAATCAGTCAACAGATAAGCG</t>
  </si>
  <si>
    <t>AATGATACGGCGACCACCGAGATCTACACTCTTTCCCTACACGACGCTCTTCCGATCTCANNNNNNNNNNNNNNNTATCGATGCTATCAGTCAACAGATAAGCG</t>
  </si>
  <si>
    <t>AATGATACGGCGACCACCGAGATCTACACTCTTTCCCTACACGACGCTCTTCCGATCTTCANNNNNNNNNNNNNNNTAGAGTCTGTATCAGTCAACAGATAAGCG</t>
  </si>
  <si>
    <t>AATGATACGGCGACCACCGAGATCTACACTCTTTCCCTACACGACGCTCTTCCGATCTGTCANNNNNNNNNNNNNNNCATGCATCATATCAGTCAACAGATAAGCG</t>
  </si>
  <si>
    <t>AATGATACGGCGACCACCGAGATCTACACTCTTTCCCTACACGACGCTCTTCCGATCTAGTCANNNNNNNNNNNNNNNTGATCAGTCAATCAGTCAACAGATAAGCG</t>
  </si>
  <si>
    <t>AATGATACGGCGACCACCGAGATCTACACTCTTTCCCTACACGACGCTCTTCCGATCTCAGTCANNNNNNNNNNNNNNNCGTCTATGATATCAGTCAACAGATAAGCG</t>
  </si>
  <si>
    <t>AATGATACGGCGACCACCGAGATCTACACTCTTTCCCTACACGACGCTCTTCCGATCTTCAGTCANNNNNNNNNNNNNNNGTGATACTGAATCAGTCAACAGATAAGCG</t>
  </si>
  <si>
    <t>AATGATACGGCGACCACCGAGATCTACACTCTTTCCCTACACGACGCTCTTCCGATCTGTCAGTCANNNNNNNNNNNNNNNCTAGATCTGAATCAGTCAACAGATAAGCG</t>
  </si>
  <si>
    <t>AATGATACGGCGACCACCGAGATCTACACTCTTTCCCTACACGACGCTCTTCCGATCTANNNNNNNNNNNNNNNTATCAGTCTGATCAGTCAACAGATAAGCG</t>
  </si>
  <si>
    <t>AATGATACGGCGACCACCGAGATCTACACTCTTTCCCTACACGACGCTCTTCCGATCTCANNNNNNNNNNNNNNNTCAGATGCTAATCAGTCAACAGATAAGCG</t>
  </si>
  <si>
    <t>AATGATACGGCGACCACCGAGATCTACACTCTTTCCCTACACGACGCTCTTCCGATCTTCANNNNNNNNNNNNNNNTATGTACGTGATCAGTCAACAGATAAGCG</t>
  </si>
  <si>
    <t>AATGATACGGCGACCACCGAGATCTACACTCTTTCCCTACACGACGCTCTTCCGATCTGTCANNNNNNNNNNNNNNNCTATACAGTGATCAGTCAACAGATAAGCG</t>
  </si>
  <si>
    <t>AATGATACGGCGACCACCGAGATCTACACTCTTTCCCTACACGACGCTCTTCCGATCTAGTCANNNNNNNNNNNNNNNTGATACTCTGATCAGTCAACAGATAAGCG</t>
  </si>
  <si>
    <t>AATGATACGGCGACCACCGAGATCTACACTCTTTCCCTACACGACGCTCTTCCGATCTCAGTCANNNNNNNNNNNNNNNTCAGCGATATATCAGTCAACAGATAAGCG</t>
  </si>
  <si>
    <t>AATGATACGGCGACCACCGAGATCTACACTCTTTCCCTACACGACGCTCTTCCGATCTTCAGTCANNNNNNNNNNNNNNNCTACTGATGAATCAGTCAACAGATAAGCG</t>
  </si>
  <si>
    <t>AATGATACGGCGACCACCGAGATCTACACTCTTTCCCTACACGACGCTCTTCCGATCTGTCAGTCANNNNNNNNNNNNNNNGTAGTACACAATCAGTCAACAGATAAGCG</t>
  </si>
  <si>
    <t>AATGATACGGCGACCACCGAGATCTACACTCTTTCCCTACACGACGCTCTTCCGATCTANNNNNNNNNNNNNNNTGCTACATCAATCAGTCAACAGATAAGCG</t>
  </si>
  <si>
    <t>AATGATACGGCGACCACCGAGATCTACACTCTTTCCCTACACGACGCTCTTCCGATCTCANNNNNNNNNNNNNNNAGTGTGTCTAATCAGTCAACAGATAAGCG</t>
  </si>
  <si>
    <t>AATGATACGGCGACCACCGAGATCTACACTCTTTCCCTACACGACGCTCTTCCGATCTTCANNNNNNNNNNNNNNNTCATATCGCGATCAGTCAACAGATAAGCG</t>
  </si>
  <si>
    <t>AATGATACGGCGACCACCGAGATCTACACTCTTTCCCTACACGACGCTCTTCCGATCTGTCANNNNNNNNNNNNNNNTACGTATAGCATCAGTCAACAGATAAGCG</t>
  </si>
  <si>
    <t>ATCAGTCAACAGATAAGCGA</t>
  </si>
  <si>
    <t>CTGCACACGAGAAGGCTAGTGCGCTGAGAAGCGAATAGACAACTGACTA</t>
  </si>
  <si>
    <t>CTGCACACGAGAAGGCTAGTACAGCATCTAGCGAATAGACAACTGACTA</t>
  </si>
  <si>
    <t>CTGCACACGAGAAGGCTAGAGTAGAGCACAGCGAATAGACAACTGACTA</t>
  </si>
  <si>
    <t>CTGCACACGAGAAGGCTAGTATACACGCAAGCGAATAGACAACTGACTA</t>
  </si>
  <si>
    <t>CTGCACACGAGAAGGCTAGGTCTCGTGCAAGCGAATAGACAACTGACTA</t>
  </si>
  <si>
    <t>CTGCACACGAGAAGGCTAGTACACTAGCAAGCGAATAGACAACTGACTA</t>
  </si>
  <si>
    <t>CTGCACACGAGAAGGCTAGACTCATGTGAAGCGAATAGACAACTGACTA</t>
  </si>
  <si>
    <t>CTGCACACGAGAAGGCTAGTGTATGTAGTAGCGAATAGACAACTGACTA</t>
  </si>
  <si>
    <t>CTGCACACGAGAAGGCTAGCTGTATATAGAGCGAATAGACAACTGACTA</t>
  </si>
  <si>
    <t>CTGCACACGAGAAGGCTAGAGATCATGATAGCGAATAGACAACTGACTA</t>
  </si>
  <si>
    <t>CTGCACACGAGAAGGCTAGCTAGAGATATAGCGAATAGACAACTGACTA</t>
  </si>
  <si>
    <t>CTGCACACGAGAAGGCTAGATCTATAGCTAGCGAATAGACAACTGACTA</t>
  </si>
  <si>
    <t>CTGCACACGAGAAGGCTAGGATAGTACATAGCGAATAGACAACTGACTA</t>
  </si>
  <si>
    <t>CTGCACACGAGAAGGCTAGATACTAGAGTAGCGAATAGACAACTGACTA</t>
  </si>
  <si>
    <t>CTGCACACGAGAAGGCTAGATCATACATCAGCGAATAGACAACTGACTA</t>
  </si>
  <si>
    <t>CTGCACACGAGAAGGCTAGTATGTGACTAAGCGAATAGACAACTGACTA</t>
  </si>
  <si>
    <t>CTGCACACGAGAAGGCTAGCTCTATACTAAGCGAATAGACAACTGACTA</t>
  </si>
  <si>
    <t>CTGCACACGAGAAGGCTAGTACTAGATGAAGCGAATAGACAACTGACTA</t>
  </si>
  <si>
    <t>CTGCACACGAGAAGGCTAGCTATGATACAAGCGAATAGACAACTGACTA</t>
  </si>
  <si>
    <t>CTGCACACGAGAAGGCTAGCTGATATGTAAGCGAATAGACAACTGACTA</t>
  </si>
  <si>
    <t>CTGCACACGAGAAGGCTAGTATACTGACAAGCGAATAGACAACTGACTA</t>
  </si>
  <si>
    <t>CTGCACACGAGAAGGCTAGTGCATATACAAGCGAATAGACAACTGACTA</t>
  </si>
  <si>
    <t>CTGCACACGAGAAGGCTAGATATCTACGAAGCGAATAGACAACTGACTA</t>
  </si>
  <si>
    <t>CTGCACACGAGAAGGCTAGCTATATCAGAAGCGAATAGACAACTGACTA</t>
  </si>
  <si>
    <t>CTGCACACGAGAAGGCTAGGATCTACGACAGCGAATAGACAACTGACTA</t>
  </si>
  <si>
    <t>CTGCACACGAGAAGGCTAGACAGCAGAGCAGCGAATAGACAACTGACTA</t>
  </si>
  <si>
    <t>CTGCACACGAGAAGGCTAGATACTCACTAAGCGAATAGACAACTGACTA</t>
  </si>
  <si>
    <t>CTGCACACGAGAAGGCTAGAGTGTCTCGAAGCGAATAGACAACTGACTA</t>
  </si>
  <si>
    <t>CTGCACACGAGAAGGCTAGTCGTACTGTAAGCGAATAGACAACTGACTA</t>
  </si>
  <si>
    <t>CTGCACACGAGAAGGCTAGGAGACAGTCGAGCGAATAGACAACTGACTA</t>
  </si>
  <si>
    <t>CTGCACACGAGAAGGCTAGCTCTGACATAAGCGAATAGACAACTGACTA</t>
  </si>
  <si>
    <t>CTGCACACGAGAAGGCTAGGTGCAGATACAGCGAATAGACAACTGACTA</t>
  </si>
  <si>
    <t>CTGCACACGAGAAGGCTAGACTATAGAGAAGCGAATAGACAACTGACTA</t>
  </si>
  <si>
    <t>CTGCACACGAGAAGGCTAGTCGCGTCGTAAGCGAATAGACAACTGACTA</t>
  </si>
  <si>
    <t>CTGCACACGAGAAGGCTAGCGCAGACTGAAGCGAATAGACAACTGACTA</t>
  </si>
  <si>
    <t>CTGCACACGAGAAGGCTAGTCACATAGCAAGCGAATAGACAACTGACTA</t>
  </si>
  <si>
    <t>CTGCACACGAGAAGGCTAGGTATGAGCGAAGCGAATAGACAACTGACTA</t>
  </si>
  <si>
    <t>CTGCACACGAGAAGGCTAGTACATCGCTAAGCGAATAGACAACTGACTA</t>
  </si>
  <si>
    <t>CTGCACACGAGAAGGCTAGAGAGATCGTAAGCGAATAGACAACTGACTA</t>
  </si>
  <si>
    <t>CTGCACACGAGAAGGCTAGCTCATGACGAAGCGAATAGACAACTGACTA</t>
  </si>
  <si>
    <t>CTGCACACGAGAAGGCTAGACTAGATCTAAGCGAATAGACAACTGACTA</t>
  </si>
  <si>
    <t>CTGCACACGAGAAGGCTAGAGATACGCTAAGCGAATAGACAACTGACTA</t>
  </si>
  <si>
    <t>CTGCACACGAGAAGGCTAGTGTCGTTGTTAGCGAATAGACAACTGACTA</t>
  </si>
  <si>
    <t>CTGCACACGAGAAGGCTAGTGTTGGTGTGAGCGAATAGACAACTGACTA</t>
  </si>
  <si>
    <t>CTGCACACGAGAAGGCTAGTAAGGTGGATAGCGAATAGACAACTGACTA</t>
  </si>
  <si>
    <t>CTGCACACGAGAAGGCTAGAGGTGGATGTAGCGAATAGACAACTGACTA</t>
  </si>
  <si>
    <t>CTGCACACGAGAAGGCTAGAGTGGTGATTAGCGAATAGACAACTGACTA</t>
  </si>
  <si>
    <t>CTGCACACGAGAAGGCTAGAATGGAAGTGAGCGAATAGACAACTGACTA</t>
  </si>
  <si>
    <t>CTGCACACGAGAAGGCTAGATGGTGTTGTAGCGAATAGACAACTGACTA</t>
  </si>
  <si>
    <t>CTGCACACGAGAAGGCTAGTGAGTAGTTGAGCGAATAGACAACTGACTA</t>
  </si>
  <si>
    <t>CTGCACACGAGAAGGCTAGATGTGACTGGAGCGAATAGACAACTGACTA</t>
  </si>
  <si>
    <t>CTGCACACGAGAAGGCTAGTGAGGTAATGAGCGAATAGACAACTGACTA</t>
  </si>
  <si>
    <t>CTGCACACGAGAAGGCTAGCTTATTGCTCAGCGAATAGACAACTGACTA</t>
  </si>
  <si>
    <t>CTGCACACGAGAAGGCTAGGGAATGAAGGAGCGAATAGACAACTGACTA</t>
  </si>
  <si>
    <t>CTGCACACGAGAAGGCTAGTGTGTGTGGCAGCGAATAGACAACTGACTA</t>
  </si>
  <si>
    <t>CTGCACACGAGAAGGCTAGATTCTTCTGCAGCGAATAGACAACTGACTA</t>
  </si>
  <si>
    <t>CTGCACACGAGAAGGCTAGCTCTAAGTGTAGCGAATAGACAACTGACTA</t>
  </si>
  <si>
    <t>CTGCACACGAGAAGGCTAGTGTGCTAATCAGCGAATAGACAACTGACTA</t>
  </si>
  <si>
    <t>CTGCACACGAGAAGGCTAGCTTGATTCTCAGCGAATAGACAACTGACTA</t>
  </si>
  <si>
    <t>CTGCACACGAGAAGGCTAGCTAGGATAGGAGCGAATAGACAACTGACTA</t>
  </si>
  <si>
    <t>CTGCACACGAGAAGGCTAGTGTTCTGTGGAGCGAATAGACAACTGACTA</t>
  </si>
  <si>
    <t>CTGCACACGAGAAGGCTAGATGTTGGTAGAGCGAATAGACAACTGACTA</t>
  </si>
  <si>
    <t>CTGCACACGAGAAGGCTAGTTGTTGCTCCAGCGAATAGACAACTGACTA</t>
  </si>
  <si>
    <t>CTGCACACGAGAAGGCTAGTTGAGGTTGGAGCGAATAGACAACTGACTA</t>
  </si>
  <si>
    <t>CTGCACACGAGAAGGCTAGTGCCTGTGGTAGCGAATAGACAACTGACTA</t>
  </si>
  <si>
    <t>CTGCACACGAGAAGGCTAGATGCGATTGCAGCGAATAGACAACTGACTA</t>
  </si>
  <si>
    <t>CTGCACACGAGAAGGCTAGCTAGGATCATAGCGAATAGACAACTGACTA</t>
  </si>
  <si>
    <t>CTGCACACGAGAAGGCTAGTGTAACTCTGAGCGAATAGACAACTGACTA</t>
  </si>
  <si>
    <t>CTGCACACGAGAAGGCTAGTATGGAGTAGAGCGAATAGACAACTGACTA</t>
  </si>
  <si>
    <t>CTGCACACGAGAAGGCTAGGTGATTGTGGAGCGAATAGACAACTGACTA</t>
  </si>
  <si>
    <t>CTGCACACGAGAAGGCTAGAGTCTCTTACAGCGAATAGACAACTGACTA</t>
  </si>
  <si>
    <t>CTGCACACGAGAAGGCTAGTGAGGTCTACAGCGAATAGACAACTGACTA</t>
  </si>
  <si>
    <t>CTGCACACGAGAAGGCTAGAGAAGGTAAGAGCGAATAGACAACTGACTA</t>
  </si>
  <si>
    <t>CTGCACACGAGAAGGCTAGCTAGTGTCGGAGCGAATAGACAACTGACTA</t>
  </si>
  <si>
    <t>CTGCACACGAGAAGGCTAGAGGTCGTGGTAGCGAATAGACAACTGACTA</t>
  </si>
  <si>
    <t>CTGCACACGAGAAGGCTAGGGAATGGTATAGCGAATAGACAACTGACTA</t>
  </si>
  <si>
    <t>CTGCACACGAGAAGGCTAGTGTTAGCTTGAGCGAATAGACAACTGACTA</t>
  </si>
  <si>
    <t>CTGCACACGAGAAGGCTAGAGTAAGATGGAGCGAATAGACAACTGACTA</t>
  </si>
  <si>
    <t>CTGCACACGAGAAGGCTAGTGCTACTCTTAGCGAATAGACAACTGACTA</t>
  </si>
  <si>
    <t>CTGCACACGAGAAGGCTAGATGCTAACTCAGCGAATAGACAACTGACTA</t>
  </si>
  <si>
    <t>CTGCACACGAGAAGGCTAGATGTAATCGCAGCGAATAGACAACTGACTA</t>
  </si>
  <si>
    <t>CTGCACACGAGAAGGCTAGTAAGTCTGCGAGCGAATAGACAACTGACTA</t>
  </si>
  <si>
    <t>CTGCACACGAGAAGGCTAGCCGTTGTCTTAGCGAATAGACAACTGACTA</t>
  </si>
  <si>
    <t>CTGCACACGAGAAGGCTAGCGTTCCTGTTAGCGAATAGACAACTGACTA</t>
  </si>
  <si>
    <t>CTGCACACGAGAAGGCTAGAGATGTGTCCAGCGAATAGACAACTGACTA</t>
  </si>
  <si>
    <t>CTGCACACGAGAAGGCTAGGGAAGAATAGAGCGAATAGACAACTGACTA</t>
  </si>
  <si>
    <t>CTGCACACGAGAAGGCTAGTACACTGGACAGCGAATAGACAACTGACTA</t>
  </si>
  <si>
    <t>CTGCACACGAGAAGGCTAGTACTGTACCGAGCGAATAGACAACTGACTA</t>
  </si>
  <si>
    <t>CTGCACACGAGAAGGCTAGATATCCGTCTAGCGAATAGACAACTGACTA</t>
  </si>
  <si>
    <t>CTGCACACGAGAAGGCTAGCGCTTGATTCAGCGAATAGACAACTGACTA</t>
  </si>
  <si>
    <t>CTGCACACGAGAAGGCTAGCGAGTAATGCAGCGAATAGACAACTGACTA</t>
  </si>
  <si>
    <t>CTGCACACGAGAAGGCTAGCTGATTCGTTAGCGAATAGACAACTGACTA</t>
  </si>
  <si>
    <t>CTGCACACGAGAAGGCTAGCACTTGTTCTAGCGAATAGACAACTGACTA</t>
  </si>
  <si>
    <t>CTGCACACGAGAAGGCTAGTGCTTCGGTGAGCGAATAGACAACTGACTA</t>
  </si>
  <si>
    <t>CTGCACACGAGAAGGCTAGGATAGCTTGTAGCGAATAGACAACTGACTA</t>
  </si>
  <si>
    <t>CTGCACACGAGAAGGCTAGGTGACTTACTAGCGAATAGACAACTGACTA</t>
  </si>
  <si>
    <t>CTGCACACGAGAAGGCTAGTCGAGAGGTGAGCGAATAGACAACTGACTA</t>
  </si>
  <si>
    <t>CTGCACACGAGAAGGCTAGGGTGAAGATGAGCGAATAGACAACTGACTA</t>
  </si>
  <si>
    <t>CTGCACACGAGAAGGCTAGTGTACGAGGTAGCGAATAGACAACTGACTA</t>
  </si>
  <si>
    <t>CTGCACACGAGAAGGCTAGATAGAGGAAGAGCGAATAGACAACTGACTA</t>
  </si>
  <si>
    <t>GACGTGTGCTCTTCCGATCACGCGACTCTTCGCTTATCTGTTGACTGAT</t>
  </si>
  <si>
    <t>GACGTGTGCTCTTCCGATCATGTCGTAGATCGCTTATCTGTTGACTGAT</t>
  </si>
  <si>
    <t>GACGTGTGCTCTTCCGATCTCATCTCGTGTCGCTTATCTGTTGACTGAT</t>
  </si>
  <si>
    <t>GACGTGTGCTCTTCCGATCATATGTGCGTTCGCTTATCTGTTGACTGAT</t>
  </si>
  <si>
    <t>GACGTGTGCTCTTCCGATCCAGAGCACGTTCGCTTATCTGTTGACTGAT</t>
  </si>
  <si>
    <t>GACGTGTGCTCTTCCGATCATGTGATCGTTCGCTTATCTGTTGACTGAT</t>
  </si>
  <si>
    <t>GACGTGTGCTCTTCCGATCTGAGTACACTTCGCTTATCTGTTGACTGAT</t>
  </si>
  <si>
    <t>GACGTGTGCTCTTCCGATCACATACATCATCGCTTATCTGTTGACTGAT</t>
  </si>
  <si>
    <t>GACGTGTGCTCTTCCGATCGACATATATCTCGCTTATCTGTTGACTGAT</t>
  </si>
  <si>
    <t>GACGTGTGCTCTTCCGATCTCTAGTACTATCGCTTATCTGTTGACTGAT</t>
  </si>
  <si>
    <t>GACGTGTGCTCTTCCGATCGATCTCTATATCGCTTATCTGTTGACTGAT</t>
  </si>
  <si>
    <t>GACGTGTGCTCTTCCGATCTAGATATCGATCGCTTATCTGTTGACTGAT</t>
  </si>
  <si>
    <t>GACGTGTGCTCTTCCGATCCTATCATGTATCGCTTATCTGTTGACTGAT</t>
  </si>
  <si>
    <t>GACGTGTGCTCTTCCGATCTATGATCTCATCGCTTATCTGTTGACTGAT</t>
  </si>
  <si>
    <t>GACGTGTGCTCTTCCGATCTAGTATGTAGTCGCTTATCTGTTGACTGAT</t>
  </si>
  <si>
    <t>GACGTGTGCTCTTCCGATCATACACTGATTCGCTTATCTGTTGACTGAT</t>
  </si>
  <si>
    <t>GACGTGTGCTCTTCCGATCGAGATATGATTCGCTTATCTGTTGACTGAT</t>
  </si>
  <si>
    <t>GACGTGTGCTCTTCCGATCATGATCTACTTCGCTTATCTGTTGACTGAT</t>
  </si>
  <si>
    <t>GACGTGTGCTCTTCCGATCGATACTATGTTCGCTTATCTGTTGACTGAT</t>
  </si>
  <si>
    <t>GACGTGTGCTCTTCCGATCGACTATACATTCGCTTATCTGTTGACTGAT</t>
  </si>
  <si>
    <t>GACGTGTGCTCTTCCGATCATATGACTGTTCGCTTATCTGTTGACTGAT</t>
  </si>
  <si>
    <t>GACGTGTGCTCTTCCGATCACGTATATGTTCGCTTATCTGTTGACTGAT</t>
  </si>
  <si>
    <t>GACGTGTGCTCTTCCGATCTATAGATGCTTCGCTTATCTGTTGACTGAT</t>
  </si>
  <si>
    <t>GACGTGTGCTCTTCCGATCGATATAGTCTTCGCTTATCTGTTGACTGAT</t>
  </si>
  <si>
    <t>GACGTGTGCTCTTCCGATCCTAGATGCTGTCGCTTATCTGTTGACTGAT</t>
  </si>
  <si>
    <t>GACGTGTGCTCTTCCGATCTGTCGTCTCGTCGCTTATCTGTTGACTGAT</t>
  </si>
  <si>
    <t>GACGTGTGCTCTTCCGATCTATGAGTGATTCGCTTATCTGTTGACTGAT</t>
  </si>
  <si>
    <t>GACGTGTGCTCTTCCGATCTCACAGAGCTTCGCTTATCTGTTGACTGAT</t>
  </si>
  <si>
    <t>GACGTGTGCTCTTCCGATCAGCATGACATTCGCTTATCTGTTGACTGAT</t>
  </si>
  <si>
    <t>GACGTGTGCTCTTCCGATCCTCTGTCAGCTCGCTTATCTGTTGACTGAT</t>
  </si>
  <si>
    <t>GACGTGTGCTCTTCCGATCGAGACTGTATTCGCTTATCTGTTGACTGAT</t>
  </si>
  <si>
    <t>GACGTGTGCTCTTCCGATCCACGTCTATGTCGCTTATCTGTTGACTGAT</t>
  </si>
  <si>
    <t>GACGTGTGCTCTTCCGATCTGATATCTCTTCGCTTATCTGTTGACTGAT</t>
  </si>
  <si>
    <t>GACGTGTGCTCTTCCGATCAGCGCAGCATTCGCTTATCTGTTGACTGAT</t>
  </si>
  <si>
    <t>GACGTGTGCTCTTCCGATCGCGTCTGACTTCGCTTATCTGTTGACTGAT</t>
  </si>
  <si>
    <t>GACGTGTGCTCTTCCGATCAGTGTATCGTTCGCTTATCTGTTGACTGAT</t>
  </si>
  <si>
    <t>GACGTGTGCTCTTCCGATCCATACTCGCTTCGCTTATCTGTTGACTGAT</t>
  </si>
  <si>
    <t>GACGTGTGCTCTTCCGATCATGTAGCGATTCGCTTATCTGTTGACTGAT</t>
  </si>
  <si>
    <t>GACGTGTGCTCTTCCGATCTCTCTAGCATTCGCTTATCTGTTGACTGAT</t>
  </si>
  <si>
    <t>GACGTGTGCTCTTCCGATCGAGTACTGCTTCGCTTATCTGTTGACTGAT</t>
  </si>
  <si>
    <t>GACGTGTGCTCTTCCGATCTGATCTAGATTCGCTTATCTGTTGACTGAT</t>
  </si>
  <si>
    <t>GACGTGTGCTCTTCCGATCTCTATGCGATTCGCTTATCTGTTGACTGAT</t>
  </si>
  <si>
    <t>GACGTGTGCTCTTCCGATCACAGCAACAATCGCTTATCTGTTGACTGAT</t>
  </si>
  <si>
    <t>GACGTGTGCTCTTCCGATCACAACCACACTCGCTTATCTGTTGACTGAT</t>
  </si>
  <si>
    <t>GACGTGTGCTCTTCCGATCATTCCACCTATCGCTTATCTGTTGACTGAT</t>
  </si>
  <si>
    <t>GACGTGTGCTCTTCCGATCTCCACCTACATCGCTTATCTGTTGACTGAT</t>
  </si>
  <si>
    <t>GACGTGTGCTCTTCCGATCTCACCACTAATCGCTTATCTGTTGACTGAT</t>
  </si>
  <si>
    <t>GACGTGTGCTCTTCCGATCTTACCTTCACTCGCTTATCTGTTGACTGAT</t>
  </si>
  <si>
    <t>GACGTGTGCTCTTCCGATCTACCACAACATCGCTTATCTGTTGACTGAT</t>
  </si>
  <si>
    <t>GACGTGTGCTCTTCCGATCACTCATCAACTCGCTTATCTGTTGACTGAT</t>
  </si>
  <si>
    <t>GACGTGTGCTCTTCCGATCTACACTGACCTCGCTTATCTGTTGACTGAT</t>
  </si>
  <si>
    <t>GACGTGTGCTCTTCCGATCACTCCATTACTCGCTTATCTGTTGACTGAT</t>
  </si>
  <si>
    <t>GACGTGTGCTCTTCCGATCGAATAACGAGTCGCTTATCTGTTGACTGAT</t>
  </si>
  <si>
    <t>GACGTGTGCTCTTCCGATCCCTTACTTCCTCGCTTATCTGTTGACTGAT</t>
  </si>
  <si>
    <t>GACGTGTGCTCTTCCGATCACACACACCGTCGCTTATCTGTTGACTGAT</t>
  </si>
  <si>
    <t>GACGTGTGCTCTTCCGATCTAAGAAGACGTCGCTTATCTGTTGACTGAT</t>
  </si>
  <si>
    <t>GACGTGTGCTCTTCCGATCGAGATTCACATCGCTTATCTGTTGACTGAT</t>
  </si>
  <si>
    <t>GACGTGTGCTCTTCCGATCACACGATTAGTCGCTTATCTGTTGACTGAT</t>
  </si>
  <si>
    <t>GACGTGTGCTCTTCCGATCGAACTAAGAGTCGCTTATCTGTTGACTGAT</t>
  </si>
  <si>
    <t>GACGTGTGCTCTTCCGATCGATCCTATCCTCGCTTATCTGTTGACTGAT</t>
  </si>
  <si>
    <t>GACGTGTGCTCTTCCGATCACAAGACACCTCGCTTATCTGTTGACTGAT</t>
  </si>
  <si>
    <t>GACGTGTGCTCTTCCGATCTACAACCATCTCGCTTATCTGTTGACTGAT</t>
  </si>
  <si>
    <t>GACGTGTGCTCTTCCGATCAACAACGAGGTCGCTTATCTGTTGACTGAT</t>
  </si>
  <si>
    <t>GACGTGTGCTCTTCCGATCAACTCCAACCTCGCTTATCTGTTGACTGAT</t>
  </si>
  <si>
    <t>GACGTGTGCTCTTCCGATCACGGACACCATCGCTTATCTGTTGACTGAT</t>
  </si>
  <si>
    <t>GACGTGTGCTCTTCCGATCTACGCTAACGTCGCTTATCTGTTGACTGAT</t>
  </si>
  <si>
    <t>GACGTGTGCTCTTCCGATCGATCCTAGTATCGCTTATCTGTTGACTGAT</t>
  </si>
  <si>
    <t>GACGTGTGCTCTTCCGATCACATTGAGACTCGCTTATCTGTTGACTGAT</t>
  </si>
  <si>
    <t>GACGTGTGCTCTTCCGATCATACCTCATCTCGCTTATCTGTTGACTGAT</t>
  </si>
  <si>
    <t>GACGTGTGCTCTTCCGATCCACTAACACCTCGCTTATCTGTTGACTGAT</t>
  </si>
  <si>
    <t>GACGTGTGCTCTTCCGATCTCAGAGAATGTCGCTTATCTGTTGACTGAT</t>
  </si>
  <si>
    <t>GACGTGTGCTCTTCCGATCACTCCAGATGTCGCTTATCTGTTGACTGAT</t>
  </si>
  <si>
    <t>GACGTGTGCTCTTCCGATCTCTTCCATTCTCGCTTATCTGTTGACTGAT</t>
  </si>
  <si>
    <t>GACGTGTGCTCTTCCGATCGATCACAGCCTCGCTTATCTGTTGACTGAT</t>
  </si>
  <si>
    <t>GACGTGTGCTCTTCCGATCTCCAGCACCATCGCTTATCTGTTGACTGAT</t>
  </si>
  <si>
    <t>GACGTGTGCTCTTCCGATCCCTTACCATATCGCTTATCTGTTGACTGAT</t>
  </si>
  <si>
    <t>GACGTGTGCTCTTCCGATCACAATCGAACTCGCTTATCTGTTGACTGAT</t>
  </si>
  <si>
    <t>GACGTGTGCTCTTCCGATCTCATTCTACCTCGCTTATCTGTTGACTGAT</t>
  </si>
  <si>
    <t>GACGTGTGCTCTTCCGATCACGATGAGAATCGCTTATCTGTTGACTGAT</t>
  </si>
  <si>
    <t>GACGTGTGCTCTTCCGATCTACGATTGAGTCGCTTATCTGTTGACTGAT</t>
  </si>
  <si>
    <t>GACGTGTGCTCTTCCGATCTACATTAGCGTCGCTTATCTGTTGACTGAT</t>
  </si>
  <si>
    <t>GACGTGTGCTCTTCCGATCATTCAGACGCTCGCTTATCTGTTGACTGAT</t>
  </si>
  <si>
    <t>GACGTGTGCTCTTCCGATCGGCAACAGAATCGCTTATCTGTTGACTGAT</t>
  </si>
  <si>
    <t>GACGTGTGCTCTTCCGATCGCAAGGACAATCGCTTATCTGTTGACTGAT</t>
  </si>
  <si>
    <t>GACGTGTGCTCTTCCGATCTCTACACAGGTCGCTTATCTGTTGACTGAT</t>
  </si>
  <si>
    <t>GACGTGTGCTCTTCCGATCCCTTCTTATCTCGCTTATCTGTTGACTGAT</t>
  </si>
  <si>
    <t>GACGTGTGCTCTTCCGATCATGTGACCTGTCGCTTATCTGTTGACTGAT</t>
  </si>
  <si>
    <t>GACGTGTGCTCTTCCGATCATGACATGGCTCGCTTATCTGTTGACTGAT</t>
  </si>
  <si>
    <t>GACGTGTGCTCTTCCGATCTATAGGCAGATCGCTTATCTGTTGACTGAT</t>
  </si>
  <si>
    <t>GACGTGTGCTCTTCCGATCGCGAACTAAGTCGCTTATCTGTTGACTGAT</t>
  </si>
  <si>
    <t>GACGTGTGCTCTTCCGATCGCTCATTACGTCGCTTATCTGTTGACTGAT</t>
  </si>
  <si>
    <t>GACGTGTGCTCTTCCGATCGACTAAGCAATCGCTTATCTGTTGACTGAT</t>
  </si>
  <si>
    <t>GACGTGTGCTCTTCCGATCGTGAACAAGATCGCTTATCTGTTGACTGAT</t>
  </si>
  <si>
    <t>GACGTGTGCTCTTCCGATCACGAAGCCACTCGCTTATCTGTTGACTGAT</t>
  </si>
  <si>
    <t>GACGTGTGCTCTTCCGATCCTATCGAACATCGCTTATCTGTTGACTGAT</t>
  </si>
  <si>
    <t>GACGTGTGCTCTTCCGATCCACTGAATGATCGCTTATCTGTTGACTGAT</t>
  </si>
  <si>
    <t>GACGTGTGCTCTTCCGATCAGCTCTCCACTCGCTTATCTGTTGACTGAT</t>
  </si>
  <si>
    <t>GACGTGTGCTCTTCCGATCCCACTTCTACTCGCTTATCTGTTGACTGAT</t>
  </si>
  <si>
    <t>GACGTGTGCTCTTCCGATCACATGCTCCATCGCTTATCTGTTGACTGAT</t>
  </si>
  <si>
    <t>GACGTGTGCTCTTCCGATCTATCTCCTTCTCGCTTATCTGTTGACTGAT</t>
  </si>
  <si>
    <t>TCGCTTATCTGTTGACTGAT</t>
  </si>
  <si>
    <t>Summary</t>
  </si>
  <si>
    <t>The sample-preparation needs RV primer with unique well-specific barcode (well_barcode) and sample index (plate_barcode_adapter)</t>
  </si>
  <si>
    <t>Note</t>
  </si>
  <si>
    <t>Each worksheet has several columns with full sequence and the separate parts of the sequence.</t>
  </si>
  <si>
    <t>ID-seq is based on DNA-tags (production barcode template)</t>
  </si>
  <si>
    <t>ID-seq_barcode_1</t>
  </si>
  <si>
    <t>ID-seq_barcode_2</t>
  </si>
  <si>
    <t>ID-seq_barcode_3</t>
  </si>
  <si>
    <t>ID-seq_barcode_4</t>
  </si>
  <si>
    <t>ID-seq_barcode_5</t>
  </si>
  <si>
    <t>ID-seq_barcode_6</t>
  </si>
  <si>
    <t>ID-seq_barcode_7</t>
  </si>
  <si>
    <t>ID-seq_barcode_8</t>
  </si>
  <si>
    <t>ID-seq_barcode_9</t>
  </si>
  <si>
    <t>ID-seq_barcode_10</t>
  </si>
  <si>
    <t>ID-seq_barcode_11</t>
  </si>
  <si>
    <t>ID-seq_barcode_12</t>
  </si>
  <si>
    <t>ID-seq_barcode_13</t>
  </si>
  <si>
    <t>ID-seq_barcode_14</t>
  </si>
  <si>
    <t>ID-seq_barcode_15</t>
  </si>
  <si>
    <t>ID-seq_barcode_16</t>
  </si>
  <si>
    <t>ID-seq_barcode_17</t>
  </si>
  <si>
    <t>ID-seq_barcode_18</t>
  </si>
  <si>
    <t>ID-seq_barcode_19</t>
  </si>
  <si>
    <t>ID-seq_barcode_20</t>
  </si>
  <si>
    <t>ID-seq_barcode_21</t>
  </si>
  <si>
    <t>ID-seq_barcode_22</t>
  </si>
  <si>
    <t>ID-seq_barcode_23</t>
  </si>
  <si>
    <t>ID-seq_barcode_24</t>
  </si>
  <si>
    <t>ID-seq_barcode_25</t>
  </si>
  <si>
    <t>ID-seq_barcode_26</t>
  </si>
  <si>
    <t>ID-seq_barcode_27</t>
  </si>
  <si>
    <t>ID-seq_barcode_28</t>
  </si>
  <si>
    <t>ID-seq_barcode_29</t>
  </si>
  <si>
    <t>ID-seq_barcode_30</t>
  </si>
  <si>
    <t>ID-seq_barcode_31</t>
  </si>
  <si>
    <t>ID-seq_barcode_32</t>
  </si>
  <si>
    <t>ID-seq_barcode_33</t>
  </si>
  <si>
    <t>ID-seq_barcode_34</t>
  </si>
  <si>
    <t>ID-seq_barcode_35</t>
  </si>
  <si>
    <t>ID-seq_barcode_36</t>
  </si>
  <si>
    <t>ID-seq_barcode_37</t>
  </si>
  <si>
    <t>ID-seq_barcode_38</t>
  </si>
  <si>
    <t>ID-seq_barcode_39</t>
  </si>
  <si>
    <t>ID-seq_barcode_40</t>
  </si>
  <si>
    <t>ID-seq_barcode_41</t>
  </si>
  <si>
    <t>ID-seq_barcode_42</t>
  </si>
  <si>
    <t>ID-seq_barcode_43</t>
  </si>
  <si>
    <t>ID-seq_barcode_44</t>
  </si>
  <si>
    <t>ID-seq_barcode_45</t>
  </si>
  <si>
    <t>ID-seq_barcode_46</t>
  </si>
  <si>
    <t>ID-seq_barcode_47</t>
  </si>
  <si>
    <t>ID-seq_barcode_48</t>
  </si>
  <si>
    <t>ID-seq_barcode_49</t>
  </si>
  <si>
    <t>ID-seq_barcode_50</t>
  </si>
  <si>
    <t>ID-seq_barcode_51</t>
  </si>
  <si>
    <t>ID-seq_barcode_52</t>
  </si>
  <si>
    <t>ID-seq_barcode_53</t>
  </si>
  <si>
    <t>ID-seq_barcode_54</t>
  </si>
  <si>
    <t>ID-seq_barcode_55</t>
  </si>
  <si>
    <t>ID-seq_barcode_56</t>
  </si>
  <si>
    <t>ID-seq_barcode_57</t>
  </si>
  <si>
    <t>ID-seq_barcode_58</t>
  </si>
  <si>
    <t>ID-seq_barcode_59</t>
  </si>
  <si>
    <t>ID-seq_barcode_60</t>
  </si>
  <si>
    <t>ID-seq_barcode_61</t>
  </si>
  <si>
    <t>ID-seq_barcode_62</t>
  </si>
  <si>
    <t>ID-seq_barcode_63</t>
  </si>
  <si>
    <t>ID-seq_barcode_64</t>
  </si>
  <si>
    <t>ID-seq_barcode_65</t>
  </si>
  <si>
    <t>ID-seq_barcode_66</t>
  </si>
  <si>
    <t>ID-seq_barcode_67</t>
  </si>
  <si>
    <t>ID-seq_barcode_68</t>
  </si>
  <si>
    <t>ID-seq_barcode_69</t>
  </si>
  <si>
    <t>ID-seq_barcode_70</t>
  </si>
  <si>
    <t>ID-seq_barcode_71</t>
  </si>
  <si>
    <t>ID-seq_barcode_72</t>
  </si>
  <si>
    <t>ID-seq_barcode_73</t>
  </si>
  <si>
    <t>ID-seq_barcode_74</t>
  </si>
  <si>
    <t>ID-seq_barcode_75</t>
  </si>
  <si>
    <t>ID-seq_barcode_76</t>
  </si>
  <si>
    <t>ID-seq_barcode_77</t>
  </si>
  <si>
    <t>ID-seq_barcode_78</t>
  </si>
  <si>
    <t>ID-seq_barcode_79</t>
  </si>
  <si>
    <t>ID-seq_barcode_80</t>
  </si>
  <si>
    <t>ID-seq_barcode_81</t>
  </si>
  <si>
    <t>ID-seq_barcode_82</t>
  </si>
  <si>
    <t>ID-seq_barcode_83</t>
  </si>
  <si>
    <t>ID-seq_barcode_84</t>
  </si>
  <si>
    <t>ID-seq_barcode_85</t>
  </si>
  <si>
    <t>ID-seq_barcode_86</t>
  </si>
  <si>
    <t>ID-seq_barcode_87</t>
  </si>
  <si>
    <t>ID-seq_barcode_88</t>
  </si>
  <si>
    <t>ID-seq_barcode_89</t>
  </si>
  <si>
    <t>ID-seq_barcode_90</t>
  </si>
  <si>
    <t>ID-seq_barcode_91</t>
  </si>
  <si>
    <t>ID-seq_barcode_92</t>
  </si>
  <si>
    <t>ID-seq_barcode_93</t>
  </si>
  <si>
    <t>ID-seq_barcode_94</t>
  </si>
  <si>
    <t>ID-seq_barcode_95</t>
  </si>
  <si>
    <t>ID-seq_barcode_96</t>
  </si>
  <si>
    <t>ID-seq_barcode_97</t>
  </si>
  <si>
    <t>ID-seq_barcode_98</t>
  </si>
  <si>
    <t>ID-seq_barcode_99</t>
  </si>
  <si>
    <t>ID-seq_barcode_100</t>
  </si>
  <si>
    <t>ID-seq_FW</t>
  </si>
  <si>
    <t>ID-seq_RV_production</t>
  </si>
  <si>
    <t>ID-seq_well_barcode_151</t>
  </si>
  <si>
    <t>ID-seq_well_barcode_152</t>
  </si>
  <si>
    <t>ID-seq_well_barcode_153</t>
  </si>
  <si>
    <t>ID-seq_well_barcode_154</t>
  </si>
  <si>
    <t>ID-seq_well_barcode_155</t>
  </si>
  <si>
    <t>ID-seq_well_barcode_156</t>
  </si>
  <si>
    <t>ID-seq_well_barcode_157</t>
  </si>
  <si>
    <t>ID-seq_well_barcode_158</t>
  </si>
  <si>
    <t>ID-seq_well_barcode_159</t>
  </si>
  <si>
    <t>ID-seq_well_barcode_160</t>
  </si>
  <si>
    <t>ID-seq_well_barcode_161</t>
  </si>
  <si>
    <t>ID-seq_well_barcode_162</t>
  </si>
  <si>
    <t>ID-seq_well_barcode_163</t>
  </si>
  <si>
    <t>ID-seq_well_barcode_164</t>
  </si>
  <si>
    <t>ID-seq_well_barcode_165</t>
  </si>
  <si>
    <t>ID-seq_well_barcode_166</t>
  </si>
  <si>
    <t>ID-seq_well_barcode_167</t>
  </si>
  <si>
    <t>ID-seq_well_barcode_168</t>
  </si>
  <si>
    <t>ID-seq_well_barcode_169</t>
  </si>
  <si>
    <t>ID-seq_well_barcode_170</t>
  </si>
  <si>
    <t>ID-seq_well_barcode_171</t>
  </si>
  <si>
    <t>ID-seq_well_barcode_172</t>
  </si>
  <si>
    <t>ID-seq_well_barcode_173</t>
  </si>
  <si>
    <t>ID-seq_well_barcode_174</t>
  </si>
  <si>
    <t>ID-seq_well_barcode_175</t>
  </si>
  <si>
    <t>ID-seq_well_barcode_176</t>
  </si>
  <si>
    <t>ID-seq_well_barcode_177</t>
  </si>
  <si>
    <t>ID-seq_well_barcode_178</t>
  </si>
  <si>
    <t>ID-seq_well_barcode_179</t>
  </si>
  <si>
    <t>ID-seq_well_barcode_180</t>
  </si>
  <si>
    <t>ID-seq_well_barcode_181</t>
  </si>
  <si>
    <t>ID-seq_well_barcode_182</t>
  </si>
  <si>
    <t>ID-seq_well_barcode_183</t>
  </si>
  <si>
    <t>ID-seq_well_barcode_184</t>
  </si>
  <si>
    <t>ID-seq_well_barcode_185</t>
  </si>
  <si>
    <t>ID-seq_well_barcode_186</t>
  </si>
  <si>
    <t>ID-seq_well_barcode_187</t>
  </si>
  <si>
    <t>ID-seq_well_barcode_188</t>
  </si>
  <si>
    <t>ID-seq_well_barcode_189</t>
  </si>
  <si>
    <t>ID-seq_well_barcode_190</t>
  </si>
  <si>
    <t>ID-seq_well_barcode_191</t>
  </si>
  <si>
    <t>ID-seq_well_barcode_192</t>
  </si>
  <si>
    <t>ID-seq_well_barcode_193</t>
  </si>
  <si>
    <t>ID-seq_well_barcode_194</t>
  </si>
  <si>
    <t>ID-seq_well_barcode_195</t>
  </si>
  <si>
    <t>ID-seq_well_barcode_196</t>
  </si>
  <si>
    <t>ID-seq_well_barcode_197</t>
  </si>
  <si>
    <t>ID-seq_well_barcode_198</t>
  </si>
  <si>
    <t>ID-seq_well_barcode_199</t>
  </si>
  <si>
    <t>ID-seq_well_barcode_200</t>
  </si>
  <si>
    <t>ID-seq_well_barcode_201</t>
  </si>
  <si>
    <t>ID-seq_well_barcode_202</t>
  </si>
  <si>
    <t>ID-seq_well_barcode_203</t>
  </si>
  <si>
    <t>ID-seq_well_barcode_204</t>
  </si>
  <si>
    <t>ID-seq_well_barcode_205</t>
  </si>
  <si>
    <t>ID-seq_well_barcode_206</t>
  </si>
  <si>
    <t>ID-seq_well_barcode_207</t>
  </si>
  <si>
    <t>ID-seq_well_barcode_208</t>
  </si>
  <si>
    <t>ID-seq_well_barcode_209</t>
  </si>
  <si>
    <t>ID-seq_well_barcode_210</t>
  </si>
  <si>
    <t>ID-seq_well_barcode_211</t>
  </si>
  <si>
    <t>ID-seq_well_barcode_212</t>
  </si>
  <si>
    <t>ID-seq_well_barcode_213</t>
  </si>
  <si>
    <t>ID-seq_well_barcode_214</t>
  </si>
  <si>
    <t>ID-seq_well_barcode_215</t>
  </si>
  <si>
    <t>ID-seq_well_barcode_216</t>
  </si>
  <si>
    <t>ID-seq_well_barcode_217</t>
  </si>
  <si>
    <t>ID-seq_well_barcode_218</t>
  </si>
  <si>
    <t>ID-seq_well_barcode_219</t>
  </si>
  <si>
    <t>ID-seq_well_barcode_220</t>
  </si>
  <si>
    <t>ID-seq_well_barcode_221</t>
  </si>
  <si>
    <t>ID-seq_well_barcode_222</t>
  </si>
  <si>
    <t>ID-seq_well_barcode_223</t>
  </si>
  <si>
    <t>ID-seq_well_barcode_224</t>
  </si>
  <si>
    <t>ID-seq_well_barcode_225</t>
  </si>
  <si>
    <t>ID-seq_well_barcode_226</t>
  </si>
  <si>
    <t>ID-seq_well_barcode_227</t>
  </si>
  <si>
    <t>ID-seq_well_barcode_228</t>
  </si>
  <si>
    <t>ID-seq_well_barcode_229</t>
  </si>
  <si>
    <t>ID-seq_well_barcode_230</t>
  </si>
  <si>
    <t>ID-seq_well_barcode_231</t>
  </si>
  <si>
    <t>ID-seq_well_barcode_232</t>
  </si>
  <si>
    <t>ID-seq_well_barcode_233</t>
  </si>
  <si>
    <t>ID-seq_well_barcode_234</t>
  </si>
  <si>
    <t>ID-seq_well_barcode_235</t>
  </si>
  <si>
    <t>ID-seq_well_barcode_236</t>
  </si>
  <si>
    <t>ID-seq_well_barcode_237</t>
  </si>
  <si>
    <t>ID-seq_well_barcode_238</t>
  </si>
  <si>
    <t>ID-seq_well_barcode_239</t>
  </si>
  <si>
    <t>ID-seq_well_barcode_240</t>
  </si>
  <si>
    <t>ID-seq_well_barcode_241</t>
  </si>
  <si>
    <t>ID-seq_well_barcode_242</t>
  </si>
  <si>
    <t>ID-seq_well_barcode_243</t>
  </si>
  <si>
    <t>ID-seq_well_barcode_244</t>
  </si>
  <si>
    <t>ID-seq_well_barcode_245</t>
  </si>
  <si>
    <t>ID-seq_well_barcode_246</t>
  </si>
  <si>
    <t>ID-seq_well_barcode_247</t>
  </si>
  <si>
    <t>ID-seq_well_barcode_248</t>
  </si>
  <si>
    <t>ID-seq_well_barcode_249</t>
  </si>
  <si>
    <t>ID-seq_well_barcode_250</t>
  </si>
  <si>
    <t>ID-seq_plate_barcode_25</t>
  </si>
  <si>
    <t>ID-seq_plate_barcode_26</t>
  </si>
  <si>
    <t>ID-seq_plate_barcode_27</t>
  </si>
  <si>
    <t>ID-seq_plate_barcode_28</t>
  </si>
  <si>
    <t>ID-seq_plate_barcode_29</t>
  </si>
  <si>
    <t>ID-seq_plate_barcode_30</t>
  </si>
  <si>
    <t>ID-seq_plate_barcode_31</t>
  </si>
  <si>
    <t>ID-seq_plate_barcode_32</t>
  </si>
  <si>
    <t>ID-seq_plate_barcode_33</t>
  </si>
  <si>
    <t>ID-seq_plate_barcode_34</t>
  </si>
  <si>
    <t>ID-seq_plate_barcode_35</t>
  </si>
  <si>
    <t>ID-seq_plate_barcode_36</t>
  </si>
  <si>
    <t>ID-seq_plate_barcode_37</t>
  </si>
  <si>
    <t>ID-seq_plate_barcode_38</t>
  </si>
  <si>
    <t>ID-seq_plate_barcode_39</t>
  </si>
  <si>
    <t>ID-seq_plate_barcode_40</t>
  </si>
  <si>
    <t>ID-seq_plate_barcode_41</t>
  </si>
  <si>
    <t>ID-seq_plate_barcode_42</t>
  </si>
  <si>
    <t>ID-seq_plate_barcode_43</t>
  </si>
  <si>
    <t>ID-seq_plate_barcode_44</t>
  </si>
  <si>
    <t>ID-seq_plate_barcode_45</t>
  </si>
  <si>
    <t>ID-seq_plate_barcode_46</t>
  </si>
  <si>
    <t>ID-seq_plate_barcode_47</t>
  </si>
  <si>
    <t>ID-seq_plate_barcode_48</t>
  </si>
  <si>
    <t>See Supplementary Figure 1 with an overview of the oligo`s design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</si>
</sst>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ourier"/>
    </font>
    <font>
      <sz val="11"/>
      <color rgb="FF000000"/>
      <name val="Courier"/>
    </font>
    <font>
      <sz val="11"/>
      <name val="Courie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ourier"/>
      <family val="3"/>
    </font>
    <font>
      <sz val="11"/>
      <color theme="1"/>
      <name val="Courier"/>
      <family val="3"/>
    </font>
    <font>
      <sz val="11"/>
      <name val="Courier"/>
      <family val="3"/>
    </font>
    <font>
      <sz val="11"/>
      <color rgb="FF000000"/>
      <name val="Courier"/>
      <family val="3"/>
    </font>
    <font>
      <sz val="11"/>
      <color theme="1"/>
      <name val="Courier New"/>
      <family val="3"/>
    </font>
    <font>
      <b/>
      <sz val="11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vertical="center"/>
    </xf>
    <xf numFmtId="0" fontId="0" fillId="0" borderId="0" xfId="0" applyFont="1" applyFill="1"/>
    <xf numFmtId="0" fontId="10" fillId="0" borderId="0" xfId="0" applyFont="1" applyAlignment="1">
      <alignment horizontal="left" vertical="center"/>
    </xf>
    <xf numFmtId="0" fontId="7" fillId="0" borderId="0" xfId="0" applyFont="1"/>
    <xf numFmtId="0" fontId="11" fillId="0" borderId="0" xfId="0" applyFont="1"/>
    <xf numFmtId="0" fontId="12" fillId="0" borderId="0" xfId="0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10" fillId="0" borderId="0" xfId="0" applyFont="1" applyFill="1" applyBorder="1" applyAlignment="1">
      <alignment horizontal="left" vertical="center"/>
    </xf>
    <xf numFmtId="0" fontId="0" fillId="0" borderId="0" xfId="0" applyFill="1" applyBorder="1"/>
  </cellXfs>
  <cellStyles count="5">
    <cellStyle name="Gevolgde hyperlink" xfId="2" builtinId="9" hidden="1"/>
    <cellStyle name="Gevolgde hyperlink" xfId="4" builtinId="9" hidden="1"/>
    <cellStyle name="Hyperlink" xfId="1" builtinId="8" hidden="1"/>
    <cellStyle name="Hyperlink" xfId="3" builtinId="8" hidden="1"/>
    <cellStyle name="Standaard" xfId="0" builtinId="0"/>
  </cellStyles>
  <dxfs count="5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ourier New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ourier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"/>
        <scheme val="none"/>
      </font>
    </dxf>
    <dxf>
      <fill>
        <patternFill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ourier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ourier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ourier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ourier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"/>
        <scheme val="none"/>
      </font>
    </dxf>
    <dxf>
      <font>
        <strike val="0"/>
        <outline val="0"/>
        <shadow val="0"/>
        <u val="none"/>
        <vertAlign val="baseline"/>
        <sz val="11"/>
        <name val="Courier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2:K152" totalsRowShown="0" headerRowDxfId="50" dataDxfId="49">
  <autoFilter ref="A2:K152" xr:uid="{00000000-0009-0000-0100-000002000000}"/>
  <tableColumns count="11">
    <tableColumn id="1" xr3:uid="{00000000-0010-0000-0000-000001000000}" name="Oligo name" dataDxfId="48"/>
    <tableColumn id="2" xr3:uid="{00000000-0010-0000-0000-000002000000}" name="Barcode name" dataDxfId="47"/>
    <tableColumn id="11" xr3:uid="{00000000-0010-0000-0000-00000B000000}" name="Full sequence 5' -&gt; 3'_string" dataDxfId="46"/>
    <tableColumn id="3" xr3:uid="{00000000-0010-0000-0000-000003000000}" name="Full sequence 5' -&gt; 3'Formula" dataDxfId="45">
      <calculatedColumnFormula>CONCATENATE(F3,G3,H3,I3,J3,K3)</calculatedColumnFormula>
    </tableColumn>
    <tableColumn id="4" xr3:uid="{00000000-0010-0000-0000-000004000000}" name="Total length 5'-&gt;3'" dataDxfId="44">
      <calculatedColumnFormula>LEN(D3)</calculatedColumnFormula>
    </tableColumn>
    <tableColumn id="5" xr3:uid="{00000000-0010-0000-0000-000005000000}" name="Adapter_1" dataDxfId="43"/>
    <tableColumn id="6" xr3:uid="{00000000-0010-0000-0000-000006000000}" name="First_Read_primer" dataDxfId="42"/>
    <tableColumn id="7" xr3:uid="{00000000-0010-0000-0000-000007000000}" name="Extra_sequence" dataDxfId="41"/>
    <tableColumn id="8" xr3:uid="{00000000-0010-0000-0000-000008000000}" name="UMI" dataDxfId="40"/>
    <tableColumn id="9" xr3:uid="{00000000-0010-0000-0000-000009000000}" name="Barcode_1" dataDxfId="39"/>
    <tableColumn id="10" xr3:uid="{00000000-0010-0000-0000-00000A000000}" name="RV_primer_1" dataDxfId="3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le6" displayName="Table6" ref="A1:D2" totalsRowShown="0" headerRowDxfId="37" dataDxfId="36">
  <autoFilter ref="A1:D2" xr:uid="{00000000-0009-0000-0100-000006000000}"/>
  <tableColumns count="4">
    <tableColumn id="1" xr3:uid="{00000000-0010-0000-0100-000001000000}" name="Oligo name" dataDxfId="35"/>
    <tableColumn id="2" xr3:uid="{00000000-0010-0000-0100-000002000000}" name="Full sequence 5'-&gt;3'" dataDxfId="34"/>
    <tableColumn id="3" xr3:uid="{00000000-0010-0000-0100-000003000000}" name="Total length 5'-&gt;3'" dataDxfId="33">
      <calculatedColumnFormula>LEN(B2)</calculatedColumnFormula>
    </tableColumn>
    <tableColumn id="4" xr3:uid="{00000000-0010-0000-0100-000004000000}" name="Tm (calculated)" dataDxfId="32">
      <calculatedColumnFormula>(8*2)+(11*4)</calculatedColumn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le68" displayName="Table68" ref="A1:D4" totalsRowShown="0" headerRowDxfId="30" dataDxfId="29">
  <autoFilter ref="A1:D4" xr:uid="{00000000-0009-0000-0100-000007000000}"/>
  <tableColumns count="4">
    <tableColumn id="1" xr3:uid="{00000000-0010-0000-0200-000001000000}" name="Oligo name" dataDxfId="28"/>
    <tableColumn id="2" xr3:uid="{00000000-0010-0000-0200-000002000000}" name="Full sequence 5' -&gt; 3'" dataDxfId="27"/>
    <tableColumn id="3" xr3:uid="{00000000-0010-0000-0200-000003000000}" name="Total length 5'-&gt;3'" dataDxfId="26">
      <calculatedColumnFormula>LEN(B2)</calculatedColumnFormula>
    </tableColumn>
    <tableColumn id="4" xr3:uid="{00000000-0010-0000-0200-000004000000}" name="Tm (calculated)" dataDxfId="25">
      <calculatedColumnFormula>(8*2)+(11*4)</calculatedColumnFormula>
    </tableColumn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le8" displayName="Table8" ref="A2:J102" totalsRowShown="0" headerRowDxfId="24" dataDxfId="23">
  <autoFilter ref="A2:J102" xr:uid="{00000000-0009-0000-0100-000008000000}"/>
  <tableColumns count="10">
    <tableColumn id="1" xr3:uid="{00000000-0010-0000-0300-000001000000}" name="Oligo name" dataDxfId="22"/>
    <tableColumn id="2" xr3:uid="{00000000-0010-0000-0300-000002000000}" name="Barcode name" dataDxfId="21"/>
    <tableColumn id="3" xr3:uid="{00000000-0010-0000-0300-000003000000}" name="Primer_sequence_5'-3'_STRING" dataDxfId="20"/>
    <tableColumn id="4" xr3:uid="{00000000-0010-0000-0300-000004000000}" name="Complement_Reverse sequence_formula" dataDxfId="19">
      <calculatedColumnFormula>UPPER(SUBSTITUTE(SUBSTITUTE(SUBSTITUTE(SUBSTITUTE(E3,"G","c"),"C","g"),"A","t"),"T","a"))</calculatedColumnFormula>
    </tableColumn>
    <tableColumn id="5" xr3:uid="{00000000-0010-0000-0300-000005000000}" name="Reverse (Macro used to create from F)" dataDxfId="18"/>
    <tableColumn id="6" xr3:uid="{00000000-0010-0000-0300-000006000000}" name="Full sequence 5' -&gt; 3'" dataDxfId="17">
      <calculatedColumnFormula>CONCATENATE(H3,I3,J3)</calculatedColumnFormula>
    </tableColumn>
    <tableColumn id="7" xr3:uid="{00000000-0010-0000-0300-000007000000}" name="Total length 5'-&gt;3'" dataDxfId="16">
      <calculatedColumnFormula>LEN(F3)</calculatedColumnFormula>
    </tableColumn>
    <tableColumn id="8" xr3:uid="{00000000-0010-0000-0300-000008000000}" name="RV primer1" dataDxfId="15"/>
    <tableColumn id="9" xr3:uid="{00000000-0010-0000-0300-000009000000}" name="Well barcode2" dataDxfId="14"/>
    <tableColumn id="10" xr3:uid="{00000000-0010-0000-0300-00000A000000}" name="RV primer2 " dataDxfId="1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Table9" displayName="Table9" ref="A2:K26" totalsRowShown="0" headerRowDxfId="12" dataDxfId="11">
  <autoFilter ref="A2:K26" xr:uid="{00000000-0009-0000-0100-000009000000}"/>
  <tableColumns count="11">
    <tableColumn id="1" xr3:uid="{00000000-0010-0000-0400-000001000000}" name="Oligo name" dataDxfId="10"/>
    <tableColumn id="2" xr3:uid="{00000000-0010-0000-0400-000002000000}" name="Barcode name" dataDxfId="9"/>
    <tableColumn id="13" xr3:uid="{00000000-0010-0000-0400-00000D000000}" name="Primer_sequence_5'-3'_STRING" dataDxfId="8"/>
    <tableColumn id="12" xr3:uid="{00000000-0010-0000-0400-00000C000000}" name="Complement_Reverse sequence_formula" dataDxfId="7">
      <calculatedColumnFormula>UPPER(SUBSTITUTE(SUBSTITUTE(SUBSTITUTE(SUBSTITUTE(E3,"G","c"),"C","g"),"A","t"),"T","a"))</calculatedColumnFormula>
    </tableColumn>
    <tableColumn id="3" xr3:uid="{00000000-0010-0000-0400-000003000000}" name="Reverse (Macro used to create from F)" dataDxfId="6"/>
    <tableColumn id="4" xr3:uid="{00000000-0010-0000-0400-000004000000}" name="Full sequence 5' -&gt; 3'" dataDxfId="5">
      <calculatedColumnFormula>CONCATENATE(H3,I3,J3,K3)</calculatedColumnFormula>
    </tableColumn>
    <tableColumn id="5" xr3:uid="{00000000-0010-0000-0400-000005000000}" name="Total length 5'-&gt;3'" dataDxfId="4">
      <calculatedColumnFormula>LEN(F3)</calculatedColumnFormula>
    </tableColumn>
    <tableColumn id="6" xr3:uid="{00000000-0010-0000-0400-000006000000}" name="RV primer2 " dataDxfId="3"/>
    <tableColumn id="7" xr3:uid="{00000000-0010-0000-0400-000007000000}" name="rest index primer" dataDxfId="2"/>
    <tableColumn id="8" xr3:uid="{00000000-0010-0000-0400-000008000000}" name="index BC3" dataDxfId="1"/>
    <tableColumn id="9" xr3:uid="{00000000-0010-0000-0400-000009000000}" name="Adapter 2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/>
  <dimension ref="A1:A8"/>
  <sheetViews>
    <sheetView tabSelected="1" topLeftCell="A4" workbookViewId="0">
      <selection activeCell="A16" sqref="A16"/>
    </sheetView>
  </sheetViews>
  <sheetFormatPr defaultRowHeight="14.4" x14ac:dyDescent="0.3"/>
  <cols>
    <col min="1" max="1" width="111.6640625" customWidth="1"/>
    <col min="2" max="2" width="82.109375" bestFit="1" customWidth="1"/>
  </cols>
  <sheetData>
    <row r="1" spans="1:1" x14ac:dyDescent="0.3">
      <c r="A1" s="2" t="s">
        <v>841</v>
      </c>
    </row>
    <row r="2" spans="1:1" x14ac:dyDescent="0.3">
      <c r="A2" s="1" t="s">
        <v>845</v>
      </c>
    </row>
    <row r="3" spans="1:1" x14ac:dyDescent="0.3">
      <c r="A3" t="s">
        <v>842</v>
      </c>
    </row>
    <row r="5" spans="1:1" x14ac:dyDescent="0.3">
      <c r="A5" s="2" t="s">
        <v>843</v>
      </c>
    </row>
    <row r="6" spans="1:1" x14ac:dyDescent="0.3">
      <c r="A6" t="s">
        <v>844</v>
      </c>
    </row>
    <row r="7" spans="1:1" x14ac:dyDescent="0.3">
      <c r="A7" t="s">
        <v>1072</v>
      </c>
    </row>
    <row r="8" spans="1:1" x14ac:dyDescent="0.3">
      <c r="A8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N163"/>
  <sheetViews>
    <sheetView workbookViewId="0">
      <selection activeCell="B17" sqref="B17"/>
    </sheetView>
  </sheetViews>
  <sheetFormatPr defaultColWidth="8.88671875" defaultRowHeight="12" x14ac:dyDescent="0.2"/>
  <cols>
    <col min="1" max="1" width="19.5546875" style="3" bestFit="1" customWidth="1"/>
    <col min="2" max="2" width="19.33203125" style="3" bestFit="1" customWidth="1"/>
    <col min="3" max="3" width="130.88671875" style="3" customWidth="1"/>
    <col min="4" max="4" width="34.6640625" style="3" customWidth="1"/>
    <col min="5" max="5" width="27.6640625" style="3" customWidth="1"/>
    <col min="6" max="6" width="30.33203125" style="3" bestFit="1" customWidth="1"/>
    <col min="7" max="7" width="39.6640625" style="3" bestFit="1" customWidth="1"/>
    <col min="8" max="8" width="22" style="3" bestFit="1" customWidth="1"/>
    <col min="9" max="9" width="18.44140625" style="3" bestFit="1" customWidth="1"/>
    <col min="10" max="10" width="15.33203125" style="3" bestFit="1" customWidth="1"/>
    <col min="11" max="11" width="26.33203125" style="3" bestFit="1" customWidth="1"/>
    <col min="12" max="12" width="3.109375" style="3" customWidth="1"/>
    <col min="13" max="16384" width="8.88671875" style="3"/>
  </cols>
  <sheetData>
    <row r="1" spans="1:14" x14ac:dyDescent="0.2">
      <c r="F1" s="3">
        <f>LEN(F3)</f>
        <v>25</v>
      </c>
      <c r="G1" s="3">
        <f t="shared" ref="G1" si="0">LEN(G3)</f>
        <v>33</v>
      </c>
      <c r="H1" s="4" t="s">
        <v>13</v>
      </c>
      <c r="I1" s="3">
        <f>LEN(I3)</f>
        <v>15</v>
      </c>
      <c r="J1" s="3">
        <f>LEN(J3)</f>
        <v>10</v>
      </c>
      <c r="K1" s="3">
        <f>LEN(K3)</f>
        <v>19</v>
      </c>
      <c r="L1" s="4" t="s">
        <v>218</v>
      </c>
      <c r="M1" s="3" t="s">
        <v>4</v>
      </c>
    </row>
    <row r="2" spans="1:14" x14ac:dyDescent="0.2">
      <c r="A2" s="3" t="s">
        <v>214</v>
      </c>
      <c r="B2" s="3" t="s">
        <v>2</v>
      </c>
      <c r="C2" s="8" t="s">
        <v>482</v>
      </c>
      <c r="D2" s="13" t="s">
        <v>481</v>
      </c>
      <c r="E2" s="13" t="s">
        <v>0</v>
      </c>
      <c r="F2" s="13" t="s">
        <v>476</v>
      </c>
      <c r="G2" s="13" t="s">
        <v>477</v>
      </c>
      <c r="H2" s="13" t="s">
        <v>479</v>
      </c>
      <c r="I2" s="13" t="s">
        <v>1</v>
      </c>
      <c r="J2" s="13" t="s">
        <v>478</v>
      </c>
      <c r="K2" s="13" t="s">
        <v>480</v>
      </c>
      <c r="N2" s="5"/>
    </row>
    <row r="3" spans="1:14" x14ac:dyDescent="0.2">
      <c r="A3" s="8" t="s">
        <v>846</v>
      </c>
      <c r="B3" s="8" t="s">
        <v>14</v>
      </c>
      <c r="C3" s="8" t="s">
        <v>539</v>
      </c>
      <c r="D3" s="8" t="str">
        <f>CONCATENATE(F3,G3,H3,I3,J3,K3)</f>
        <v>AATGATACGGCGACCACCGAGATCTACACTCTTTCCCTACACGACGCTCTTCCGATCTANNNNNNNNNNNNNNNGTATCGTCGTATCAGTCAACAGATAAGCG</v>
      </c>
      <c r="E3" s="8">
        <f>LEN(D3)</f>
        <v>103</v>
      </c>
      <c r="F3" s="9" t="s">
        <v>215</v>
      </c>
      <c r="G3" s="9" t="s">
        <v>216</v>
      </c>
      <c r="H3" s="9" t="s">
        <v>5</v>
      </c>
      <c r="I3" s="8" t="s">
        <v>217</v>
      </c>
      <c r="J3" s="8" t="s">
        <v>15</v>
      </c>
      <c r="K3" s="10" t="s">
        <v>538</v>
      </c>
    </row>
    <row r="4" spans="1:14" x14ac:dyDescent="0.2">
      <c r="A4" s="8" t="s">
        <v>847</v>
      </c>
      <c r="B4" s="8" t="s">
        <v>16</v>
      </c>
      <c r="C4" s="8" t="s">
        <v>540</v>
      </c>
      <c r="D4" s="8" t="str">
        <f t="shared" ref="D4:D67" si="1">CONCATENATE(F4,G4,H4,I4,J4,K4)</f>
        <v>AATGATACGGCGACCACCGAGATCTACACTCTTTCCCTACACGACGCTCTTCCGATCTCANNNNNNNNNNNNNNNGTGTATGCGTATCAGTCAACAGATAAGCG</v>
      </c>
      <c r="E4" s="8">
        <f t="shared" ref="E4:E67" si="2">LEN(D4)</f>
        <v>104</v>
      </c>
      <c r="F4" s="9" t="s">
        <v>215</v>
      </c>
      <c r="G4" s="9" t="s">
        <v>216</v>
      </c>
      <c r="H4" s="9" t="s">
        <v>6</v>
      </c>
      <c r="I4" s="8" t="s">
        <v>217</v>
      </c>
      <c r="J4" s="8" t="s">
        <v>17</v>
      </c>
      <c r="K4" s="10" t="s">
        <v>538</v>
      </c>
    </row>
    <row r="5" spans="1:14" x14ac:dyDescent="0.2">
      <c r="A5" s="8" t="s">
        <v>848</v>
      </c>
      <c r="B5" s="8" t="s">
        <v>18</v>
      </c>
      <c r="C5" s="8" t="s">
        <v>541</v>
      </c>
      <c r="D5" s="8" t="str">
        <f t="shared" si="1"/>
        <v>AATGATACGGCGACCACCGAGATCTACACTCTTTCCCTACACGACGCTCTTCCGATCTTCANNNNNNNNNNNNNNNTGCTCGTAGTATCAGTCAACAGATAAGCG</v>
      </c>
      <c r="E5" s="8">
        <f t="shared" si="2"/>
        <v>105</v>
      </c>
      <c r="F5" s="9" t="s">
        <v>215</v>
      </c>
      <c r="G5" s="9" t="s">
        <v>216</v>
      </c>
      <c r="H5" s="9" t="s">
        <v>7</v>
      </c>
      <c r="I5" s="8" t="s">
        <v>217</v>
      </c>
      <c r="J5" s="8" t="s">
        <v>19</v>
      </c>
      <c r="K5" s="10" t="s">
        <v>538</v>
      </c>
    </row>
    <row r="6" spans="1:14" x14ac:dyDescent="0.2">
      <c r="A6" s="8" t="s">
        <v>849</v>
      </c>
      <c r="B6" s="8" t="s">
        <v>20</v>
      </c>
      <c r="C6" s="8" t="s">
        <v>542</v>
      </c>
      <c r="D6" s="8" t="str">
        <f t="shared" si="1"/>
        <v>AATGATACGGCGACCACCGAGATCTACACTCTTTCCCTACACGACGCTCTTCCGATCTGTCANNNNNNNNNNNNNNNGTCGTCGTCTATCAGTCAACAGATAAGCG</v>
      </c>
      <c r="E6" s="8">
        <f t="shared" si="2"/>
        <v>106</v>
      </c>
      <c r="F6" s="9" t="s">
        <v>215</v>
      </c>
      <c r="G6" s="9" t="s">
        <v>216</v>
      </c>
      <c r="H6" s="9" t="s">
        <v>8</v>
      </c>
      <c r="I6" s="8" t="s">
        <v>217</v>
      </c>
      <c r="J6" s="8" t="s">
        <v>21</v>
      </c>
      <c r="K6" s="10" t="s">
        <v>538</v>
      </c>
    </row>
    <row r="7" spans="1:14" x14ac:dyDescent="0.2">
      <c r="A7" s="8" t="s">
        <v>850</v>
      </c>
      <c r="B7" s="8" t="s">
        <v>22</v>
      </c>
      <c r="C7" s="8" t="s">
        <v>543</v>
      </c>
      <c r="D7" s="8" t="str">
        <f t="shared" si="1"/>
        <v>AATGATACGGCGACCACCGAGATCTACACTCTTTCCCTACACGACGCTCTTCCGATCTAGTCANNNNNNNNNNNNNNNGTGCGTGTGTATCAGTCAACAGATAAGCG</v>
      </c>
      <c r="E7" s="8">
        <f t="shared" si="2"/>
        <v>107</v>
      </c>
      <c r="F7" s="9" t="s">
        <v>215</v>
      </c>
      <c r="G7" s="9" t="s">
        <v>216</v>
      </c>
      <c r="H7" s="9" t="s">
        <v>9</v>
      </c>
      <c r="I7" s="8" t="s">
        <v>217</v>
      </c>
      <c r="J7" s="8" t="s">
        <v>23</v>
      </c>
      <c r="K7" s="10" t="s">
        <v>538</v>
      </c>
    </row>
    <row r="8" spans="1:14" x14ac:dyDescent="0.2">
      <c r="A8" s="8" t="s">
        <v>851</v>
      </c>
      <c r="B8" s="8" t="s">
        <v>24</v>
      </c>
      <c r="C8" s="8" t="s">
        <v>544</v>
      </c>
      <c r="D8" s="8" t="str">
        <f t="shared" si="1"/>
        <v>AATGATACGGCGACCACCGAGATCTACACTCTTTCCCTACACGACGCTCTTCCGATCTCAGTCANNNNNNNNNNNNNNNGCGTCGTGTAATCAGTCAACAGATAAGCG</v>
      </c>
      <c r="E8" s="8">
        <f t="shared" si="2"/>
        <v>108</v>
      </c>
      <c r="F8" s="9" t="s">
        <v>215</v>
      </c>
      <c r="G8" s="9" t="s">
        <v>216</v>
      </c>
      <c r="H8" s="9" t="s">
        <v>10</v>
      </c>
      <c r="I8" s="8" t="s">
        <v>217</v>
      </c>
      <c r="J8" s="8" t="s">
        <v>25</v>
      </c>
      <c r="K8" s="10" t="s">
        <v>538</v>
      </c>
    </row>
    <row r="9" spans="1:14" x14ac:dyDescent="0.2">
      <c r="A9" s="8" t="s">
        <v>852</v>
      </c>
      <c r="B9" s="8" t="s">
        <v>26</v>
      </c>
      <c r="C9" s="8" t="s">
        <v>545</v>
      </c>
      <c r="D9" s="8" t="str">
        <f t="shared" si="1"/>
        <v>AATGATACGGCGACCACCGAGATCTACACTCTTTCCCTACACGACGCTCTTCCGATCTTCAGTCANNNNNNNNNNNNNNNGTCGTGTACTATCAGTCAACAGATAAGCG</v>
      </c>
      <c r="E9" s="8">
        <f t="shared" si="2"/>
        <v>109</v>
      </c>
      <c r="F9" s="9" t="s">
        <v>215</v>
      </c>
      <c r="G9" s="9" t="s">
        <v>216</v>
      </c>
      <c r="H9" s="9" t="s">
        <v>11</v>
      </c>
      <c r="I9" s="8" t="s">
        <v>217</v>
      </c>
      <c r="J9" s="8" t="s">
        <v>27</v>
      </c>
      <c r="K9" s="10" t="s">
        <v>538</v>
      </c>
    </row>
    <row r="10" spans="1:14" x14ac:dyDescent="0.2">
      <c r="A10" s="8" t="s">
        <v>853</v>
      </c>
      <c r="B10" s="8" t="s">
        <v>28</v>
      </c>
      <c r="C10" s="8" t="s">
        <v>546</v>
      </c>
      <c r="D10" s="8" t="str">
        <f t="shared" si="1"/>
        <v>AATGATACGGCGACCACCGAGATCTACACTCTTTCCCTACACGACGCTCTTCCGATCTGTCAGTCANNNNNNNNNNNNNNNGATGTAGCGTATCAGTCAACAGATAAGCG</v>
      </c>
      <c r="E10" s="8">
        <f t="shared" si="2"/>
        <v>110</v>
      </c>
      <c r="F10" s="9" t="s">
        <v>215</v>
      </c>
      <c r="G10" s="9" t="s">
        <v>216</v>
      </c>
      <c r="H10" s="9" t="s">
        <v>12</v>
      </c>
      <c r="I10" s="8" t="s">
        <v>217</v>
      </c>
      <c r="J10" s="8" t="s">
        <v>29</v>
      </c>
      <c r="K10" s="10" t="s">
        <v>538</v>
      </c>
    </row>
    <row r="11" spans="1:14" x14ac:dyDescent="0.2">
      <c r="A11" s="8" t="s">
        <v>854</v>
      </c>
      <c r="B11" s="8" t="s">
        <v>30</v>
      </c>
      <c r="C11" s="8" t="s">
        <v>547</v>
      </c>
      <c r="D11" s="8" t="str">
        <f t="shared" si="1"/>
        <v>AATGATACGGCGACCACCGAGATCTACACTCTTTCCCTACACGACGCTCTTCCGATCTANNNNNNNNNNNNNNNGAGTGATCGTATCAGTCAACAGATAAGCG</v>
      </c>
      <c r="E11" s="8">
        <f t="shared" si="2"/>
        <v>103</v>
      </c>
      <c r="F11" s="9" t="s">
        <v>215</v>
      </c>
      <c r="G11" s="9" t="s">
        <v>216</v>
      </c>
      <c r="H11" s="9" t="s">
        <v>5</v>
      </c>
      <c r="I11" s="8" t="s">
        <v>217</v>
      </c>
      <c r="J11" s="8" t="s">
        <v>31</v>
      </c>
      <c r="K11" s="10" t="s">
        <v>538</v>
      </c>
    </row>
    <row r="12" spans="1:14" x14ac:dyDescent="0.2">
      <c r="A12" s="8" t="s">
        <v>855</v>
      </c>
      <c r="B12" s="8" t="s">
        <v>32</v>
      </c>
      <c r="C12" s="8" t="s">
        <v>548</v>
      </c>
      <c r="D12" s="8" t="str">
        <f t="shared" si="1"/>
        <v>AATGATACGGCGACCACCGAGATCTACACTCTTTCCCTACACGACGCTCTTCCGATCTCANNNNNNNNNNNNNNNCGCTATCAGTATCAGTCAACAGATAAGCG</v>
      </c>
      <c r="E12" s="8">
        <f t="shared" si="2"/>
        <v>104</v>
      </c>
      <c r="F12" s="9" t="s">
        <v>215</v>
      </c>
      <c r="G12" s="9" t="s">
        <v>216</v>
      </c>
      <c r="H12" s="9" t="s">
        <v>6</v>
      </c>
      <c r="I12" s="8" t="s">
        <v>217</v>
      </c>
      <c r="J12" s="8" t="s">
        <v>33</v>
      </c>
      <c r="K12" s="10" t="s">
        <v>538</v>
      </c>
    </row>
    <row r="13" spans="1:14" x14ac:dyDescent="0.2">
      <c r="A13" s="8" t="s">
        <v>856</v>
      </c>
      <c r="B13" s="8" t="s">
        <v>34</v>
      </c>
      <c r="C13" s="8" t="s">
        <v>549</v>
      </c>
      <c r="D13" s="8" t="str">
        <f t="shared" si="1"/>
        <v>AATGATACGGCGACCACCGAGATCTACACTCTTTCCCTACACGACGCTCTTCCGATCTTCANNNNNNNNNNNNNNNCGCTGTAGTCATCAGTCAACAGATAAGCG</v>
      </c>
      <c r="E13" s="8">
        <f t="shared" si="2"/>
        <v>105</v>
      </c>
      <c r="F13" s="9" t="s">
        <v>215</v>
      </c>
      <c r="G13" s="9" t="s">
        <v>216</v>
      </c>
      <c r="H13" s="9" t="s">
        <v>7</v>
      </c>
      <c r="I13" s="8" t="s">
        <v>217</v>
      </c>
      <c r="J13" s="8" t="s">
        <v>35</v>
      </c>
      <c r="K13" s="10" t="s">
        <v>538</v>
      </c>
    </row>
    <row r="14" spans="1:14" x14ac:dyDescent="0.2">
      <c r="A14" s="8" t="s">
        <v>857</v>
      </c>
      <c r="B14" s="8" t="s">
        <v>36</v>
      </c>
      <c r="C14" s="8" t="s">
        <v>550</v>
      </c>
      <c r="D14" s="8" t="str">
        <f t="shared" si="1"/>
        <v>AATGATACGGCGACCACCGAGATCTACACTCTTTCCCTACACGACGCTCTTCCGATCTGTCANNNNNNNNNNNNNNNGCTAGTGAGTATCAGTCAACAGATAAGCG</v>
      </c>
      <c r="E14" s="8">
        <f t="shared" si="2"/>
        <v>106</v>
      </c>
      <c r="F14" s="9" t="s">
        <v>215</v>
      </c>
      <c r="G14" s="9" t="s">
        <v>216</v>
      </c>
      <c r="H14" s="9" t="s">
        <v>8</v>
      </c>
      <c r="I14" s="8" t="s">
        <v>217</v>
      </c>
      <c r="J14" s="8" t="s">
        <v>37</v>
      </c>
      <c r="K14" s="10" t="s">
        <v>538</v>
      </c>
    </row>
    <row r="15" spans="1:14" x14ac:dyDescent="0.2">
      <c r="A15" s="8" t="s">
        <v>858</v>
      </c>
      <c r="B15" s="8" t="s">
        <v>38</v>
      </c>
      <c r="C15" s="8" t="s">
        <v>551</v>
      </c>
      <c r="D15" s="8" t="str">
        <f t="shared" si="1"/>
        <v>AATGATACGGCGACCACCGAGATCTACACTCTTTCCCTACACGACGCTCTTCCGATCTAGTCANNNNNNNNNNNNNNNGAGCTAGTGAATCAGTCAACAGATAAGCG</v>
      </c>
      <c r="E15" s="8">
        <f t="shared" si="2"/>
        <v>107</v>
      </c>
      <c r="F15" s="9" t="s">
        <v>215</v>
      </c>
      <c r="G15" s="9" t="s">
        <v>216</v>
      </c>
      <c r="H15" s="9" t="s">
        <v>9</v>
      </c>
      <c r="I15" s="8" t="s">
        <v>217</v>
      </c>
      <c r="J15" s="8" t="s">
        <v>39</v>
      </c>
      <c r="K15" s="10" t="s">
        <v>538</v>
      </c>
    </row>
    <row r="16" spans="1:14" x14ac:dyDescent="0.2">
      <c r="A16" s="8" t="s">
        <v>859</v>
      </c>
      <c r="B16" s="8" t="s">
        <v>40</v>
      </c>
      <c r="C16" s="8" t="s">
        <v>552</v>
      </c>
      <c r="D16" s="8" t="str">
        <f t="shared" si="1"/>
        <v>AATGATACGGCGACCACCGAGATCTACACTCTTTCCCTACACGACGCTCTTCCGATCTCAGTCANNNNNNNNNNNNNNNCGTGCTGTCAATCAGTCAACAGATAAGCG</v>
      </c>
      <c r="E16" s="8">
        <f t="shared" si="2"/>
        <v>108</v>
      </c>
      <c r="F16" s="9" t="s">
        <v>215</v>
      </c>
      <c r="G16" s="9" t="s">
        <v>216</v>
      </c>
      <c r="H16" s="9" t="s">
        <v>10</v>
      </c>
      <c r="I16" s="8" t="s">
        <v>217</v>
      </c>
      <c r="J16" s="8" t="s">
        <v>41</v>
      </c>
      <c r="K16" s="10" t="s">
        <v>538</v>
      </c>
    </row>
    <row r="17" spans="1:11" x14ac:dyDescent="0.2">
      <c r="A17" s="8" t="s">
        <v>860</v>
      </c>
      <c r="B17" s="8" t="s">
        <v>42</v>
      </c>
      <c r="C17" s="8" t="s">
        <v>553</v>
      </c>
      <c r="D17" s="8" t="str">
        <f t="shared" si="1"/>
        <v>AATGATACGGCGACCACCGAGATCTACACTCTTTCCCTACACGACGCTCTTCCGATCTTCAGTCANNNNNNNNNNNNNNNGATCGTCTCTATCAGTCAACAGATAAGCG</v>
      </c>
      <c r="E17" s="8">
        <f t="shared" si="2"/>
        <v>109</v>
      </c>
      <c r="F17" s="9" t="s">
        <v>215</v>
      </c>
      <c r="G17" s="9" t="s">
        <v>216</v>
      </c>
      <c r="H17" s="9" t="s">
        <v>11</v>
      </c>
      <c r="I17" s="8" t="s">
        <v>217</v>
      </c>
      <c r="J17" s="8" t="s">
        <v>43</v>
      </c>
      <c r="K17" s="10" t="s">
        <v>538</v>
      </c>
    </row>
    <row r="18" spans="1:11" x14ac:dyDescent="0.2">
      <c r="A18" s="8" t="s">
        <v>861</v>
      </c>
      <c r="B18" s="8" t="s">
        <v>44</v>
      </c>
      <c r="C18" s="8" t="s">
        <v>554</v>
      </c>
      <c r="D18" s="8" t="str">
        <f t="shared" si="1"/>
        <v>AATGATACGGCGACCACCGAGATCTACACTCTTTCCCTACACGACGCTCTTCCGATCTGTCAGTCANNNNNNNNNNNNNNNGTGCTGTCGTATCAGTCAACAGATAAGCG</v>
      </c>
      <c r="E18" s="8">
        <f t="shared" si="2"/>
        <v>110</v>
      </c>
      <c r="F18" s="9" t="s">
        <v>215</v>
      </c>
      <c r="G18" s="9" t="s">
        <v>216</v>
      </c>
      <c r="H18" s="9" t="s">
        <v>12</v>
      </c>
      <c r="I18" s="8" t="s">
        <v>217</v>
      </c>
      <c r="J18" s="8" t="s">
        <v>45</v>
      </c>
      <c r="K18" s="10" t="s">
        <v>538</v>
      </c>
    </row>
    <row r="19" spans="1:11" x14ac:dyDescent="0.2">
      <c r="A19" s="8" t="s">
        <v>862</v>
      </c>
      <c r="B19" s="8" t="s">
        <v>46</v>
      </c>
      <c r="C19" s="8" t="s">
        <v>555</v>
      </c>
      <c r="D19" s="8" t="str">
        <f t="shared" si="1"/>
        <v>AATGATACGGCGACCACCGAGATCTACACTCTTTCCCTACACGACGCTCTTCCGATCTANNNNNNNNNNNNNNNTGAGCGTGCTATCAGTCAACAGATAAGCG</v>
      </c>
      <c r="E19" s="8">
        <f t="shared" si="2"/>
        <v>103</v>
      </c>
      <c r="F19" s="9" t="s">
        <v>215</v>
      </c>
      <c r="G19" s="9" t="s">
        <v>216</v>
      </c>
      <c r="H19" s="9" t="s">
        <v>5</v>
      </c>
      <c r="I19" s="8" t="s">
        <v>217</v>
      </c>
      <c r="J19" s="8" t="s">
        <v>47</v>
      </c>
      <c r="K19" s="10" t="s">
        <v>538</v>
      </c>
    </row>
    <row r="20" spans="1:11" x14ac:dyDescent="0.2">
      <c r="A20" s="8" t="s">
        <v>863</v>
      </c>
      <c r="B20" s="8" t="s">
        <v>48</v>
      </c>
      <c r="C20" s="8" t="s">
        <v>556</v>
      </c>
      <c r="D20" s="8" t="str">
        <f t="shared" si="1"/>
        <v>AATGATACGGCGACCACCGAGATCTACACTCTTTCCCTACACGACGCTCTTCCGATCTCANNNNNNNNNNNNNNNCATGTCGTCAATCAGTCAACAGATAAGCG</v>
      </c>
      <c r="E20" s="8">
        <f t="shared" si="2"/>
        <v>104</v>
      </c>
      <c r="F20" s="9" t="s">
        <v>215</v>
      </c>
      <c r="G20" s="9" t="s">
        <v>216</v>
      </c>
      <c r="H20" s="9" t="s">
        <v>6</v>
      </c>
      <c r="I20" s="8" t="s">
        <v>217</v>
      </c>
      <c r="J20" s="8" t="s">
        <v>49</v>
      </c>
      <c r="K20" s="10" t="s">
        <v>538</v>
      </c>
    </row>
    <row r="21" spans="1:11" x14ac:dyDescent="0.2">
      <c r="A21" s="8" t="s">
        <v>864</v>
      </c>
      <c r="B21" s="8" t="s">
        <v>50</v>
      </c>
      <c r="C21" s="8" t="s">
        <v>557</v>
      </c>
      <c r="D21" s="8" t="str">
        <f t="shared" si="1"/>
        <v>AATGATACGGCGACCACCGAGATCTACACTCTTTCCCTACACGACGCTCTTCCGATCTTCANNNNNNNNNNNNNNNTCAGTGTCTCATCAGTCAACAGATAAGCG</v>
      </c>
      <c r="E21" s="8">
        <f t="shared" si="2"/>
        <v>105</v>
      </c>
      <c r="F21" s="9" t="s">
        <v>215</v>
      </c>
      <c r="G21" s="9" t="s">
        <v>216</v>
      </c>
      <c r="H21" s="9" t="s">
        <v>7</v>
      </c>
      <c r="I21" s="8" t="s">
        <v>217</v>
      </c>
      <c r="J21" s="8" t="s">
        <v>51</v>
      </c>
      <c r="K21" s="10" t="s">
        <v>538</v>
      </c>
    </row>
    <row r="22" spans="1:11" x14ac:dyDescent="0.2">
      <c r="A22" s="8" t="s">
        <v>865</v>
      </c>
      <c r="B22" s="8" t="s">
        <v>52</v>
      </c>
      <c r="C22" s="8" t="s">
        <v>558</v>
      </c>
      <c r="D22" s="8" t="str">
        <f t="shared" si="1"/>
        <v>AATGATACGGCGACCACCGAGATCTACACTCTTTCCCTACACGACGCTCTTCCGATCTGTCANNNNNNNNNNNNNNNGTGCTCATGTATCAGTCAACAGATAAGCG</v>
      </c>
      <c r="E22" s="8">
        <f t="shared" si="2"/>
        <v>106</v>
      </c>
      <c r="F22" s="9" t="s">
        <v>215</v>
      </c>
      <c r="G22" s="9" t="s">
        <v>216</v>
      </c>
      <c r="H22" s="9" t="s">
        <v>8</v>
      </c>
      <c r="I22" s="8" t="s">
        <v>217</v>
      </c>
      <c r="J22" s="8" t="s">
        <v>53</v>
      </c>
      <c r="K22" s="10" t="s">
        <v>538</v>
      </c>
    </row>
    <row r="23" spans="1:11" x14ac:dyDescent="0.2">
      <c r="A23" s="8" t="s">
        <v>866</v>
      </c>
      <c r="B23" s="8" t="s">
        <v>54</v>
      </c>
      <c r="C23" s="8" t="s">
        <v>559</v>
      </c>
      <c r="D23" s="8" t="str">
        <f t="shared" si="1"/>
        <v>AATGATACGGCGACCACCGAGATCTACACTCTTTCCCTACACGACGCTCTTCCGATCTAGTCANNNNNNNNNNNNNNNCGTATCTCGAATCAGTCAACAGATAAGCG</v>
      </c>
      <c r="E23" s="8">
        <f t="shared" si="2"/>
        <v>107</v>
      </c>
      <c r="F23" s="9" t="s">
        <v>215</v>
      </c>
      <c r="G23" s="9" t="s">
        <v>216</v>
      </c>
      <c r="H23" s="9" t="s">
        <v>9</v>
      </c>
      <c r="I23" s="8" t="s">
        <v>217</v>
      </c>
      <c r="J23" s="8" t="s">
        <v>55</v>
      </c>
      <c r="K23" s="10" t="s">
        <v>538</v>
      </c>
    </row>
    <row r="24" spans="1:11" x14ac:dyDescent="0.2">
      <c r="A24" s="8" t="s">
        <v>867</v>
      </c>
      <c r="B24" s="8" t="s">
        <v>56</v>
      </c>
      <c r="C24" s="8" t="s">
        <v>560</v>
      </c>
      <c r="D24" s="8" t="str">
        <f t="shared" si="1"/>
        <v>AATGATACGGCGACCACCGAGATCTACACTCTTTCCCTACACGACGCTCTTCCGATCTCAGTCANNNNNNNNNNNNNNNGTCATGCGTCATCAGTCAACAGATAAGCG</v>
      </c>
      <c r="E24" s="8">
        <f t="shared" si="2"/>
        <v>108</v>
      </c>
      <c r="F24" s="9" t="s">
        <v>215</v>
      </c>
      <c r="G24" s="9" t="s">
        <v>216</v>
      </c>
      <c r="H24" s="9" t="s">
        <v>10</v>
      </c>
      <c r="I24" s="8" t="s">
        <v>217</v>
      </c>
      <c r="J24" s="8" t="s">
        <v>57</v>
      </c>
      <c r="K24" s="10" t="s">
        <v>538</v>
      </c>
    </row>
    <row r="25" spans="1:11" x14ac:dyDescent="0.2">
      <c r="A25" s="8" t="s">
        <v>868</v>
      </c>
      <c r="B25" s="8" t="s">
        <v>58</v>
      </c>
      <c r="C25" s="8" t="s">
        <v>561</v>
      </c>
      <c r="D25" s="8" t="str">
        <f t="shared" si="1"/>
        <v>AATGATACGGCGACCACCGAGATCTACACTCTTTCCCTACACGACGCTCTTCCGATCTTCAGTCANNNNNNNNNNNNNNNCTATGCGATCATCAGTCAACAGATAAGCG</v>
      </c>
      <c r="E25" s="8">
        <f t="shared" si="2"/>
        <v>109</v>
      </c>
      <c r="F25" s="9" t="s">
        <v>215</v>
      </c>
      <c r="G25" s="9" t="s">
        <v>216</v>
      </c>
      <c r="H25" s="9" t="s">
        <v>11</v>
      </c>
      <c r="I25" s="8" t="s">
        <v>217</v>
      </c>
      <c r="J25" s="8" t="s">
        <v>59</v>
      </c>
      <c r="K25" s="10" t="s">
        <v>538</v>
      </c>
    </row>
    <row r="26" spans="1:11" x14ac:dyDescent="0.2">
      <c r="A26" s="8" t="s">
        <v>869</v>
      </c>
      <c r="B26" s="8" t="s">
        <v>60</v>
      </c>
      <c r="C26" s="8" t="s">
        <v>562</v>
      </c>
      <c r="D26" s="8" t="str">
        <f t="shared" si="1"/>
        <v>AATGATACGGCGACCACCGAGATCTACACTCTTTCCCTACACGACGCTCTTCCGATCTGTCAGTCANNNNNNNNNNNNNNNTGCTATGCTGATCAGTCAACAGATAAGCG</v>
      </c>
      <c r="E26" s="8">
        <f t="shared" si="2"/>
        <v>110</v>
      </c>
      <c r="F26" s="9" t="s">
        <v>215</v>
      </c>
      <c r="G26" s="9" t="s">
        <v>216</v>
      </c>
      <c r="H26" s="9" t="s">
        <v>12</v>
      </c>
      <c r="I26" s="8" t="s">
        <v>217</v>
      </c>
      <c r="J26" s="8" t="s">
        <v>61</v>
      </c>
      <c r="K26" s="10" t="s">
        <v>538</v>
      </c>
    </row>
    <row r="27" spans="1:11" x14ac:dyDescent="0.2">
      <c r="A27" s="8" t="s">
        <v>870</v>
      </c>
      <c r="B27" s="8" t="s">
        <v>62</v>
      </c>
      <c r="C27" s="8" t="s">
        <v>563</v>
      </c>
      <c r="D27" s="8" t="str">
        <f t="shared" si="1"/>
        <v>AATGATACGGCGACCACCGAGATCTACACTCTTTCCCTACACGACGCTCTTCCGATCTANNNNNNNNNNNNNNNTGTGTGCATGATCAGTCAACAGATAAGCG</v>
      </c>
      <c r="E27" s="8">
        <f t="shared" si="2"/>
        <v>103</v>
      </c>
      <c r="F27" s="9" t="s">
        <v>215</v>
      </c>
      <c r="G27" s="9" t="s">
        <v>216</v>
      </c>
      <c r="H27" s="9" t="s">
        <v>5</v>
      </c>
      <c r="I27" s="8" t="s">
        <v>217</v>
      </c>
      <c r="J27" s="8" t="s">
        <v>63</v>
      </c>
      <c r="K27" s="10" t="s">
        <v>538</v>
      </c>
    </row>
    <row r="28" spans="1:11" x14ac:dyDescent="0.2">
      <c r="A28" s="8" t="s">
        <v>871</v>
      </c>
      <c r="B28" s="8" t="s">
        <v>64</v>
      </c>
      <c r="C28" s="8" t="s">
        <v>564</v>
      </c>
      <c r="D28" s="8" t="str">
        <f t="shared" si="1"/>
        <v>AATGATACGGCGACCACCGAGATCTACACTCTTTCCCTACACGACGCTCTTCCGATCTCANNNNNNNNNNNNNNNGAGTGTCACTATCAGTCAACAGATAAGCG</v>
      </c>
      <c r="E28" s="8">
        <f t="shared" si="2"/>
        <v>104</v>
      </c>
      <c r="F28" s="9" t="s">
        <v>215</v>
      </c>
      <c r="G28" s="9" t="s">
        <v>216</v>
      </c>
      <c r="H28" s="9" t="s">
        <v>6</v>
      </c>
      <c r="I28" s="8" t="s">
        <v>217</v>
      </c>
      <c r="J28" s="8" t="s">
        <v>65</v>
      </c>
      <c r="K28" s="10" t="s">
        <v>538</v>
      </c>
    </row>
    <row r="29" spans="1:11" x14ac:dyDescent="0.2">
      <c r="A29" s="8" t="s">
        <v>872</v>
      </c>
      <c r="B29" s="8" t="s">
        <v>66</v>
      </c>
      <c r="C29" s="8" t="s">
        <v>565</v>
      </c>
      <c r="D29" s="8" t="str">
        <f t="shared" si="1"/>
        <v>AATGATACGGCGACCACCGAGATCTACACTCTTTCCCTACACGACGCTCTTCCGATCTTCANNNNNNNNNNNNNNNCTAGTCTCGTATCAGTCAACAGATAAGCG</v>
      </c>
      <c r="E29" s="8">
        <f t="shared" si="2"/>
        <v>105</v>
      </c>
      <c r="F29" s="9" t="s">
        <v>215</v>
      </c>
      <c r="G29" s="9" t="s">
        <v>216</v>
      </c>
      <c r="H29" s="9" t="s">
        <v>7</v>
      </c>
      <c r="I29" s="8" t="s">
        <v>217</v>
      </c>
      <c r="J29" s="8" t="s">
        <v>67</v>
      </c>
      <c r="K29" s="10" t="s">
        <v>538</v>
      </c>
    </row>
    <row r="30" spans="1:11" x14ac:dyDescent="0.2">
      <c r="A30" s="8" t="s">
        <v>873</v>
      </c>
      <c r="B30" s="8" t="s">
        <v>68</v>
      </c>
      <c r="C30" s="8" t="s">
        <v>566</v>
      </c>
      <c r="D30" s="8" t="str">
        <f t="shared" si="1"/>
        <v>AATGATACGGCGACCACCGAGATCTACACTCTTTCCCTACACGACGCTCTTCCGATCTGTCANNNNNNNNNNNNNNNGAGTGCATCTATCAGTCAACAGATAAGCG</v>
      </c>
      <c r="E30" s="8">
        <f t="shared" si="2"/>
        <v>106</v>
      </c>
      <c r="F30" s="9" t="s">
        <v>215</v>
      </c>
      <c r="G30" s="9" t="s">
        <v>216</v>
      </c>
      <c r="H30" s="9" t="s">
        <v>8</v>
      </c>
      <c r="I30" s="8" t="s">
        <v>217</v>
      </c>
      <c r="J30" s="8" t="s">
        <v>69</v>
      </c>
      <c r="K30" s="10" t="s">
        <v>538</v>
      </c>
    </row>
    <row r="31" spans="1:11" x14ac:dyDescent="0.2">
      <c r="A31" s="8" t="s">
        <v>874</v>
      </c>
      <c r="B31" s="8" t="s">
        <v>70</v>
      </c>
      <c r="C31" s="8" t="s">
        <v>567</v>
      </c>
      <c r="D31" s="8" t="str">
        <f t="shared" si="1"/>
        <v>AATGATACGGCGACCACCGAGATCTACACTCTTTCCCTACACGACGCTCTTCCGATCTAGTCANNNNNNNNNNNNNNNTGCGTAGTCGATCAGTCAACAGATAAGCG</v>
      </c>
      <c r="E31" s="8">
        <f t="shared" si="2"/>
        <v>107</v>
      </c>
      <c r="F31" s="9" t="s">
        <v>215</v>
      </c>
      <c r="G31" s="9" t="s">
        <v>216</v>
      </c>
      <c r="H31" s="9" t="s">
        <v>9</v>
      </c>
      <c r="I31" s="8" t="s">
        <v>217</v>
      </c>
      <c r="J31" s="8" t="s">
        <v>71</v>
      </c>
      <c r="K31" s="10" t="s">
        <v>538</v>
      </c>
    </row>
    <row r="32" spans="1:11" x14ac:dyDescent="0.2">
      <c r="A32" s="8" t="s">
        <v>875</v>
      </c>
      <c r="B32" s="8" t="s">
        <v>72</v>
      </c>
      <c r="C32" s="8" t="s">
        <v>568</v>
      </c>
      <c r="D32" s="8" t="str">
        <f t="shared" si="1"/>
        <v>AATGATACGGCGACCACCGAGATCTACACTCTTTCCCTACACGACGCTCTTCCGATCTCAGTCANNNNNNNNNNNNNNNCTGTGTCGTCATCAGTCAACAGATAAGCG</v>
      </c>
      <c r="E32" s="8">
        <f t="shared" si="2"/>
        <v>108</v>
      </c>
      <c r="F32" s="9" t="s">
        <v>215</v>
      </c>
      <c r="G32" s="9" t="s">
        <v>216</v>
      </c>
      <c r="H32" s="9" t="s">
        <v>10</v>
      </c>
      <c r="I32" s="8" t="s">
        <v>217</v>
      </c>
      <c r="J32" s="8" t="s">
        <v>73</v>
      </c>
      <c r="K32" s="10" t="s">
        <v>538</v>
      </c>
    </row>
    <row r="33" spans="1:11" x14ac:dyDescent="0.2">
      <c r="A33" s="8" t="s">
        <v>876</v>
      </c>
      <c r="B33" s="8" t="s">
        <v>74</v>
      </c>
      <c r="C33" s="8" t="s">
        <v>569</v>
      </c>
      <c r="D33" s="8" t="str">
        <f t="shared" si="1"/>
        <v>AATGATACGGCGACCACCGAGATCTACACTCTTTCCCTACACGACGCTCTTCCGATCTTCAGTCANNNNNNNNNNNNNNNCTGTAGTGCGATCAGTCAACAGATAAGCG</v>
      </c>
      <c r="E33" s="8">
        <f t="shared" si="2"/>
        <v>109</v>
      </c>
      <c r="F33" s="9" t="s">
        <v>215</v>
      </c>
      <c r="G33" s="9" t="s">
        <v>216</v>
      </c>
      <c r="H33" s="9" t="s">
        <v>11</v>
      </c>
      <c r="I33" s="8" t="s">
        <v>217</v>
      </c>
      <c r="J33" s="8" t="s">
        <v>75</v>
      </c>
      <c r="K33" s="10" t="s">
        <v>538</v>
      </c>
    </row>
    <row r="34" spans="1:11" x14ac:dyDescent="0.2">
      <c r="A34" s="8" t="s">
        <v>877</v>
      </c>
      <c r="B34" s="8" t="s">
        <v>76</v>
      </c>
      <c r="C34" s="8" t="s">
        <v>570</v>
      </c>
      <c r="D34" s="8" t="str">
        <f t="shared" si="1"/>
        <v>AATGATACGGCGACCACCGAGATCTACACTCTTTCCCTACACGACGCTCTTCCGATCTGTCAGTCANNNNNNNNNNNNNNNGTGCGCTAGTATCAGTCAACAGATAAGCG</v>
      </c>
      <c r="E34" s="8">
        <f t="shared" si="2"/>
        <v>110</v>
      </c>
      <c r="F34" s="9" t="s">
        <v>215</v>
      </c>
      <c r="G34" s="9" t="s">
        <v>216</v>
      </c>
      <c r="H34" s="9" t="s">
        <v>12</v>
      </c>
      <c r="I34" s="8" t="s">
        <v>217</v>
      </c>
      <c r="J34" s="8" t="s">
        <v>77</v>
      </c>
      <c r="K34" s="10" t="s">
        <v>538</v>
      </c>
    </row>
    <row r="35" spans="1:11" x14ac:dyDescent="0.2">
      <c r="A35" s="8" t="s">
        <v>878</v>
      </c>
      <c r="B35" s="8" t="s">
        <v>78</v>
      </c>
      <c r="C35" s="8" t="s">
        <v>571</v>
      </c>
      <c r="D35" s="8" t="str">
        <f t="shared" si="1"/>
        <v>AATGATACGGCGACCACCGAGATCTACACTCTTTCCCTACACGACGCTCTTCCGATCTANNNNNNNNNNNNNNNTGTGCTCGCAATCAGTCAACAGATAAGCG</v>
      </c>
      <c r="E35" s="8">
        <f t="shared" si="2"/>
        <v>103</v>
      </c>
      <c r="F35" s="9" t="s">
        <v>215</v>
      </c>
      <c r="G35" s="9" t="s">
        <v>216</v>
      </c>
      <c r="H35" s="9" t="s">
        <v>5</v>
      </c>
      <c r="I35" s="8" t="s">
        <v>217</v>
      </c>
      <c r="J35" s="8" t="s">
        <v>79</v>
      </c>
      <c r="K35" s="10" t="s">
        <v>538</v>
      </c>
    </row>
    <row r="36" spans="1:11" x14ac:dyDescent="0.2">
      <c r="A36" s="8" t="s">
        <v>879</v>
      </c>
      <c r="B36" s="8" t="s">
        <v>80</v>
      </c>
      <c r="C36" s="8" t="s">
        <v>572</v>
      </c>
      <c r="D36" s="8" t="str">
        <f t="shared" si="1"/>
        <v>AATGATACGGCGACCACCGAGATCTACACTCTTTCCCTACACGACGCTCTTCCGATCTCANNNNNNNNNNNNNNNGATGCGAGCTATCAGTCAACAGATAAGCG</v>
      </c>
      <c r="E36" s="8">
        <f t="shared" si="2"/>
        <v>104</v>
      </c>
      <c r="F36" s="9" t="s">
        <v>215</v>
      </c>
      <c r="G36" s="9" t="s">
        <v>216</v>
      </c>
      <c r="H36" s="9" t="s">
        <v>6</v>
      </c>
      <c r="I36" s="8" t="s">
        <v>217</v>
      </c>
      <c r="J36" s="8" t="s">
        <v>81</v>
      </c>
      <c r="K36" s="10" t="s">
        <v>538</v>
      </c>
    </row>
    <row r="37" spans="1:11" x14ac:dyDescent="0.2">
      <c r="A37" s="8" t="s">
        <v>880</v>
      </c>
      <c r="B37" s="8" t="s">
        <v>82</v>
      </c>
      <c r="C37" s="8" t="s">
        <v>573</v>
      </c>
      <c r="D37" s="8" t="str">
        <f t="shared" si="1"/>
        <v>AATGATACGGCGACCACCGAGATCTACACTCTTTCCCTACACGACGCTCTTCCGATCTTCANNNNNNNNNNNNNNNCTGTACGTGAATCAGTCAACAGATAAGCG</v>
      </c>
      <c r="E37" s="8">
        <f t="shared" si="2"/>
        <v>105</v>
      </c>
      <c r="F37" s="9" t="s">
        <v>215</v>
      </c>
      <c r="G37" s="9" t="s">
        <v>216</v>
      </c>
      <c r="H37" s="9" t="s">
        <v>7</v>
      </c>
      <c r="I37" s="8" t="s">
        <v>217</v>
      </c>
      <c r="J37" s="8" t="s">
        <v>83</v>
      </c>
      <c r="K37" s="10" t="s">
        <v>538</v>
      </c>
    </row>
    <row r="38" spans="1:11" x14ac:dyDescent="0.2">
      <c r="A38" s="8" t="s">
        <v>881</v>
      </c>
      <c r="B38" s="8" t="s">
        <v>84</v>
      </c>
      <c r="C38" s="8" t="s">
        <v>574</v>
      </c>
      <c r="D38" s="8" t="str">
        <f t="shared" si="1"/>
        <v>AATGATACGGCGACCACCGAGATCTACACTCTTTCCCTACACGACGCTCTTCCGATCTGTCANNNNNNNNNNNNNNNGCGATGATGAATCAGTCAACAGATAAGCG</v>
      </c>
      <c r="E38" s="8">
        <f t="shared" si="2"/>
        <v>106</v>
      </c>
      <c r="F38" s="9" t="s">
        <v>215</v>
      </c>
      <c r="G38" s="9" t="s">
        <v>216</v>
      </c>
      <c r="H38" s="9" t="s">
        <v>8</v>
      </c>
      <c r="I38" s="8" t="s">
        <v>217</v>
      </c>
      <c r="J38" s="8" t="s">
        <v>85</v>
      </c>
      <c r="K38" s="10" t="s">
        <v>538</v>
      </c>
    </row>
    <row r="39" spans="1:11" x14ac:dyDescent="0.2">
      <c r="A39" s="8" t="s">
        <v>882</v>
      </c>
      <c r="B39" s="8" t="s">
        <v>86</v>
      </c>
      <c r="C39" s="8" t="s">
        <v>575</v>
      </c>
      <c r="D39" s="8" t="str">
        <f t="shared" si="1"/>
        <v>AATGATACGGCGACCACCGAGATCTACACTCTTTCCCTACACGACGCTCTTCCGATCTAGTCANNNNNNNNNNNNNNNTGTCGAGTCAATCAGTCAACAGATAAGCG</v>
      </c>
      <c r="E39" s="8">
        <f t="shared" si="2"/>
        <v>107</v>
      </c>
      <c r="F39" s="9" t="s">
        <v>215</v>
      </c>
      <c r="G39" s="9" t="s">
        <v>216</v>
      </c>
      <c r="H39" s="9" t="s">
        <v>9</v>
      </c>
      <c r="I39" s="8" t="s">
        <v>217</v>
      </c>
      <c r="J39" s="8" t="s">
        <v>87</v>
      </c>
      <c r="K39" s="10" t="s">
        <v>538</v>
      </c>
    </row>
    <row r="40" spans="1:11" x14ac:dyDescent="0.2">
      <c r="A40" s="8" t="s">
        <v>883</v>
      </c>
      <c r="B40" s="8" t="s">
        <v>88</v>
      </c>
      <c r="C40" s="8" t="s">
        <v>576</v>
      </c>
      <c r="D40" s="8" t="str">
        <f t="shared" si="1"/>
        <v>AATGATACGGCGACCACCGAGATCTACACTCTTTCCCTACACGACGCTCTTCCGATCTCAGTCANNNNNNNNNNNNNNNGTCTACTGTCATCAGTCAACAGATAAGCG</v>
      </c>
      <c r="E40" s="8">
        <f t="shared" si="2"/>
        <v>108</v>
      </c>
      <c r="F40" s="9" t="s">
        <v>215</v>
      </c>
      <c r="G40" s="9" t="s">
        <v>216</v>
      </c>
      <c r="H40" s="9" t="s">
        <v>10</v>
      </c>
      <c r="I40" s="8" t="s">
        <v>217</v>
      </c>
      <c r="J40" s="8" t="s">
        <v>89</v>
      </c>
      <c r="K40" s="10" t="s">
        <v>538</v>
      </c>
    </row>
    <row r="41" spans="1:11" x14ac:dyDescent="0.2">
      <c r="A41" s="8" t="s">
        <v>884</v>
      </c>
      <c r="B41" s="8" t="s">
        <v>90</v>
      </c>
      <c r="C41" s="8" t="s">
        <v>577</v>
      </c>
      <c r="D41" s="8" t="str">
        <f t="shared" si="1"/>
        <v>AATGATACGGCGACCACCGAGATCTACACTCTTTCCCTACACGACGCTCTTCCGATCTTCAGTCANNNNNNNNNNNNNNNCAGTCAGAGTATCAGTCAACAGATAAGCG</v>
      </c>
      <c r="E41" s="8">
        <f t="shared" si="2"/>
        <v>109</v>
      </c>
      <c r="F41" s="9" t="s">
        <v>215</v>
      </c>
      <c r="G41" s="9" t="s">
        <v>216</v>
      </c>
      <c r="H41" s="9" t="s">
        <v>11</v>
      </c>
      <c r="I41" s="8" t="s">
        <v>217</v>
      </c>
      <c r="J41" s="8" t="s">
        <v>91</v>
      </c>
      <c r="K41" s="10" t="s">
        <v>538</v>
      </c>
    </row>
    <row r="42" spans="1:11" x14ac:dyDescent="0.2">
      <c r="A42" s="8" t="s">
        <v>885</v>
      </c>
      <c r="B42" s="8" t="s">
        <v>92</v>
      </c>
      <c r="C42" s="8" t="s">
        <v>578</v>
      </c>
      <c r="D42" s="8" t="str">
        <f t="shared" si="1"/>
        <v>AATGATACGGCGACCACCGAGATCTACACTCTTTCCCTACACGACGCTCTTCCGATCTGTCAGTCANNNNNNNNNNNNNNNCGCAGTCTATATCAGTCAACAGATAAGCG</v>
      </c>
      <c r="E42" s="8">
        <f t="shared" si="2"/>
        <v>110</v>
      </c>
      <c r="F42" s="9" t="s">
        <v>215</v>
      </c>
      <c r="G42" s="9" t="s">
        <v>216</v>
      </c>
      <c r="H42" s="9" t="s">
        <v>12</v>
      </c>
      <c r="I42" s="8" t="s">
        <v>217</v>
      </c>
      <c r="J42" s="8" t="s">
        <v>93</v>
      </c>
      <c r="K42" s="10" t="s">
        <v>538</v>
      </c>
    </row>
    <row r="43" spans="1:11" x14ac:dyDescent="0.2">
      <c r="A43" s="8" t="s">
        <v>886</v>
      </c>
      <c r="B43" s="8" t="s">
        <v>94</v>
      </c>
      <c r="C43" s="8" t="s">
        <v>579</v>
      </c>
      <c r="D43" s="8" t="str">
        <f t="shared" si="1"/>
        <v>AATGATACGGCGACCACCGAGATCTACACTCTTTCCCTACACGACGCTCTTCCGATCTANNNNNNNNNNNNNNNGTATGAGCACATCAGTCAACAGATAAGCG</v>
      </c>
      <c r="E43" s="8">
        <f t="shared" si="2"/>
        <v>103</v>
      </c>
      <c r="F43" s="9" t="s">
        <v>215</v>
      </c>
      <c r="G43" s="9" t="s">
        <v>216</v>
      </c>
      <c r="H43" s="9" t="s">
        <v>5</v>
      </c>
      <c r="I43" s="8" t="s">
        <v>217</v>
      </c>
      <c r="J43" s="8" t="s">
        <v>95</v>
      </c>
      <c r="K43" s="10" t="s">
        <v>538</v>
      </c>
    </row>
    <row r="44" spans="1:11" x14ac:dyDescent="0.2">
      <c r="A44" s="8" t="s">
        <v>887</v>
      </c>
      <c r="B44" s="8" t="s">
        <v>96</v>
      </c>
      <c r="C44" s="8" t="s">
        <v>580</v>
      </c>
      <c r="D44" s="8" t="str">
        <f t="shared" si="1"/>
        <v>AATGATACGGCGACCACCGAGATCTACACTCTTTCCCTACACGACGCTCTTCCGATCTCANNNNNNNNNNNNNNNCGAGTGCTGTATCAGTCAACAGATAAGCG</v>
      </c>
      <c r="E44" s="8">
        <f t="shared" si="2"/>
        <v>104</v>
      </c>
      <c r="F44" s="9" t="s">
        <v>215</v>
      </c>
      <c r="G44" s="9" t="s">
        <v>216</v>
      </c>
      <c r="H44" s="9" t="s">
        <v>6</v>
      </c>
      <c r="I44" s="8" t="s">
        <v>217</v>
      </c>
      <c r="J44" s="8" t="s">
        <v>97</v>
      </c>
      <c r="K44" s="10" t="s">
        <v>538</v>
      </c>
    </row>
    <row r="45" spans="1:11" x14ac:dyDescent="0.2">
      <c r="A45" s="8" t="s">
        <v>888</v>
      </c>
      <c r="B45" s="8" t="s">
        <v>98</v>
      </c>
      <c r="C45" s="8" t="s">
        <v>581</v>
      </c>
      <c r="D45" s="8" t="str">
        <f t="shared" si="1"/>
        <v>AATGATACGGCGACCACCGAGATCTACACTCTTTCCCTACACGACGCTCTTCCGATCTTCANNNNNNNNNNNNNNNTATAGCACGCATCAGTCAACAGATAAGCG</v>
      </c>
      <c r="E45" s="8">
        <f t="shared" si="2"/>
        <v>105</v>
      </c>
      <c r="F45" s="9" t="s">
        <v>215</v>
      </c>
      <c r="G45" s="9" t="s">
        <v>216</v>
      </c>
      <c r="H45" s="9" t="s">
        <v>7</v>
      </c>
      <c r="I45" s="8" t="s">
        <v>217</v>
      </c>
      <c r="J45" s="8" t="s">
        <v>99</v>
      </c>
      <c r="K45" s="10" t="s">
        <v>538</v>
      </c>
    </row>
    <row r="46" spans="1:11" x14ac:dyDescent="0.2">
      <c r="A46" s="8" t="s">
        <v>889</v>
      </c>
      <c r="B46" s="8" t="s">
        <v>100</v>
      </c>
      <c r="C46" s="8" t="s">
        <v>582</v>
      </c>
      <c r="D46" s="8" t="str">
        <f t="shared" si="1"/>
        <v>AATGATACGGCGACCACCGAGATCTACACTCTTTCCCTACACGACGCTCTTCCGATCTGTCANNNNNNNNNNNNNNNTCATGCGCGAATCAGTCAACAGATAAGCG</v>
      </c>
      <c r="E46" s="8">
        <f t="shared" si="2"/>
        <v>106</v>
      </c>
      <c r="F46" s="9" t="s">
        <v>215</v>
      </c>
      <c r="G46" s="9" t="s">
        <v>216</v>
      </c>
      <c r="H46" s="9" t="s">
        <v>8</v>
      </c>
      <c r="I46" s="8" t="s">
        <v>217</v>
      </c>
      <c r="J46" s="8" t="s">
        <v>101</v>
      </c>
      <c r="K46" s="10" t="s">
        <v>538</v>
      </c>
    </row>
    <row r="47" spans="1:11" x14ac:dyDescent="0.2">
      <c r="A47" s="8" t="s">
        <v>890</v>
      </c>
      <c r="B47" s="8" t="s">
        <v>102</v>
      </c>
      <c r="C47" s="8" t="s">
        <v>583</v>
      </c>
      <c r="D47" s="8" t="str">
        <f t="shared" si="1"/>
        <v>AATGATACGGCGACCACCGAGATCTACACTCTTTCCCTACACGACGCTCTTCCGATCTAGTCANNNNNNNNNNNNNNNTATGCGCTGCATCAGTCAACAGATAAGCG</v>
      </c>
      <c r="E47" s="8">
        <f t="shared" si="2"/>
        <v>107</v>
      </c>
      <c r="F47" s="9" t="s">
        <v>215</v>
      </c>
      <c r="G47" s="9" t="s">
        <v>216</v>
      </c>
      <c r="H47" s="9" t="s">
        <v>9</v>
      </c>
      <c r="I47" s="8" t="s">
        <v>217</v>
      </c>
      <c r="J47" s="8" t="s">
        <v>103</v>
      </c>
      <c r="K47" s="10" t="s">
        <v>538</v>
      </c>
    </row>
    <row r="48" spans="1:11" x14ac:dyDescent="0.2">
      <c r="A48" s="8" t="s">
        <v>891</v>
      </c>
      <c r="B48" s="8" t="s">
        <v>104</v>
      </c>
      <c r="C48" s="8" t="s">
        <v>584</v>
      </c>
      <c r="D48" s="8" t="str">
        <f t="shared" si="1"/>
        <v>AATGATACGGCGACCACCGAGATCTACACTCTTTCCCTACACGACGCTCTTCCGATCTCAGTCANNNNNNNNNNNNNNNTCTCTGTGCAATCAGTCAACAGATAAGCG</v>
      </c>
      <c r="E48" s="8">
        <f t="shared" si="2"/>
        <v>108</v>
      </c>
      <c r="F48" s="9" t="s">
        <v>215</v>
      </c>
      <c r="G48" s="9" t="s">
        <v>216</v>
      </c>
      <c r="H48" s="9" t="s">
        <v>10</v>
      </c>
      <c r="I48" s="8" t="s">
        <v>217</v>
      </c>
      <c r="J48" s="8" t="s">
        <v>105</v>
      </c>
      <c r="K48" s="10" t="s">
        <v>538</v>
      </c>
    </row>
    <row r="49" spans="1:11" x14ac:dyDescent="0.2">
      <c r="A49" s="8" t="s">
        <v>892</v>
      </c>
      <c r="B49" s="8" t="s">
        <v>106</v>
      </c>
      <c r="C49" s="8" t="s">
        <v>585</v>
      </c>
      <c r="D49" s="8" t="str">
        <f t="shared" si="1"/>
        <v>AATGATACGGCGACCACCGAGATCTACACTCTTTCCCTACACGACGCTCTTCCGATCTTCAGTCANNNNNNNNNNNNNNNCTATCGCGTGATCAGTCAACAGATAAGCG</v>
      </c>
      <c r="E49" s="8">
        <f t="shared" si="2"/>
        <v>109</v>
      </c>
      <c r="F49" s="9" t="s">
        <v>215</v>
      </c>
      <c r="G49" s="9" t="s">
        <v>216</v>
      </c>
      <c r="H49" s="9" t="s">
        <v>11</v>
      </c>
      <c r="I49" s="8" t="s">
        <v>217</v>
      </c>
      <c r="J49" s="8" t="s">
        <v>107</v>
      </c>
      <c r="K49" s="10" t="s">
        <v>538</v>
      </c>
    </row>
    <row r="50" spans="1:11" x14ac:dyDescent="0.2">
      <c r="A50" s="8" t="s">
        <v>893</v>
      </c>
      <c r="B50" s="8" t="s">
        <v>108</v>
      </c>
      <c r="C50" s="8" t="s">
        <v>586</v>
      </c>
      <c r="D50" s="8" t="str">
        <f t="shared" si="1"/>
        <v>AATGATACGGCGACCACCGAGATCTACACTCTTTCCCTACACGACGCTCTTCCGATCTGTCAGTCANNNNNNNNNNNNNNNTACGCTGCTGATCAGTCAACAGATAAGCG</v>
      </c>
      <c r="E50" s="8">
        <f t="shared" si="2"/>
        <v>110</v>
      </c>
      <c r="F50" s="9" t="s">
        <v>215</v>
      </c>
      <c r="G50" s="9" t="s">
        <v>216</v>
      </c>
      <c r="H50" s="9" t="s">
        <v>12</v>
      </c>
      <c r="I50" s="8" t="s">
        <v>217</v>
      </c>
      <c r="J50" s="8" t="s">
        <v>109</v>
      </c>
      <c r="K50" s="10" t="s">
        <v>538</v>
      </c>
    </row>
    <row r="51" spans="1:11" x14ac:dyDescent="0.2">
      <c r="A51" s="8" t="s">
        <v>894</v>
      </c>
      <c r="B51" s="8" t="s">
        <v>110</v>
      </c>
      <c r="C51" s="8" t="s">
        <v>587</v>
      </c>
      <c r="D51" s="8" t="str">
        <f t="shared" si="1"/>
        <v>AATGATACGGCGACCACCGAGATCTACACTCTTTCCCTACACGACGCTCTTCCGATCTANNNNNNNNNNNNNNNCTGCATGATCATCAGTCAACAGATAAGCG</v>
      </c>
      <c r="E51" s="8">
        <f t="shared" si="2"/>
        <v>103</v>
      </c>
      <c r="F51" s="9" t="s">
        <v>215</v>
      </c>
      <c r="G51" s="9" t="s">
        <v>216</v>
      </c>
      <c r="H51" s="9" t="s">
        <v>5</v>
      </c>
      <c r="I51" s="8" t="s">
        <v>217</v>
      </c>
      <c r="J51" s="8" t="s">
        <v>111</v>
      </c>
      <c r="K51" s="10" t="s">
        <v>538</v>
      </c>
    </row>
    <row r="52" spans="1:11" x14ac:dyDescent="0.2">
      <c r="A52" s="8" t="s">
        <v>895</v>
      </c>
      <c r="B52" s="8" t="s">
        <v>112</v>
      </c>
      <c r="C52" s="8" t="s">
        <v>588</v>
      </c>
      <c r="D52" s="8" t="str">
        <f t="shared" si="1"/>
        <v>AATGATACGGCGACCACCGAGATCTACACTCTTTCCCTACACGACGCTCTTCCGATCTCANNNNNNNNNNNNNNNCGCGTATCATATCAGTCAACAGATAAGCG</v>
      </c>
      <c r="E52" s="8">
        <f t="shared" si="2"/>
        <v>104</v>
      </c>
      <c r="F52" s="9" t="s">
        <v>215</v>
      </c>
      <c r="G52" s="9" t="s">
        <v>216</v>
      </c>
      <c r="H52" s="9" t="s">
        <v>6</v>
      </c>
      <c r="I52" s="8" t="s">
        <v>217</v>
      </c>
      <c r="J52" s="8" t="s">
        <v>113</v>
      </c>
      <c r="K52" s="10" t="s">
        <v>538</v>
      </c>
    </row>
    <row r="53" spans="1:11" x14ac:dyDescent="0.2">
      <c r="A53" s="8" t="s">
        <v>896</v>
      </c>
      <c r="B53" s="8" t="s">
        <v>114</v>
      </c>
      <c r="C53" s="8" t="s">
        <v>589</v>
      </c>
      <c r="D53" s="8" t="str">
        <f t="shared" si="1"/>
        <v>AATGATACGGCGACCACCGAGATCTACACTCTTTCCCTACACGACGCTCTTCCGATCTTCANNNNNNNNNNNNNNNGTATCTCTCGATCAGTCAACAGATAAGCG</v>
      </c>
      <c r="E53" s="8">
        <f t="shared" si="2"/>
        <v>105</v>
      </c>
      <c r="F53" s="9" t="s">
        <v>215</v>
      </c>
      <c r="G53" s="9" t="s">
        <v>216</v>
      </c>
      <c r="H53" s="9" t="s">
        <v>7</v>
      </c>
      <c r="I53" s="8" t="s">
        <v>217</v>
      </c>
      <c r="J53" s="8" t="s">
        <v>115</v>
      </c>
      <c r="K53" s="10" t="s">
        <v>538</v>
      </c>
    </row>
    <row r="54" spans="1:11" x14ac:dyDescent="0.2">
      <c r="A54" s="8" t="s">
        <v>897</v>
      </c>
      <c r="B54" s="8" t="s">
        <v>116</v>
      </c>
      <c r="C54" s="8" t="s">
        <v>590</v>
      </c>
      <c r="D54" s="8" t="str">
        <f t="shared" si="1"/>
        <v>AATGATACGGCGACCACCGAGATCTACACTCTTTCCCTACACGACGCTCTTCCGATCTGTCANNNNNNNNNNNNNNNGCTCATATGCATCAGTCAACAGATAAGCG</v>
      </c>
      <c r="E54" s="8">
        <f t="shared" si="2"/>
        <v>106</v>
      </c>
      <c r="F54" s="9" t="s">
        <v>215</v>
      </c>
      <c r="G54" s="9" t="s">
        <v>216</v>
      </c>
      <c r="H54" s="9" t="s">
        <v>8</v>
      </c>
      <c r="I54" s="8" t="s">
        <v>217</v>
      </c>
      <c r="J54" s="8" t="s">
        <v>117</v>
      </c>
      <c r="K54" s="10" t="s">
        <v>538</v>
      </c>
    </row>
    <row r="55" spans="1:11" x14ac:dyDescent="0.2">
      <c r="A55" s="8" t="s">
        <v>898</v>
      </c>
      <c r="B55" s="8" t="s">
        <v>118</v>
      </c>
      <c r="C55" s="8" t="s">
        <v>591</v>
      </c>
      <c r="D55" s="8" t="str">
        <f t="shared" si="1"/>
        <v>AATGATACGGCGACCACCGAGATCTACACTCTTTCCCTACACGACGCTCTTCCGATCTAGTCANNNNNNNNNNNNNNNCACTATGTCGATCAGTCAACAGATAAGCG</v>
      </c>
      <c r="E55" s="8">
        <f t="shared" si="2"/>
        <v>107</v>
      </c>
      <c r="F55" s="9" t="s">
        <v>215</v>
      </c>
      <c r="G55" s="9" t="s">
        <v>216</v>
      </c>
      <c r="H55" s="9" t="s">
        <v>9</v>
      </c>
      <c r="I55" s="8" t="s">
        <v>217</v>
      </c>
      <c r="J55" s="8" t="s">
        <v>119</v>
      </c>
      <c r="K55" s="10" t="s">
        <v>538</v>
      </c>
    </row>
    <row r="56" spans="1:11" x14ac:dyDescent="0.2">
      <c r="A56" s="8" t="s">
        <v>899</v>
      </c>
      <c r="B56" s="8" t="s">
        <v>120</v>
      </c>
      <c r="C56" s="8" t="s">
        <v>592</v>
      </c>
      <c r="D56" s="8" t="str">
        <f t="shared" si="1"/>
        <v>AATGATACGGCGACCACCGAGATCTACACTCTTTCCCTACACGACGCTCTTCCGATCTCAGTCANNNNNNNNNNNNNNNTAGCGCGTAGATCAGTCAACAGATAAGCG</v>
      </c>
      <c r="E56" s="8">
        <f t="shared" si="2"/>
        <v>108</v>
      </c>
      <c r="F56" s="9" t="s">
        <v>215</v>
      </c>
      <c r="G56" s="9" t="s">
        <v>216</v>
      </c>
      <c r="H56" s="9" t="s">
        <v>10</v>
      </c>
      <c r="I56" s="8" t="s">
        <v>217</v>
      </c>
      <c r="J56" s="8" t="s">
        <v>121</v>
      </c>
      <c r="K56" s="10" t="s">
        <v>538</v>
      </c>
    </row>
    <row r="57" spans="1:11" x14ac:dyDescent="0.2">
      <c r="A57" s="8" t="s">
        <v>900</v>
      </c>
      <c r="B57" s="8" t="s">
        <v>122</v>
      </c>
      <c r="C57" s="8" t="s">
        <v>593</v>
      </c>
      <c r="D57" s="8" t="str">
        <f t="shared" si="1"/>
        <v>AATGATACGGCGACCACCGAGATCTACACTCTTTCCCTACACGACGCTCTTCCGATCTTCAGTCANNNNNNNNNNNNNNNCGTCACAGTAATCAGTCAACAGATAAGCG</v>
      </c>
      <c r="E57" s="8">
        <f t="shared" si="2"/>
        <v>109</v>
      </c>
      <c r="F57" s="9" t="s">
        <v>215</v>
      </c>
      <c r="G57" s="9" t="s">
        <v>216</v>
      </c>
      <c r="H57" s="9" t="s">
        <v>11</v>
      </c>
      <c r="I57" s="8" t="s">
        <v>217</v>
      </c>
      <c r="J57" s="8" t="s">
        <v>123</v>
      </c>
      <c r="K57" s="10" t="s">
        <v>538</v>
      </c>
    </row>
    <row r="58" spans="1:11" x14ac:dyDescent="0.2">
      <c r="A58" s="8" t="s">
        <v>901</v>
      </c>
      <c r="B58" s="8" t="s">
        <v>124</v>
      </c>
      <c r="C58" s="8" t="s">
        <v>594</v>
      </c>
      <c r="D58" s="8" t="str">
        <f t="shared" si="1"/>
        <v>AATGATACGGCGACCACCGAGATCTACACTCTTTCCCTACACGACGCTCTTCCGATCTGTCAGTCANNNNNNNNNNNNNNNTCGCGTGAGAATCAGTCAACAGATAAGCG</v>
      </c>
      <c r="E58" s="8">
        <f t="shared" si="2"/>
        <v>110</v>
      </c>
      <c r="F58" s="9" t="s">
        <v>215</v>
      </c>
      <c r="G58" s="9" t="s">
        <v>216</v>
      </c>
      <c r="H58" s="9" t="s">
        <v>12</v>
      </c>
      <c r="I58" s="8" t="s">
        <v>217</v>
      </c>
      <c r="J58" s="8" t="s">
        <v>125</v>
      </c>
      <c r="K58" s="10" t="s">
        <v>538</v>
      </c>
    </row>
    <row r="59" spans="1:11" x14ac:dyDescent="0.2">
      <c r="A59" s="8" t="s">
        <v>902</v>
      </c>
      <c r="B59" s="8" t="s">
        <v>126</v>
      </c>
      <c r="C59" s="8" t="s">
        <v>595</v>
      </c>
      <c r="D59" s="8" t="str">
        <f t="shared" si="1"/>
        <v>AATGATACGGCGACCACCGAGATCTACACTCTTTCCCTACACGACGCTCTTCCGATCTANNNNNNNNNNNNNNNTACATCGCTGATCAGTCAACAGATAAGCG</v>
      </c>
      <c r="E59" s="8">
        <f t="shared" si="2"/>
        <v>103</v>
      </c>
      <c r="F59" s="9" t="s">
        <v>215</v>
      </c>
      <c r="G59" s="9" t="s">
        <v>216</v>
      </c>
      <c r="H59" s="9" t="s">
        <v>5</v>
      </c>
      <c r="I59" s="8" t="s">
        <v>217</v>
      </c>
      <c r="J59" s="8" t="s">
        <v>127</v>
      </c>
      <c r="K59" s="10" t="s">
        <v>538</v>
      </c>
    </row>
    <row r="60" spans="1:11" x14ac:dyDescent="0.2">
      <c r="A60" s="8" t="s">
        <v>903</v>
      </c>
      <c r="B60" s="8" t="s">
        <v>128</v>
      </c>
      <c r="C60" s="8" t="s">
        <v>596</v>
      </c>
      <c r="D60" s="8" t="str">
        <f t="shared" si="1"/>
        <v>AATGATACGGCGACCACCGAGATCTACACTCTTTCCCTACACGACGCTCTTCCGATCTCANNNNNNNNNNNNNNNGTGAGAGACAATCAGTCAACAGATAAGCG</v>
      </c>
      <c r="E60" s="8">
        <f t="shared" si="2"/>
        <v>104</v>
      </c>
      <c r="F60" s="9" t="s">
        <v>215</v>
      </c>
      <c r="G60" s="9" t="s">
        <v>216</v>
      </c>
      <c r="H60" s="9" t="s">
        <v>6</v>
      </c>
      <c r="I60" s="8" t="s">
        <v>217</v>
      </c>
      <c r="J60" s="8" t="s">
        <v>129</v>
      </c>
      <c r="K60" s="10" t="s">
        <v>538</v>
      </c>
    </row>
    <row r="61" spans="1:11" x14ac:dyDescent="0.2">
      <c r="A61" s="8" t="s">
        <v>904</v>
      </c>
      <c r="B61" s="8" t="s">
        <v>130</v>
      </c>
      <c r="C61" s="8" t="s">
        <v>597</v>
      </c>
      <c r="D61" s="8" t="str">
        <f t="shared" si="1"/>
        <v>AATGATACGGCGACCACCGAGATCTACACTCTTTCCCTACACGACGCTCTTCCGATCTTCANNNNNNNNNNNNNNNGACTGTACGTATCAGTCAACAGATAAGCG</v>
      </c>
      <c r="E61" s="8">
        <f t="shared" si="2"/>
        <v>105</v>
      </c>
      <c r="F61" s="9" t="s">
        <v>215</v>
      </c>
      <c r="G61" s="9" t="s">
        <v>216</v>
      </c>
      <c r="H61" s="9" t="s">
        <v>7</v>
      </c>
      <c r="I61" s="8" t="s">
        <v>217</v>
      </c>
      <c r="J61" s="8" t="s">
        <v>131</v>
      </c>
      <c r="K61" s="10" t="s">
        <v>538</v>
      </c>
    </row>
    <row r="62" spans="1:11" x14ac:dyDescent="0.2">
      <c r="A62" s="8" t="s">
        <v>905</v>
      </c>
      <c r="B62" s="8" t="s">
        <v>132</v>
      </c>
      <c r="C62" s="8" t="s">
        <v>598</v>
      </c>
      <c r="D62" s="8" t="str">
        <f t="shared" si="1"/>
        <v>AATGATACGGCGACCACCGAGATCTACACTCTTTCCCTACACGACGCTCTTCCGATCTGTCANNNNNNNNNNNNNNNGCACGTAGCTATCAGTCAACAGATAAGCG</v>
      </c>
      <c r="E62" s="8">
        <f t="shared" si="2"/>
        <v>106</v>
      </c>
      <c r="F62" s="9" t="s">
        <v>215</v>
      </c>
      <c r="G62" s="9" t="s">
        <v>216</v>
      </c>
      <c r="H62" s="9" t="s">
        <v>8</v>
      </c>
      <c r="I62" s="8" t="s">
        <v>217</v>
      </c>
      <c r="J62" s="8" t="s">
        <v>133</v>
      </c>
      <c r="K62" s="10" t="s">
        <v>538</v>
      </c>
    </row>
    <row r="63" spans="1:11" x14ac:dyDescent="0.2">
      <c r="A63" s="8" t="s">
        <v>906</v>
      </c>
      <c r="B63" s="8" t="s">
        <v>134</v>
      </c>
      <c r="C63" s="8" t="s">
        <v>599</v>
      </c>
      <c r="D63" s="8" t="str">
        <f t="shared" si="1"/>
        <v>AATGATACGGCGACCACCGAGATCTACACTCTTTCCCTACACGACGCTCTTCCGATCTAGTCANNNNNNNNNNNNNNNTCACGCTATGATCAGTCAACAGATAAGCG</v>
      </c>
      <c r="E63" s="8">
        <f t="shared" si="2"/>
        <v>107</v>
      </c>
      <c r="F63" s="9" t="s">
        <v>215</v>
      </c>
      <c r="G63" s="9" t="s">
        <v>216</v>
      </c>
      <c r="H63" s="9" t="s">
        <v>9</v>
      </c>
      <c r="I63" s="8" t="s">
        <v>217</v>
      </c>
      <c r="J63" s="8" t="s">
        <v>135</v>
      </c>
      <c r="K63" s="10" t="s">
        <v>538</v>
      </c>
    </row>
    <row r="64" spans="1:11" x14ac:dyDescent="0.2">
      <c r="A64" s="8" t="s">
        <v>907</v>
      </c>
      <c r="B64" s="8" t="s">
        <v>136</v>
      </c>
      <c r="C64" s="8" t="s">
        <v>600</v>
      </c>
      <c r="D64" s="8" t="str">
        <f t="shared" si="1"/>
        <v>AATGATACGGCGACCACCGAGATCTACACTCTTTCCCTACACGACGCTCTTCCGATCTCAGTCANNNNNNNNNNNNNNNCGTACTACGTATCAGTCAACAGATAAGCG</v>
      </c>
      <c r="E64" s="8">
        <f t="shared" si="2"/>
        <v>108</v>
      </c>
      <c r="F64" s="9" t="s">
        <v>215</v>
      </c>
      <c r="G64" s="9" t="s">
        <v>216</v>
      </c>
      <c r="H64" s="9" t="s">
        <v>10</v>
      </c>
      <c r="I64" s="8" t="s">
        <v>217</v>
      </c>
      <c r="J64" s="8" t="s">
        <v>137</v>
      </c>
      <c r="K64" s="10" t="s">
        <v>538</v>
      </c>
    </row>
    <row r="65" spans="1:11" x14ac:dyDescent="0.2">
      <c r="A65" s="8" t="s">
        <v>908</v>
      </c>
      <c r="B65" s="8" t="s">
        <v>138</v>
      </c>
      <c r="C65" s="8" t="s">
        <v>601</v>
      </c>
      <c r="D65" s="8" t="str">
        <f t="shared" si="1"/>
        <v>AATGATACGGCGACCACCGAGATCTACACTCTTTCCCTACACGACGCTCTTCCGATCTTCAGTCANNNNNNNNNNNNNNNCAGCTGAGTAATCAGTCAACAGATAAGCG</v>
      </c>
      <c r="E65" s="8">
        <f t="shared" si="2"/>
        <v>109</v>
      </c>
      <c r="F65" s="9" t="s">
        <v>215</v>
      </c>
      <c r="G65" s="9" t="s">
        <v>216</v>
      </c>
      <c r="H65" s="9" t="s">
        <v>11</v>
      </c>
      <c r="I65" s="8" t="s">
        <v>217</v>
      </c>
      <c r="J65" s="8" t="s">
        <v>139</v>
      </c>
      <c r="K65" s="10" t="s">
        <v>538</v>
      </c>
    </row>
    <row r="66" spans="1:11" x14ac:dyDescent="0.2">
      <c r="A66" s="8" t="s">
        <v>909</v>
      </c>
      <c r="B66" s="8" t="s">
        <v>140</v>
      </c>
      <c r="C66" s="8" t="s">
        <v>602</v>
      </c>
      <c r="D66" s="8" t="str">
        <f t="shared" si="1"/>
        <v>AATGATACGGCGACCACCGAGATCTACACTCTTTCCCTACACGACGCTCTTCCGATCTGTCAGTCANNNNNNNNNNNNNNNGAGATCAGTCATCAGTCAACAGATAAGCG</v>
      </c>
      <c r="E66" s="8">
        <f t="shared" si="2"/>
        <v>110</v>
      </c>
      <c r="F66" s="9" t="s">
        <v>215</v>
      </c>
      <c r="G66" s="9" t="s">
        <v>216</v>
      </c>
      <c r="H66" s="9" t="s">
        <v>12</v>
      </c>
      <c r="I66" s="8" t="s">
        <v>217</v>
      </c>
      <c r="J66" s="8" t="s">
        <v>141</v>
      </c>
      <c r="K66" s="10" t="s">
        <v>538</v>
      </c>
    </row>
    <row r="67" spans="1:11" x14ac:dyDescent="0.2">
      <c r="A67" s="8" t="s">
        <v>910</v>
      </c>
      <c r="B67" s="8" t="s">
        <v>142</v>
      </c>
      <c r="C67" s="8" t="s">
        <v>603</v>
      </c>
      <c r="D67" s="8" t="str">
        <f t="shared" si="1"/>
        <v>AATGATACGGCGACCACCGAGATCTACACTCTTTCCCTACACGACGCTCTTCCGATCTANNNNNNNNNNNNNNNTACTGAGCTGATCAGTCAACAGATAAGCG</v>
      </c>
      <c r="E67" s="8">
        <f t="shared" si="2"/>
        <v>103</v>
      </c>
      <c r="F67" s="9" t="s">
        <v>215</v>
      </c>
      <c r="G67" s="9" t="s">
        <v>216</v>
      </c>
      <c r="H67" s="9" t="s">
        <v>5</v>
      </c>
      <c r="I67" s="8" t="s">
        <v>217</v>
      </c>
      <c r="J67" s="8" t="s">
        <v>143</v>
      </c>
      <c r="K67" s="10" t="s">
        <v>538</v>
      </c>
    </row>
    <row r="68" spans="1:11" x14ac:dyDescent="0.2">
      <c r="A68" s="8" t="s">
        <v>911</v>
      </c>
      <c r="B68" s="8" t="s">
        <v>144</v>
      </c>
      <c r="C68" s="8" t="s">
        <v>604</v>
      </c>
      <c r="D68" s="8" t="str">
        <f t="shared" ref="D68:D102" si="3">CONCATENATE(F68,G68,H68,I68,J68,K68)</f>
        <v>AATGATACGGCGACCACCGAGATCTACACTCTTTCCCTACACGACGCTCTTCCGATCTCANNNNNNNNNNNNNNNTAGTAGCGCGATCAGTCAACAGATAAGCG</v>
      </c>
      <c r="E68" s="8">
        <f t="shared" ref="E68:E102" si="4">LEN(D68)</f>
        <v>104</v>
      </c>
      <c r="F68" s="9" t="s">
        <v>215</v>
      </c>
      <c r="G68" s="9" t="s">
        <v>216</v>
      </c>
      <c r="H68" s="9" t="s">
        <v>6</v>
      </c>
      <c r="I68" s="8" t="s">
        <v>217</v>
      </c>
      <c r="J68" s="8" t="s">
        <v>145</v>
      </c>
      <c r="K68" s="10" t="s">
        <v>538</v>
      </c>
    </row>
    <row r="69" spans="1:11" x14ac:dyDescent="0.2">
      <c r="A69" s="8" t="s">
        <v>912</v>
      </c>
      <c r="B69" s="8" t="s">
        <v>146</v>
      </c>
      <c r="C69" s="8" t="s">
        <v>605</v>
      </c>
      <c r="D69" s="8" t="str">
        <f t="shared" si="3"/>
        <v>AATGATACGGCGACCACCGAGATCTACACTCTTTCCCTACACGACGCTCTTCCGATCTTCANNNNNNNNNNNNNNNGACGTCTGCTATCAGTCAACAGATAAGCG</v>
      </c>
      <c r="E69" s="8">
        <f t="shared" si="4"/>
        <v>105</v>
      </c>
      <c r="F69" s="9" t="s">
        <v>215</v>
      </c>
      <c r="G69" s="9" t="s">
        <v>216</v>
      </c>
      <c r="H69" s="9" t="s">
        <v>7</v>
      </c>
      <c r="I69" s="8" t="s">
        <v>217</v>
      </c>
      <c r="J69" s="8" t="s">
        <v>147</v>
      </c>
      <c r="K69" s="10" t="s">
        <v>538</v>
      </c>
    </row>
    <row r="70" spans="1:11" x14ac:dyDescent="0.2">
      <c r="A70" s="8" t="s">
        <v>913</v>
      </c>
      <c r="B70" s="8" t="s">
        <v>148</v>
      </c>
      <c r="C70" s="8" t="s">
        <v>606</v>
      </c>
      <c r="D70" s="8" t="str">
        <f t="shared" si="3"/>
        <v>AATGATACGGCGACCACCGAGATCTACACTCTTTCCCTACACGACGCTCTTCCGATCTGTCANNNNNNNNNNNNNNNGTACTCGCGAATCAGTCAACAGATAAGCG</v>
      </c>
      <c r="E70" s="8">
        <f t="shared" si="4"/>
        <v>106</v>
      </c>
      <c r="F70" s="9" t="s">
        <v>215</v>
      </c>
      <c r="G70" s="9" t="s">
        <v>216</v>
      </c>
      <c r="H70" s="9" t="s">
        <v>8</v>
      </c>
      <c r="I70" s="8" t="s">
        <v>217</v>
      </c>
      <c r="J70" s="8" t="s">
        <v>149</v>
      </c>
      <c r="K70" s="10" t="s">
        <v>538</v>
      </c>
    </row>
    <row r="71" spans="1:11" x14ac:dyDescent="0.2">
      <c r="A71" s="8" t="s">
        <v>914</v>
      </c>
      <c r="B71" s="8" t="s">
        <v>150</v>
      </c>
      <c r="C71" s="8" t="s">
        <v>607</v>
      </c>
      <c r="D71" s="8" t="str">
        <f t="shared" si="3"/>
        <v>AATGATACGGCGACCACCGAGATCTACACTCTTTCCCTACACGACGCTCTTCCGATCTAGTCANNNNNNNNNNNNNNNTCTGAGCGCAATCAGTCAACAGATAAGCG</v>
      </c>
      <c r="E71" s="8">
        <f t="shared" si="4"/>
        <v>107</v>
      </c>
      <c r="F71" s="9" t="s">
        <v>215</v>
      </c>
      <c r="G71" s="9" t="s">
        <v>216</v>
      </c>
      <c r="H71" s="9" t="s">
        <v>9</v>
      </c>
      <c r="I71" s="8" t="s">
        <v>217</v>
      </c>
      <c r="J71" s="8" t="s">
        <v>151</v>
      </c>
      <c r="K71" s="10" t="s">
        <v>538</v>
      </c>
    </row>
    <row r="72" spans="1:11" x14ac:dyDescent="0.2">
      <c r="A72" s="8" t="s">
        <v>915</v>
      </c>
      <c r="B72" s="8" t="s">
        <v>152</v>
      </c>
      <c r="C72" s="8" t="s">
        <v>608</v>
      </c>
      <c r="D72" s="8" t="str">
        <f t="shared" si="3"/>
        <v>AATGATACGGCGACCACCGAGATCTACACTCTTTCCCTACACGACGCTCTTCCGATCTCAGTCANNNNNNNNNNNNNNNTAGACGTGCTATCAGTCAACAGATAAGCG</v>
      </c>
      <c r="E72" s="8">
        <f t="shared" si="4"/>
        <v>108</v>
      </c>
      <c r="F72" s="9" t="s">
        <v>215</v>
      </c>
      <c r="G72" s="9" t="s">
        <v>216</v>
      </c>
      <c r="H72" s="9" t="s">
        <v>10</v>
      </c>
      <c r="I72" s="8" t="s">
        <v>217</v>
      </c>
      <c r="J72" s="8" t="s">
        <v>153</v>
      </c>
      <c r="K72" s="10" t="s">
        <v>538</v>
      </c>
    </row>
    <row r="73" spans="1:11" x14ac:dyDescent="0.2">
      <c r="A73" s="8" t="s">
        <v>916</v>
      </c>
      <c r="B73" s="8" t="s">
        <v>154</v>
      </c>
      <c r="C73" s="8" t="s">
        <v>609</v>
      </c>
      <c r="D73" s="8" t="str">
        <f t="shared" si="3"/>
        <v>AATGATACGGCGACCACCGAGATCTACACTCTTTCCCTACACGACGCTCTTCCGATCTTCAGTCANNNNNNNNNNNNNNNGTGACTCGTCATCAGTCAACAGATAAGCG</v>
      </c>
      <c r="E73" s="8">
        <f t="shared" si="4"/>
        <v>109</v>
      </c>
      <c r="F73" s="9" t="s">
        <v>215</v>
      </c>
      <c r="G73" s="9" t="s">
        <v>216</v>
      </c>
      <c r="H73" s="9" t="s">
        <v>11</v>
      </c>
      <c r="I73" s="8" t="s">
        <v>217</v>
      </c>
      <c r="J73" s="8" t="s">
        <v>155</v>
      </c>
      <c r="K73" s="10" t="s">
        <v>538</v>
      </c>
    </row>
    <row r="74" spans="1:11" x14ac:dyDescent="0.2">
      <c r="A74" s="8" t="s">
        <v>917</v>
      </c>
      <c r="B74" s="8" t="s">
        <v>156</v>
      </c>
      <c r="C74" s="8" t="s">
        <v>610</v>
      </c>
      <c r="D74" s="8" t="str">
        <f t="shared" si="3"/>
        <v>AATGATACGGCGACCACCGAGATCTACACTCTTTCCCTACACGACGCTCTTCCGATCTGTCAGTCANNNNNNNNNNNNNNNTCGAGTAGCGATCAGTCAACAGATAAGCG</v>
      </c>
      <c r="E74" s="8">
        <f t="shared" si="4"/>
        <v>110</v>
      </c>
      <c r="F74" s="9" t="s">
        <v>215</v>
      </c>
      <c r="G74" s="9" t="s">
        <v>216</v>
      </c>
      <c r="H74" s="9" t="s">
        <v>12</v>
      </c>
      <c r="I74" s="8" t="s">
        <v>217</v>
      </c>
      <c r="J74" s="8" t="s">
        <v>157</v>
      </c>
      <c r="K74" s="10" t="s">
        <v>538</v>
      </c>
    </row>
    <row r="75" spans="1:11" x14ac:dyDescent="0.2">
      <c r="A75" s="8" t="s">
        <v>918</v>
      </c>
      <c r="B75" s="8" t="s">
        <v>158</v>
      </c>
      <c r="C75" s="8" t="s">
        <v>611</v>
      </c>
      <c r="D75" s="8" t="str">
        <f t="shared" si="3"/>
        <v>AATGATACGGCGACCACCGAGATCTACACTCTTTCCCTACACGACGCTCTTCCGATCTANNNNNNNNNNNNNNNCGTATGATGTATCAGTCAACAGATAAGCG</v>
      </c>
      <c r="E75" s="8">
        <f t="shared" si="4"/>
        <v>103</v>
      </c>
      <c r="F75" s="9" t="s">
        <v>215</v>
      </c>
      <c r="G75" s="9" t="s">
        <v>216</v>
      </c>
      <c r="H75" s="9" t="s">
        <v>5</v>
      </c>
      <c r="I75" s="8" t="s">
        <v>217</v>
      </c>
      <c r="J75" s="8" t="s">
        <v>159</v>
      </c>
      <c r="K75" s="10" t="s">
        <v>538</v>
      </c>
    </row>
    <row r="76" spans="1:11" x14ac:dyDescent="0.2">
      <c r="A76" s="8" t="s">
        <v>919</v>
      </c>
      <c r="B76" s="8" t="s">
        <v>160</v>
      </c>
      <c r="C76" s="8" t="s">
        <v>612</v>
      </c>
      <c r="D76" s="8" t="str">
        <f t="shared" si="3"/>
        <v>AATGATACGGCGACCACCGAGATCTACACTCTTTCCCTACACGACGCTCTTCCGATCTCANNNNNNNNNNNNNNNTAGTCTGTCAATCAGTCAACAGATAAGCG</v>
      </c>
      <c r="E76" s="8">
        <f t="shared" si="4"/>
        <v>104</v>
      </c>
      <c r="F76" s="9" t="s">
        <v>215</v>
      </c>
      <c r="G76" s="9" t="s">
        <v>216</v>
      </c>
      <c r="H76" s="9" t="s">
        <v>6</v>
      </c>
      <c r="I76" s="8" t="s">
        <v>217</v>
      </c>
      <c r="J76" s="8" t="s">
        <v>161</v>
      </c>
      <c r="K76" s="10" t="s">
        <v>538</v>
      </c>
    </row>
    <row r="77" spans="1:11" x14ac:dyDescent="0.2">
      <c r="A77" s="8" t="s">
        <v>920</v>
      </c>
      <c r="B77" s="8" t="s">
        <v>162</v>
      </c>
      <c r="C77" s="8" t="s">
        <v>613</v>
      </c>
      <c r="D77" s="8" t="str">
        <f t="shared" si="3"/>
        <v>AATGATACGGCGACCACCGAGATCTACACTCTTTCCCTACACGACGCTCTTCCGATCTTCANNNNNNNNNNNNNNNTGTCTCTATCATCAGTCAACAGATAAGCG</v>
      </c>
      <c r="E77" s="8">
        <f t="shared" si="4"/>
        <v>105</v>
      </c>
      <c r="F77" s="9" t="s">
        <v>215</v>
      </c>
      <c r="G77" s="9" t="s">
        <v>216</v>
      </c>
      <c r="H77" s="9" t="s">
        <v>7</v>
      </c>
      <c r="I77" s="8" t="s">
        <v>217</v>
      </c>
      <c r="J77" s="8" t="s">
        <v>163</v>
      </c>
      <c r="K77" s="10" t="s">
        <v>538</v>
      </c>
    </row>
    <row r="78" spans="1:11" x14ac:dyDescent="0.2">
      <c r="A78" s="8" t="s">
        <v>921</v>
      </c>
      <c r="B78" s="8" t="s">
        <v>164</v>
      </c>
      <c r="C78" s="8" t="s">
        <v>614</v>
      </c>
      <c r="D78" s="8" t="str">
        <f t="shared" si="3"/>
        <v>AATGATACGGCGACCACCGAGATCTACACTCTTTCCCTACACGACGCTCTTCCGATCTGTCANNNNNNNNNNNNNNNCTAGAGTATCATCAGTCAACAGATAAGCG</v>
      </c>
      <c r="E78" s="8">
        <f t="shared" si="4"/>
        <v>106</v>
      </c>
      <c r="F78" s="9" t="s">
        <v>215</v>
      </c>
      <c r="G78" s="9" t="s">
        <v>216</v>
      </c>
      <c r="H78" s="9" t="s">
        <v>8</v>
      </c>
      <c r="I78" s="8" t="s">
        <v>217</v>
      </c>
      <c r="J78" s="8" t="s">
        <v>165</v>
      </c>
      <c r="K78" s="10" t="s">
        <v>538</v>
      </c>
    </row>
    <row r="79" spans="1:11" x14ac:dyDescent="0.2">
      <c r="A79" s="8" t="s">
        <v>922</v>
      </c>
      <c r="B79" s="8" t="s">
        <v>166</v>
      </c>
      <c r="C79" s="8" t="s">
        <v>615</v>
      </c>
      <c r="D79" s="8" t="str">
        <f t="shared" si="3"/>
        <v>AATGATACGGCGACCACCGAGATCTACACTCTTTCCCTACACGACGCTCTTCCGATCTAGTCANNNNNNNNNNNNNNNTATCATGTGCATCAGTCAACAGATAAGCG</v>
      </c>
      <c r="E79" s="8">
        <f t="shared" si="4"/>
        <v>107</v>
      </c>
      <c r="F79" s="9" t="s">
        <v>215</v>
      </c>
      <c r="G79" s="9" t="s">
        <v>216</v>
      </c>
      <c r="H79" s="9" t="s">
        <v>9</v>
      </c>
      <c r="I79" s="8" t="s">
        <v>217</v>
      </c>
      <c r="J79" s="8" t="s">
        <v>167</v>
      </c>
      <c r="K79" s="10" t="s">
        <v>538</v>
      </c>
    </row>
    <row r="80" spans="1:11" x14ac:dyDescent="0.2">
      <c r="A80" s="8" t="s">
        <v>923</v>
      </c>
      <c r="B80" s="8" t="s">
        <v>168</v>
      </c>
      <c r="C80" s="8" t="s">
        <v>616</v>
      </c>
      <c r="D80" s="8" t="str">
        <f t="shared" si="3"/>
        <v>AATGATACGGCGACCACCGAGATCTACACTCTTTCCCTACACGACGCTCTTCCGATCTCAGTCANNNNNNNNNNNNNNNCATGAGTGTAATCAGTCAACAGATAAGCG</v>
      </c>
      <c r="E80" s="8">
        <f t="shared" si="4"/>
        <v>108</v>
      </c>
      <c r="F80" s="9" t="s">
        <v>215</v>
      </c>
      <c r="G80" s="9" t="s">
        <v>216</v>
      </c>
      <c r="H80" s="9" t="s">
        <v>10</v>
      </c>
      <c r="I80" s="8" t="s">
        <v>217</v>
      </c>
      <c r="J80" s="8" t="s">
        <v>169</v>
      </c>
      <c r="K80" s="10" t="s">
        <v>538</v>
      </c>
    </row>
    <row r="81" spans="1:11" x14ac:dyDescent="0.2">
      <c r="A81" s="8" t="s">
        <v>924</v>
      </c>
      <c r="B81" s="8" t="s">
        <v>170</v>
      </c>
      <c r="C81" s="8" t="s">
        <v>617</v>
      </c>
      <c r="D81" s="8" t="str">
        <f t="shared" si="3"/>
        <v>AATGATACGGCGACCACCGAGATCTACACTCTTTCCCTACACGACGCTCTTCCGATCTTCAGTCANNNNNNNNNNNNNNNTGTCGTCATAATCAGTCAACAGATAAGCG</v>
      </c>
      <c r="E81" s="8">
        <f t="shared" si="4"/>
        <v>109</v>
      </c>
      <c r="F81" s="9" t="s">
        <v>215</v>
      </c>
      <c r="G81" s="9" t="s">
        <v>216</v>
      </c>
      <c r="H81" s="9" t="s">
        <v>11</v>
      </c>
      <c r="I81" s="8" t="s">
        <v>217</v>
      </c>
      <c r="J81" s="8" t="s">
        <v>171</v>
      </c>
      <c r="K81" s="10" t="s">
        <v>538</v>
      </c>
    </row>
    <row r="82" spans="1:11" x14ac:dyDescent="0.2">
      <c r="A82" s="8" t="s">
        <v>925</v>
      </c>
      <c r="B82" s="8" t="s">
        <v>172</v>
      </c>
      <c r="C82" s="8" t="s">
        <v>618</v>
      </c>
      <c r="D82" s="8" t="str">
        <f t="shared" si="3"/>
        <v>AATGATACGGCGACCACCGAGATCTACACTCTTTCCCTACACGACGCTCTTCCGATCTGTCAGTCANNNNNNNNNNNNNNNTATCTCATGCATCAGTCAACAGATAAGCG</v>
      </c>
      <c r="E82" s="8">
        <f t="shared" si="4"/>
        <v>110</v>
      </c>
      <c r="F82" s="9" t="s">
        <v>215</v>
      </c>
      <c r="G82" s="9" t="s">
        <v>216</v>
      </c>
      <c r="H82" s="9" t="s">
        <v>12</v>
      </c>
      <c r="I82" s="8" t="s">
        <v>217</v>
      </c>
      <c r="J82" s="8" t="s">
        <v>173</v>
      </c>
      <c r="K82" s="10" t="s">
        <v>538</v>
      </c>
    </row>
    <row r="83" spans="1:11" x14ac:dyDescent="0.2">
      <c r="A83" s="8" t="s">
        <v>926</v>
      </c>
      <c r="B83" s="8" t="s">
        <v>174</v>
      </c>
      <c r="C83" s="8" t="s">
        <v>619</v>
      </c>
      <c r="D83" s="8" t="str">
        <f t="shared" si="3"/>
        <v>AATGATACGGCGACCACCGAGATCTACACTCTTTCCCTACACGACGCTCTTCCGATCTANNNNNNNNNNNNNNNTGTGTCACTAATCAGTCAACAGATAAGCG</v>
      </c>
      <c r="E83" s="8">
        <f t="shared" si="4"/>
        <v>103</v>
      </c>
      <c r="F83" s="9" t="s">
        <v>215</v>
      </c>
      <c r="G83" s="9" t="s">
        <v>216</v>
      </c>
      <c r="H83" s="9" t="s">
        <v>5</v>
      </c>
      <c r="I83" s="8" t="s">
        <v>217</v>
      </c>
      <c r="J83" s="8" t="s">
        <v>175</v>
      </c>
      <c r="K83" s="10" t="s">
        <v>538</v>
      </c>
    </row>
    <row r="84" spans="1:11" x14ac:dyDescent="0.2">
      <c r="A84" s="8" t="s">
        <v>927</v>
      </c>
      <c r="B84" s="8" t="s">
        <v>176</v>
      </c>
      <c r="C84" s="8" t="s">
        <v>620</v>
      </c>
      <c r="D84" s="8" t="str">
        <f t="shared" si="3"/>
        <v>AATGATACGGCGACCACCGAGATCTACACTCTTTCCCTACACGACGCTCTTCCGATCTCANNNNNNNNNNNNNNNTATCGATGCTATCAGTCAACAGATAAGCG</v>
      </c>
      <c r="E84" s="8">
        <f t="shared" si="4"/>
        <v>104</v>
      </c>
      <c r="F84" s="9" t="s">
        <v>215</v>
      </c>
      <c r="G84" s="9" t="s">
        <v>216</v>
      </c>
      <c r="H84" s="9" t="s">
        <v>6</v>
      </c>
      <c r="I84" s="8" t="s">
        <v>217</v>
      </c>
      <c r="J84" s="8" t="s">
        <v>177</v>
      </c>
      <c r="K84" s="10" t="s">
        <v>538</v>
      </c>
    </row>
    <row r="85" spans="1:11" x14ac:dyDescent="0.2">
      <c r="A85" s="8" t="s">
        <v>928</v>
      </c>
      <c r="B85" s="8" t="s">
        <v>178</v>
      </c>
      <c r="C85" s="8" t="s">
        <v>621</v>
      </c>
      <c r="D85" s="8" t="str">
        <f t="shared" si="3"/>
        <v>AATGATACGGCGACCACCGAGATCTACACTCTTTCCCTACACGACGCTCTTCCGATCTTCANNNNNNNNNNNNNNNTAGAGTCTGTATCAGTCAACAGATAAGCG</v>
      </c>
      <c r="E85" s="8">
        <f t="shared" si="4"/>
        <v>105</v>
      </c>
      <c r="F85" s="9" t="s">
        <v>215</v>
      </c>
      <c r="G85" s="9" t="s">
        <v>216</v>
      </c>
      <c r="H85" s="9" t="s">
        <v>7</v>
      </c>
      <c r="I85" s="8" t="s">
        <v>217</v>
      </c>
      <c r="J85" s="8" t="s">
        <v>179</v>
      </c>
      <c r="K85" s="10" t="s">
        <v>538</v>
      </c>
    </row>
    <row r="86" spans="1:11" x14ac:dyDescent="0.2">
      <c r="A86" s="8" t="s">
        <v>929</v>
      </c>
      <c r="B86" s="8" t="s">
        <v>180</v>
      </c>
      <c r="C86" s="8" t="s">
        <v>622</v>
      </c>
      <c r="D86" s="8" t="str">
        <f t="shared" si="3"/>
        <v>AATGATACGGCGACCACCGAGATCTACACTCTTTCCCTACACGACGCTCTTCCGATCTGTCANNNNNNNNNNNNNNNCATGCATCATATCAGTCAACAGATAAGCG</v>
      </c>
      <c r="E86" s="8">
        <f t="shared" si="4"/>
        <v>106</v>
      </c>
      <c r="F86" s="9" t="s">
        <v>215</v>
      </c>
      <c r="G86" s="9" t="s">
        <v>216</v>
      </c>
      <c r="H86" s="9" t="s">
        <v>8</v>
      </c>
      <c r="I86" s="8" t="s">
        <v>217</v>
      </c>
      <c r="J86" s="8" t="s">
        <v>181</v>
      </c>
      <c r="K86" s="10" t="s">
        <v>538</v>
      </c>
    </row>
    <row r="87" spans="1:11" x14ac:dyDescent="0.2">
      <c r="A87" s="8" t="s">
        <v>930</v>
      </c>
      <c r="B87" s="8" t="s">
        <v>182</v>
      </c>
      <c r="C87" s="8" t="s">
        <v>623</v>
      </c>
      <c r="D87" s="8" t="str">
        <f t="shared" si="3"/>
        <v>AATGATACGGCGACCACCGAGATCTACACTCTTTCCCTACACGACGCTCTTCCGATCTAGTCANNNNNNNNNNNNNNNTGATCAGTCAATCAGTCAACAGATAAGCG</v>
      </c>
      <c r="E87" s="8">
        <f t="shared" si="4"/>
        <v>107</v>
      </c>
      <c r="F87" s="9" t="s">
        <v>215</v>
      </c>
      <c r="G87" s="9" t="s">
        <v>216</v>
      </c>
      <c r="H87" s="9" t="s">
        <v>9</v>
      </c>
      <c r="I87" s="8" t="s">
        <v>217</v>
      </c>
      <c r="J87" s="8" t="s">
        <v>183</v>
      </c>
      <c r="K87" s="10" t="s">
        <v>538</v>
      </c>
    </row>
    <row r="88" spans="1:11" x14ac:dyDescent="0.2">
      <c r="A88" s="8" t="s">
        <v>931</v>
      </c>
      <c r="B88" s="8" t="s">
        <v>184</v>
      </c>
      <c r="C88" s="8" t="s">
        <v>624</v>
      </c>
      <c r="D88" s="8" t="str">
        <f t="shared" si="3"/>
        <v>AATGATACGGCGACCACCGAGATCTACACTCTTTCCCTACACGACGCTCTTCCGATCTCAGTCANNNNNNNNNNNNNNNCGTCTATGATATCAGTCAACAGATAAGCG</v>
      </c>
      <c r="E88" s="8">
        <f t="shared" si="4"/>
        <v>108</v>
      </c>
      <c r="F88" s="9" t="s">
        <v>215</v>
      </c>
      <c r="G88" s="9" t="s">
        <v>216</v>
      </c>
      <c r="H88" s="9" t="s">
        <v>10</v>
      </c>
      <c r="I88" s="8" t="s">
        <v>217</v>
      </c>
      <c r="J88" s="8" t="s">
        <v>185</v>
      </c>
      <c r="K88" s="10" t="s">
        <v>538</v>
      </c>
    </row>
    <row r="89" spans="1:11" x14ac:dyDescent="0.2">
      <c r="A89" s="8" t="s">
        <v>932</v>
      </c>
      <c r="B89" s="8" t="s">
        <v>186</v>
      </c>
      <c r="C89" s="8" t="s">
        <v>625</v>
      </c>
      <c r="D89" s="8" t="str">
        <f t="shared" si="3"/>
        <v>AATGATACGGCGACCACCGAGATCTACACTCTTTCCCTACACGACGCTCTTCCGATCTTCAGTCANNNNNNNNNNNNNNNGTGATACTGAATCAGTCAACAGATAAGCG</v>
      </c>
      <c r="E89" s="8">
        <f t="shared" si="4"/>
        <v>109</v>
      </c>
      <c r="F89" s="9" t="s">
        <v>215</v>
      </c>
      <c r="G89" s="9" t="s">
        <v>216</v>
      </c>
      <c r="H89" s="9" t="s">
        <v>11</v>
      </c>
      <c r="I89" s="8" t="s">
        <v>217</v>
      </c>
      <c r="J89" s="8" t="s">
        <v>187</v>
      </c>
      <c r="K89" s="10" t="s">
        <v>538</v>
      </c>
    </row>
    <row r="90" spans="1:11" x14ac:dyDescent="0.2">
      <c r="A90" s="8" t="s">
        <v>933</v>
      </c>
      <c r="B90" s="8" t="s">
        <v>188</v>
      </c>
      <c r="C90" s="8" t="s">
        <v>626</v>
      </c>
      <c r="D90" s="8" t="str">
        <f t="shared" si="3"/>
        <v>AATGATACGGCGACCACCGAGATCTACACTCTTTCCCTACACGACGCTCTTCCGATCTGTCAGTCANNNNNNNNNNNNNNNCTAGATCTGAATCAGTCAACAGATAAGCG</v>
      </c>
      <c r="E90" s="8">
        <f t="shared" si="4"/>
        <v>110</v>
      </c>
      <c r="F90" s="9" t="s">
        <v>215</v>
      </c>
      <c r="G90" s="9" t="s">
        <v>216</v>
      </c>
      <c r="H90" s="9" t="s">
        <v>12</v>
      </c>
      <c r="I90" s="8" t="s">
        <v>217</v>
      </c>
      <c r="J90" s="8" t="s">
        <v>189</v>
      </c>
      <c r="K90" s="10" t="s">
        <v>538</v>
      </c>
    </row>
    <row r="91" spans="1:11" x14ac:dyDescent="0.2">
      <c r="A91" s="8" t="s">
        <v>934</v>
      </c>
      <c r="B91" s="8" t="s">
        <v>190</v>
      </c>
      <c r="C91" s="8" t="s">
        <v>627</v>
      </c>
      <c r="D91" s="8" t="str">
        <f t="shared" si="3"/>
        <v>AATGATACGGCGACCACCGAGATCTACACTCTTTCCCTACACGACGCTCTTCCGATCTANNNNNNNNNNNNNNNTATCAGTCTGATCAGTCAACAGATAAGCG</v>
      </c>
      <c r="E91" s="8">
        <f t="shared" si="4"/>
        <v>103</v>
      </c>
      <c r="F91" s="9" t="s">
        <v>215</v>
      </c>
      <c r="G91" s="9" t="s">
        <v>216</v>
      </c>
      <c r="H91" s="9" t="s">
        <v>5</v>
      </c>
      <c r="I91" s="8" t="s">
        <v>217</v>
      </c>
      <c r="J91" s="8" t="s">
        <v>191</v>
      </c>
      <c r="K91" s="10" t="s">
        <v>538</v>
      </c>
    </row>
    <row r="92" spans="1:11" x14ac:dyDescent="0.2">
      <c r="A92" s="8" t="s">
        <v>935</v>
      </c>
      <c r="B92" s="8" t="s">
        <v>192</v>
      </c>
      <c r="C92" s="8" t="s">
        <v>628</v>
      </c>
      <c r="D92" s="8" t="str">
        <f t="shared" si="3"/>
        <v>AATGATACGGCGACCACCGAGATCTACACTCTTTCCCTACACGACGCTCTTCCGATCTCANNNNNNNNNNNNNNNTCAGATGCTAATCAGTCAACAGATAAGCG</v>
      </c>
      <c r="E92" s="8">
        <f t="shared" si="4"/>
        <v>104</v>
      </c>
      <c r="F92" s="9" t="s">
        <v>215</v>
      </c>
      <c r="G92" s="9" t="s">
        <v>216</v>
      </c>
      <c r="H92" s="9" t="s">
        <v>6</v>
      </c>
      <c r="I92" s="8" t="s">
        <v>217</v>
      </c>
      <c r="J92" s="8" t="s">
        <v>193</v>
      </c>
      <c r="K92" s="10" t="s">
        <v>538</v>
      </c>
    </row>
    <row r="93" spans="1:11" x14ac:dyDescent="0.2">
      <c r="A93" s="8" t="s">
        <v>936</v>
      </c>
      <c r="B93" s="8" t="s">
        <v>194</v>
      </c>
      <c r="C93" s="8" t="s">
        <v>629</v>
      </c>
      <c r="D93" s="8" t="str">
        <f t="shared" si="3"/>
        <v>AATGATACGGCGACCACCGAGATCTACACTCTTTCCCTACACGACGCTCTTCCGATCTTCANNNNNNNNNNNNNNNTATGTACGTGATCAGTCAACAGATAAGCG</v>
      </c>
      <c r="E93" s="8">
        <f t="shared" si="4"/>
        <v>105</v>
      </c>
      <c r="F93" s="9" t="s">
        <v>215</v>
      </c>
      <c r="G93" s="9" t="s">
        <v>216</v>
      </c>
      <c r="H93" s="9" t="s">
        <v>7</v>
      </c>
      <c r="I93" s="8" t="s">
        <v>217</v>
      </c>
      <c r="J93" s="8" t="s">
        <v>195</v>
      </c>
      <c r="K93" s="10" t="s">
        <v>538</v>
      </c>
    </row>
    <row r="94" spans="1:11" x14ac:dyDescent="0.2">
      <c r="A94" s="8" t="s">
        <v>937</v>
      </c>
      <c r="B94" s="8" t="s">
        <v>196</v>
      </c>
      <c r="C94" s="8" t="s">
        <v>630</v>
      </c>
      <c r="D94" s="8" t="str">
        <f t="shared" si="3"/>
        <v>AATGATACGGCGACCACCGAGATCTACACTCTTTCCCTACACGACGCTCTTCCGATCTGTCANNNNNNNNNNNNNNNCTATACAGTGATCAGTCAACAGATAAGCG</v>
      </c>
      <c r="E94" s="8">
        <f t="shared" si="4"/>
        <v>106</v>
      </c>
      <c r="F94" s="9" t="s">
        <v>215</v>
      </c>
      <c r="G94" s="9" t="s">
        <v>216</v>
      </c>
      <c r="H94" s="9" t="s">
        <v>8</v>
      </c>
      <c r="I94" s="8" t="s">
        <v>217</v>
      </c>
      <c r="J94" s="8" t="s">
        <v>197</v>
      </c>
      <c r="K94" s="10" t="s">
        <v>538</v>
      </c>
    </row>
    <row r="95" spans="1:11" x14ac:dyDescent="0.2">
      <c r="A95" s="8" t="s">
        <v>938</v>
      </c>
      <c r="B95" s="8" t="s">
        <v>198</v>
      </c>
      <c r="C95" s="8" t="s">
        <v>631</v>
      </c>
      <c r="D95" s="8" t="str">
        <f t="shared" si="3"/>
        <v>AATGATACGGCGACCACCGAGATCTACACTCTTTCCCTACACGACGCTCTTCCGATCTAGTCANNNNNNNNNNNNNNNTGATACTCTGATCAGTCAACAGATAAGCG</v>
      </c>
      <c r="E95" s="8">
        <f t="shared" si="4"/>
        <v>107</v>
      </c>
      <c r="F95" s="9" t="s">
        <v>215</v>
      </c>
      <c r="G95" s="9" t="s">
        <v>216</v>
      </c>
      <c r="H95" s="9" t="s">
        <v>9</v>
      </c>
      <c r="I95" s="8" t="s">
        <v>217</v>
      </c>
      <c r="J95" s="8" t="s">
        <v>199</v>
      </c>
      <c r="K95" s="10" t="s">
        <v>538</v>
      </c>
    </row>
    <row r="96" spans="1:11" x14ac:dyDescent="0.2">
      <c r="A96" s="8" t="s">
        <v>939</v>
      </c>
      <c r="B96" s="8" t="s">
        <v>200</v>
      </c>
      <c r="C96" s="8" t="s">
        <v>632</v>
      </c>
      <c r="D96" s="8" t="str">
        <f t="shared" si="3"/>
        <v>AATGATACGGCGACCACCGAGATCTACACTCTTTCCCTACACGACGCTCTTCCGATCTCAGTCANNNNNNNNNNNNNNNTCAGCGATATATCAGTCAACAGATAAGCG</v>
      </c>
      <c r="E96" s="8">
        <f t="shared" si="4"/>
        <v>108</v>
      </c>
      <c r="F96" s="9" t="s">
        <v>215</v>
      </c>
      <c r="G96" s="9" t="s">
        <v>216</v>
      </c>
      <c r="H96" s="9" t="s">
        <v>10</v>
      </c>
      <c r="I96" s="8" t="s">
        <v>217</v>
      </c>
      <c r="J96" s="8" t="s">
        <v>201</v>
      </c>
      <c r="K96" s="10" t="s">
        <v>538</v>
      </c>
    </row>
    <row r="97" spans="1:11" x14ac:dyDescent="0.2">
      <c r="A97" s="8" t="s">
        <v>940</v>
      </c>
      <c r="B97" s="8" t="s">
        <v>202</v>
      </c>
      <c r="C97" s="8" t="s">
        <v>633</v>
      </c>
      <c r="D97" s="8" t="str">
        <f t="shared" si="3"/>
        <v>AATGATACGGCGACCACCGAGATCTACACTCTTTCCCTACACGACGCTCTTCCGATCTTCAGTCANNNNNNNNNNNNNNNCTACTGATGAATCAGTCAACAGATAAGCG</v>
      </c>
      <c r="E97" s="8">
        <f t="shared" si="4"/>
        <v>109</v>
      </c>
      <c r="F97" s="9" t="s">
        <v>215</v>
      </c>
      <c r="G97" s="9" t="s">
        <v>216</v>
      </c>
      <c r="H97" s="9" t="s">
        <v>11</v>
      </c>
      <c r="I97" s="8" t="s">
        <v>217</v>
      </c>
      <c r="J97" s="8" t="s">
        <v>203</v>
      </c>
      <c r="K97" s="10" t="s">
        <v>538</v>
      </c>
    </row>
    <row r="98" spans="1:11" x14ac:dyDescent="0.2">
      <c r="A98" s="8" t="s">
        <v>941</v>
      </c>
      <c r="B98" s="8" t="s">
        <v>204</v>
      </c>
      <c r="C98" s="8" t="s">
        <v>634</v>
      </c>
      <c r="D98" s="8" t="str">
        <f t="shared" si="3"/>
        <v>AATGATACGGCGACCACCGAGATCTACACTCTTTCCCTACACGACGCTCTTCCGATCTGTCAGTCANNNNNNNNNNNNNNNGTAGTACACAATCAGTCAACAGATAAGCG</v>
      </c>
      <c r="E98" s="8">
        <f t="shared" si="4"/>
        <v>110</v>
      </c>
      <c r="F98" s="9" t="s">
        <v>215</v>
      </c>
      <c r="G98" s="9" t="s">
        <v>216</v>
      </c>
      <c r="H98" s="9" t="s">
        <v>12</v>
      </c>
      <c r="I98" s="8" t="s">
        <v>217</v>
      </c>
      <c r="J98" s="8" t="s">
        <v>205</v>
      </c>
      <c r="K98" s="10" t="s">
        <v>538</v>
      </c>
    </row>
    <row r="99" spans="1:11" x14ac:dyDescent="0.2">
      <c r="A99" s="8" t="s">
        <v>942</v>
      </c>
      <c r="B99" s="8" t="s">
        <v>206</v>
      </c>
      <c r="C99" s="8" t="s">
        <v>635</v>
      </c>
      <c r="D99" s="8" t="str">
        <f t="shared" si="3"/>
        <v>AATGATACGGCGACCACCGAGATCTACACTCTTTCCCTACACGACGCTCTTCCGATCTANNNNNNNNNNNNNNNTGCTACATCAATCAGTCAACAGATAAGCG</v>
      </c>
      <c r="E99" s="8">
        <f t="shared" si="4"/>
        <v>103</v>
      </c>
      <c r="F99" s="9" t="s">
        <v>215</v>
      </c>
      <c r="G99" s="9" t="s">
        <v>216</v>
      </c>
      <c r="H99" s="9" t="s">
        <v>5</v>
      </c>
      <c r="I99" s="8" t="s">
        <v>217</v>
      </c>
      <c r="J99" s="8" t="s">
        <v>207</v>
      </c>
      <c r="K99" s="10" t="s">
        <v>538</v>
      </c>
    </row>
    <row r="100" spans="1:11" x14ac:dyDescent="0.2">
      <c r="A100" s="8" t="s">
        <v>943</v>
      </c>
      <c r="B100" s="8" t="s">
        <v>208</v>
      </c>
      <c r="C100" s="8" t="s">
        <v>636</v>
      </c>
      <c r="D100" s="8" t="str">
        <f t="shared" si="3"/>
        <v>AATGATACGGCGACCACCGAGATCTACACTCTTTCCCTACACGACGCTCTTCCGATCTCANNNNNNNNNNNNNNNAGTGTGTCTAATCAGTCAACAGATAAGCG</v>
      </c>
      <c r="E100" s="8">
        <f t="shared" si="4"/>
        <v>104</v>
      </c>
      <c r="F100" s="9" t="s">
        <v>215</v>
      </c>
      <c r="G100" s="9" t="s">
        <v>216</v>
      </c>
      <c r="H100" s="9" t="s">
        <v>6</v>
      </c>
      <c r="I100" s="8" t="s">
        <v>217</v>
      </c>
      <c r="J100" s="8" t="s">
        <v>209</v>
      </c>
      <c r="K100" s="10" t="s">
        <v>538</v>
      </c>
    </row>
    <row r="101" spans="1:11" x14ac:dyDescent="0.2">
      <c r="A101" s="8" t="s">
        <v>944</v>
      </c>
      <c r="B101" s="8" t="s">
        <v>210</v>
      </c>
      <c r="C101" s="8" t="s">
        <v>637</v>
      </c>
      <c r="D101" s="8" t="str">
        <f t="shared" si="3"/>
        <v>AATGATACGGCGACCACCGAGATCTACACTCTTTCCCTACACGACGCTCTTCCGATCTTCANNNNNNNNNNNNNNNTCATATCGCGATCAGTCAACAGATAAGCG</v>
      </c>
      <c r="E101" s="8">
        <f t="shared" si="4"/>
        <v>105</v>
      </c>
      <c r="F101" s="9" t="s">
        <v>215</v>
      </c>
      <c r="G101" s="9" t="s">
        <v>216</v>
      </c>
      <c r="H101" s="9" t="s">
        <v>7</v>
      </c>
      <c r="I101" s="8" t="s">
        <v>217</v>
      </c>
      <c r="J101" s="8" t="s">
        <v>211</v>
      </c>
      <c r="K101" s="10" t="s">
        <v>538</v>
      </c>
    </row>
    <row r="102" spans="1:11" x14ac:dyDescent="0.2">
      <c r="A102" s="8" t="s">
        <v>945</v>
      </c>
      <c r="B102" s="8" t="s">
        <v>212</v>
      </c>
      <c r="C102" s="8" t="s">
        <v>638</v>
      </c>
      <c r="D102" s="8" t="str">
        <f t="shared" si="3"/>
        <v>AATGATACGGCGACCACCGAGATCTACACTCTTTCCCTACACGACGCTCTTCCGATCTGTCANNNNNNNNNNNNNNNTACGTATAGCATCAGTCAACAGATAAGCG</v>
      </c>
      <c r="E102" s="8">
        <f t="shared" si="4"/>
        <v>106</v>
      </c>
      <c r="F102" s="9" t="s">
        <v>215</v>
      </c>
      <c r="G102" s="9" t="s">
        <v>216</v>
      </c>
      <c r="H102" s="9" t="s">
        <v>8</v>
      </c>
      <c r="I102" s="8" t="s">
        <v>217</v>
      </c>
      <c r="J102" s="8" t="s">
        <v>213</v>
      </c>
      <c r="K102" s="10" t="s">
        <v>538</v>
      </c>
    </row>
    <row r="103" spans="1:11" x14ac:dyDescent="0.2">
      <c r="A103" s="8"/>
      <c r="B103" s="8"/>
      <c r="C103" s="8"/>
      <c r="D103" s="8"/>
      <c r="E103" s="8"/>
      <c r="F103" s="9"/>
      <c r="G103" s="9"/>
      <c r="H103" s="9"/>
      <c r="I103" s="8"/>
      <c r="J103" s="8"/>
      <c r="K103" s="10"/>
    </row>
    <row r="104" spans="1:11" x14ac:dyDescent="0.2">
      <c r="A104" s="8"/>
      <c r="B104" s="8"/>
      <c r="C104" s="8"/>
      <c r="D104" s="8"/>
      <c r="E104" s="8"/>
      <c r="F104" s="9"/>
      <c r="G104" s="9"/>
      <c r="H104" s="9"/>
      <c r="I104" s="8"/>
      <c r="J104" s="8"/>
      <c r="K104" s="10"/>
    </row>
    <row r="105" spans="1:11" x14ac:dyDescent="0.2">
      <c r="A105" s="8"/>
      <c r="B105" s="8"/>
      <c r="C105" s="8"/>
      <c r="D105" s="8"/>
      <c r="E105" s="8"/>
      <c r="F105" s="9"/>
      <c r="G105" s="9"/>
      <c r="H105" s="9"/>
      <c r="I105" s="8"/>
      <c r="J105" s="8"/>
      <c r="K105" s="10"/>
    </row>
    <row r="106" spans="1:11" x14ac:dyDescent="0.2">
      <c r="A106" s="8"/>
      <c r="B106" s="8"/>
      <c r="C106" s="8"/>
      <c r="D106" s="8"/>
      <c r="E106" s="8"/>
      <c r="F106" s="9"/>
      <c r="G106" s="9"/>
      <c r="H106" s="9"/>
      <c r="I106" s="8"/>
      <c r="J106" s="8"/>
      <c r="K106" s="10"/>
    </row>
    <row r="107" spans="1:11" x14ac:dyDescent="0.2">
      <c r="A107" s="8"/>
      <c r="B107" s="8"/>
      <c r="C107" s="8"/>
      <c r="D107" s="8"/>
      <c r="E107" s="8"/>
      <c r="F107" s="9"/>
      <c r="G107" s="9"/>
      <c r="H107" s="9"/>
      <c r="I107" s="8"/>
      <c r="J107" s="8"/>
      <c r="K107" s="10"/>
    </row>
    <row r="108" spans="1:11" x14ac:dyDescent="0.2">
      <c r="A108" s="8"/>
      <c r="B108" s="8"/>
      <c r="C108" s="8"/>
      <c r="D108" s="8"/>
      <c r="E108" s="8"/>
      <c r="F108" s="9"/>
      <c r="G108" s="9"/>
      <c r="H108" s="9"/>
      <c r="I108" s="8"/>
      <c r="J108" s="8"/>
      <c r="K108" s="10"/>
    </row>
    <row r="109" spans="1:11" x14ac:dyDescent="0.2">
      <c r="A109" s="8"/>
      <c r="B109" s="8"/>
      <c r="C109" s="8"/>
      <c r="D109" s="8"/>
      <c r="E109" s="8"/>
      <c r="F109" s="9"/>
      <c r="G109" s="9"/>
      <c r="H109" s="9"/>
      <c r="I109" s="8"/>
      <c r="J109" s="8"/>
      <c r="K109" s="10"/>
    </row>
    <row r="110" spans="1:11" x14ac:dyDescent="0.2">
      <c r="A110" s="8"/>
      <c r="B110" s="8"/>
      <c r="C110" s="8"/>
      <c r="D110" s="8"/>
      <c r="E110" s="8"/>
      <c r="F110" s="9"/>
      <c r="G110" s="9"/>
      <c r="H110" s="9"/>
      <c r="I110" s="8"/>
      <c r="J110" s="8"/>
      <c r="K110" s="10"/>
    </row>
    <row r="111" spans="1:11" x14ac:dyDescent="0.2">
      <c r="A111" s="8"/>
      <c r="B111" s="8"/>
      <c r="C111" s="8"/>
      <c r="D111" s="8"/>
      <c r="E111" s="8"/>
      <c r="F111" s="9"/>
      <c r="G111" s="9"/>
      <c r="H111" s="9"/>
      <c r="I111" s="8"/>
      <c r="J111" s="8"/>
      <c r="K111" s="10"/>
    </row>
    <row r="112" spans="1:11" x14ac:dyDescent="0.2">
      <c r="A112" s="8"/>
      <c r="B112" s="8"/>
      <c r="C112" s="8"/>
      <c r="D112" s="8"/>
      <c r="E112" s="8"/>
      <c r="F112" s="9"/>
      <c r="G112" s="9"/>
      <c r="H112" s="9"/>
      <c r="I112" s="8"/>
      <c r="J112" s="8"/>
      <c r="K112" s="10"/>
    </row>
    <row r="113" spans="1:11" x14ac:dyDescent="0.2">
      <c r="A113" s="8"/>
      <c r="B113" s="8"/>
      <c r="C113" s="8"/>
      <c r="D113" s="8"/>
      <c r="E113" s="8"/>
      <c r="F113" s="9"/>
      <c r="G113" s="9"/>
      <c r="H113" s="9"/>
      <c r="I113" s="8"/>
      <c r="J113" s="8"/>
      <c r="K113" s="10"/>
    </row>
    <row r="114" spans="1:11" x14ac:dyDescent="0.2">
      <c r="A114" s="8"/>
      <c r="B114" s="8"/>
      <c r="C114" s="8"/>
      <c r="D114" s="8"/>
      <c r="E114" s="8"/>
      <c r="F114" s="9"/>
      <c r="G114" s="9"/>
      <c r="H114" s="9"/>
      <c r="I114" s="8"/>
      <c r="J114" s="8"/>
      <c r="K114" s="10"/>
    </row>
    <row r="115" spans="1:11" x14ac:dyDescent="0.2">
      <c r="A115" s="8"/>
      <c r="B115" s="8"/>
      <c r="C115" s="8"/>
      <c r="D115" s="8"/>
      <c r="E115" s="8"/>
      <c r="F115" s="9"/>
      <c r="G115" s="9"/>
      <c r="H115" s="9"/>
      <c r="I115" s="8"/>
      <c r="J115" s="8"/>
      <c r="K115" s="10"/>
    </row>
    <row r="116" spans="1:11" x14ac:dyDescent="0.2">
      <c r="A116" s="8"/>
      <c r="B116" s="8"/>
      <c r="C116" s="8"/>
      <c r="D116" s="8"/>
      <c r="E116" s="8"/>
      <c r="F116" s="9"/>
      <c r="G116" s="9"/>
      <c r="H116" s="9"/>
      <c r="I116" s="8"/>
      <c r="J116" s="8"/>
      <c r="K116" s="10"/>
    </row>
    <row r="117" spans="1:11" x14ac:dyDescent="0.2">
      <c r="A117" s="8"/>
      <c r="B117" s="8"/>
      <c r="C117" s="8"/>
      <c r="D117" s="8"/>
      <c r="E117" s="8"/>
      <c r="F117" s="9"/>
      <c r="G117" s="9"/>
      <c r="H117" s="9"/>
      <c r="I117" s="8"/>
      <c r="J117" s="8"/>
      <c r="K117" s="10"/>
    </row>
    <row r="118" spans="1:11" x14ac:dyDescent="0.2">
      <c r="A118" s="8"/>
      <c r="B118" s="8"/>
      <c r="C118" s="8"/>
      <c r="D118" s="8"/>
      <c r="E118" s="8"/>
      <c r="F118" s="9"/>
      <c r="G118" s="9"/>
      <c r="H118" s="9"/>
      <c r="I118" s="8"/>
      <c r="J118" s="8"/>
      <c r="K118" s="10"/>
    </row>
    <row r="119" spans="1:11" x14ac:dyDescent="0.2">
      <c r="A119" s="8"/>
      <c r="B119" s="8"/>
      <c r="C119" s="8"/>
      <c r="D119" s="8"/>
      <c r="E119" s="8"/>
      <c r="F119" s="9"/>
      <c r="G119" s="9"/>
      <c r="H119" s="9"/>
      <c r="I119" s="8"/>
      <c r="J119" s="8"/>
      <c r="K119" s="10"/>
    </row>
    <row r="120" spans="1:11" x14ac:dyDescent="0.2">
      <c r="A120" s="8"/>
      <c r="B120" s="8"/>
      <c r="C120" s="8"/>
      <c r="D120" s="8"/>
      <c r="E120" s="8"/>
      <c r="F120" s="9"/>
      <c r="G120" s="9"/>
      <c r="H120" s="9"/>
      <c r="I120" s="8"/>
      <c r="J120" s="8"/>
      <c r="K120" s="10"/>
    </row>
    <row r="121" spans="1:11" x14ac:dyDescent="0.2">
      <c r="A121" s="8"/>
      <c r="B121" s="8"/>
      <c r="C121" s="8"/>
      <c r="D121" s="8"/>
      <c r="E121" s="8"/>
      <c r="F121" s="9"/>
      <c r="G121" s="9"/>
      <c r="H121" s="9"/>
      <c r="I121" s="8"/>
      <c r="J121" s="8"/>
      <c r="K121" s="10"/>
    </row>
    <row r="122" spans="1:11" x14ac:dyDescent="0.2">
      <c r="A122" s="8"/>
      <c r="B122" s="8"/>
      <c r="C122" s="8"/>
      <c r="D122" s="8"/>
      <c r="E122" s="8"/>
      <c r="F122" s="9"/>
      <c r="G122" s="9"/>
      <c r="H122" s="9"/>
      <c r="I122" s="8"/>
      <c r="J122" s="8"/>
      <c r="K122" s="10"/>
    </row>
    <row r="123" spans="1:11" x14ac:dyDescent="0.2">
      <c r="A123" s="8"/>
      <c r="B123" s="8"/>
      <c r="C123" s="8"/>
      <c r="D123" s="8"/>
      <c r="E123" s="8"/>
      <c r="F123" s="9"/>
      <c r="G123" s="9"/>
      <c r="H123" s="9"/>
      <c r="I123" s="8"/>
      <c r="J123" s="8"/>
      <c r="K123" s="10"/>
    </row>
    <row r="124" spans="1:11" x14ac:dyDescent="0.2">
      <c r="A124" s="8"/>
      <c r="B124" s="8"/>
      <c r="C124" s="8"/>
      <c r="D124" s="8"/>
      <c r="E124" s="8"/>
      <c r="F124" s="9"/>
      <c r="G124" s="9"/>
      <c r="H124" s="9"/>
      <c r="I124" s="8"/>
      <c r="J124" s="8"/>
      <c r="K124" s="10"/>
    </row>
    <row r="125" spans="1:11" x14ac:dyDescent="0.2">
      <c r="A125" s="8"/>
      <c r="B125" s="8"/>
      <c r="C125" s="8"/>
      <c r="D125" s="8"/>
      <c r="E125" s="8"/>
      <c r="F125" s="9"/>
      <c r="G125" s="9"/>
      <c r="H125" s="9"/>
      <c r="I125" s="8"/>
      <c r="J125" s="8"/>
      <c r="K125" s="10"/>
    </row>
    <row r="126" spans="1:11" x14ac:dyDescent="0.2">
      <c r="A126" s="8"/>
      <c r="B126" s="8"/>
      <c r="C126" s="8"/>
      <c r="D126" s="8"/>
      <c r="E126" s="8"/>
      <c r="F126" s="9"/>
      <c r="G126" s="9"/>
      <c r="H126" s="9"/>
      <c r="I126" s="8"/>
      <c r="J126" s="8"/>
      <c r="K126" s="10"/>
    </row>
    <row r="127" spans="1:11" x14ac:dyDescent="0.2">
      <c r="A127" s="8"/>
      <c r="B127" s="8"/>
      <c r="C127" s="8"/>
      <c r="D127" s="8"/>
      <c r="E127" s="8"/>
      <c r="F127" s="9"/>
      <c r="G127" s="9"/>
      <c r="H127" s="9"/>
      <c r="I127" s="8"/>
      <c r="J127" s="8"/>
      <c r="K127" s="10"/>
    </row>
    <row r="128" spans="1:11" x14ac:dyDescent="0.2">
      <c r="A128" s="8"/>
      <c r="B128" s="8"/>
      <c r="C128" s="8"/>
      <c r="D128" s="8"/>
      <c r="E128" s="8"/>
      <c r="F128" s="9"/>
      <c r="G128" s="9"/>
      <c r="H128" s="9"/>
      <c r="I128" s="8"/>
      <c r="J128" s="8"/>
      <c r="K128" s="10"/>
    </row>
    <row r="129" spans="1:11" x14ac:dyDescent="0.2">
      <c r="A129" s="8"/>
      <c r="B129" s="8"/>
      <c r="C129" s="8"/>
      <c r="D129" s="8"/>
      <c r="E129" s="8"/>
      <c r="F129" s="9"/>
      <c r="G129" s="9"/>
      <c r="H129" s="9"/>
      <c r="I129" s="8"/>
      <c r="J129" s="8"/>
      <c r="K129" s="10"/>
    </row>
    <row r="130" spans="1:11" x14ac:dyDescent="0.2">
      <c r="A130" s="8"/>
      <c r="B130" s="8"/>
      <c r="C130" s="8"/>
      <c r="D130" s="8"/>
      <c r="E130" s="8"/>
      <c r="F130" s="9"/>
      <c r="G130" s="9"/>
      <c r="H130" s="9"/>
      <c r="I130" s="8"/>
      <c r="J130" s="8"/>
      <c r="K130" s="10"/>
    </row>
    <row r="131" spans="1:11" x14ac:dyDescent="0.2">
      <c r="A131" s="8"/>
      <c r="B131" s="8"/>
      <c r="C131" s="8"/>
      <c r="D131" s="8"/>
      <c r="E131" s="8"/>
      <c r="F131" s="9"/>
      <c r="G131" s="9"/>
      <c r="H131" s="9"/>
      <c r="I131" s="8"/>
      <c r="J131" s="8"/>
      <c r="K131" s="10"/>
    </row>
    <row r="132" spans="1:11" x14ac:dyDescent="0.2">
      <c r="A132" s="8"/>
      <c r="B132" s="8"/>
      <c r="C132" s="8"/>
      <c r="D132" s="8"/>
      <c r="E132" s="8"/>
      <c r="F132" s="9"/>
      <c r="G132" s="9"/>
      <c r="H132" s="9"/>
      <c r="I132" s="8"/>
      <c r="J132" s="8"/>
      <c r="K132" s="10"/>
    </row>
    <row r="133" spans="1:11" x14ac:dyDescent="0.2">
      <c r="A133" s="8"/>
      <c r="B133" s="8"/>
      <c r="C133" s="8"/>
      <c r="D133" s="8"/>
      <c r="E133" s="8"/>
      <c r="F133" s="9"/>
      <c r="G133" s="9"/>
      <c r="H133" s="9"/>
      <c r="I133" s="8"/>
      <c r="J133" s="8"/>
      <c r="K133" s="10"/>
    </row>
    <row r="134" spans="1:11" x14ac:dyDescent="0.2">
      <c r="A134" s="8"/>
      <c r="B134" s="8"/>
      <c r="C134" s="8"/>
      <c r="D134" s="8"/>
      <c r="E134" s="8"/>
      <c r="F134" s="9"/>
      <c r="G134" s="9"/>
      <c r="H134" s="9"/>
      <c r="I134" s="8"/>
      <c r="J134" s="8"/>
      <c r="K134" s="10"/>
    </row>
    <row r="135" spans="1:11" x14ac:dyDescent="0.2">
      <c r="A135" s="8"/>
      <c r="B135" s="8"/>
      <c r="C135" s="8"/>
      <c r="D135" s="8"/>
      <c r="E135" s="8"/>
      <c r="F135" s="9"/>
      <c r="G135" s="9"/>
      <c r="H135" s="9"/>
      <c r="I135" s="8"/>
      <c r="J135" s="8"/>
      <c r="K135" s="10"/>
    </row>
    <row r="136" spans="1:11" x14ac:dyDescent="0.2">
      <c r="A136" s="8"/>
      <c r="B136" s="8"/>
      <c r="C136" s="8"/>
      <c r="D136" s="8"/>
      <c r="E136" s="8"/>
      <c r="F136" s="9"/>
      <c r="G136" s="9"/>
      <c r="H136" s="9"/>
      <c r="I136" s="8"/>
      <c r="J136" s="8"/>
      <c r="K136" s="10"/>
    </row>
    <row r="137" spans="1:11" x14ac:dyDescent="0.2">
      <c r="A137" s="8"/>
      <c r="B137" s="8"/>
      <c r="C137" s="8"/>
      <c r="D137" s="8"/>
      <c r="E137" s="8"/>
      <c r="F137" s="9"/>
      <c r="G137" s="9"/>
      <c r="H137" s="9"/>
      <c r="I137" s="8"/>
      <c r="J137" s="8"/>
      <c r="K137" s="10"/>
    </row>
    <row r="138" spans="1:11" x14ac:dyDescent="0.2">
      <c r="A138" s="8"/>
      <c r="B138" s="8"/>
      <c r="C138" s="8"/>
      <c r="D138" s="8"/>
      <c r="E138" s="8"/>
      <c r="F138" s="9"/>
      <c r="G138" s="9"/>
      <c r="H138" s="9"/>
      <c r="I138" s="8"/>
      <c r="J138" s="8"/>
      <c r="K138" s="10"/>
    </row>
    <row r="139" spans="1:11" x14ac:dyDescent="0.2">
      <c r="A139" s="8"/>
      <c r="B139" s="8"/>
      <c r="C139" s="8"/>
      <c r="D139" s="8"/>
      <c r="E139" s="8"/>
      <c r="F139" s="9"/>
      <c r="G139" s="9"/>
      <c r="H139" s="9"/>
      <c r="I139" s="8"/>
      <c r="J139" s="8"/>
      <c r="K139" s="10"/>
    </row>
    <row r="140" spans="1:11" x14ac:dyDescent="0.2">
      <c r="A140" s="8"/>
      <c r="B140" s="8"/>
      <c r="C140" s="8"/>
      <c r="D140" s="8"/>
      <c r="E140" s="8"/>
      <c r="F140" s="9"/>
      <c r="G140" s="9"/>
      <c r="H140" s="9"/>
      <c r="I140" s="8"/>
      <c r="J140" s="8"/>
      <c r="K140" s="10"/>
    </row>
    <row r="141" spans="1:11" x14ac:dyDescent="0.2">
      <c r="A141" s="8"/>
      <c r="B141" s="8"/>
      <c r="C141" s="8"/>
      <c r="D141" s="8"/>
      <c r="E141" s="8"/>
      <c r="F141" s="9"/>
      <c r="G141" s="9"/>
      <c r="H141" s="9"/>
      <c r="I141" s="8"/>
      <c r="J141" s="8"/>
      <c r="K141" s="10"/>
    </row>
    <row r="142" spans="1:11" x14ac:dyDescent="0.2">
      <c r="A142" s="8"/>
      <c r="B142" s="8"/>
      <c r="C142" s="8"/>
      <c r="D142" s="8"/>
      <c r="E142" s="8"/>
      <c r="F142" s="9"/>
      <c r="G142" s="9"/>
      <c r="H142" s="9"/>
      <c r="I142" s="8"/>
      <c r="J142" s="8"/>
      <c r="K142" s="10"/>
    </row>
    <row r="143" spans="1:11" x14ac:dyDescent="0.2">
      <c r="A143" s="8"/>
      <c r="B143" s="8"/>
      <c r="C143" s="8"/>
      <c r="D143" s="8"/>
      <c r="E143" s="8"/>
      <c r="F143" s="9"/>
      <c r="G143" s="9"/>
      <c r="H143" s="9"/>
      <c r="I143" s="8"/>
      <c r="J143" s="8"/>
      <c r="K143" s="10"/>
    </row>
    <row r="144" spans="1:11" x14ac:dyDescent="0.2">
      <c r="A144" s="8"/>
      <c r="B144" s="8"/>
      <c r="C144" s="8"/>
      <c r="D144" s="8"/>
      <c r="E144" s="8"/>
      <c r="F144" s="9"/>
      <c r="G144" s="9"/>
      <c r="H144" s="9"/>
      <c r="I144" s="8"/>
      <c r="J144" s="8"/>
      <c r="K144" s="10"/>
    </row>
    <row r="145" spans="1:11" x14ac:dyDescent="0.2">
      <c r="A145" s="8"/>
      <c r="B145" s="8"/>
      <c r="C145" s="8"/>
      <c r="D145" s="8"/>
      <c r="E145" s="8"/>
      <c r="F145" s="9"/>
      <c r="G145" s="9"/>
      <c r="H145" s="9"/>
      <c r="I145" s="8"/>
      <c r="J145" s="8"/>
      <c r="K145" s="10"/>
    </row>
    <row r="146" spans="1:11" x14ac:dyDescent="0.2">
      <c r="A146" s="8"/>
      <c r="B146" s="8"/>
      <c r="C146" s="8"/>
      <c r="D146" s="8"/>
      <c r="E146" s="8"/>
      <c r="F146" s="9"/>
      <c r="G146" s="9"/>
      <c r="H146" s="9"/>
      <c r="I146" s="8"/>
      <c r="J146" s="8"/>
      <c r="K146" s="10"/>
    </row>
    <row r="147" spans="1:11" x14ac:dyDescent="0.2">
      <c r="A147" s="8"/>
      <c r="B147" s="8"/>
      <c r="C147" s="8"/>
      <c r="D147" s="8"/>
      <c r="E147" s="8"/>
      <c r="F147" s="9"/>
      <c r="G147" s="9"/>
      <c r="H147" s="9"/>
      <c r="I147" s="8"/>
      <c r="J147" s="8"/>
      <c r="K147" s="10"/>
    </row>
    <row r="148" spans="1:11" x14ac:dyDescent="0.2">
      <c r="A148" s="8"/>
      <c r="B148" s="8"/>
      <c r="C148" s="8"/>
      <c r="D148" s="8"/>
      <c r="E148" s="8"/>
      <c r="F148" s="9"/>
      <c r="G148" s="9"/>
      <c r="H148" s="9"/>
      <c r="I148" s="8"/>
      <c r="J148" s="8"/>
      <c r="K148" s="10"/>
    </row>
    <row r="149" spans="1:11" x14ac:dyDescent="0.2">
      <c r="A149" s="8"/>
      <c r="B149" s="8"/>
      <c r="C149" s="8"/>
      <c r="D149" s="8"/>
      <c r="E149" s="8"/>
      <c r="F149" s="9"/>
      <c r="G149" s="9"/>
      <c r="H149" s="9"/>
      <c r="I149" s="8"/>
      <c r="J149" s="8"/>
      <c r="K149" s="10"/>
    </row>
    <row r="150" spans="1:11" x14ac:dyDescent="0.2">
      <c r="A150" s="8"/>
      <c r="B150" s="8"/>
      <c r="C150" s="8"/>
      <c r="D150" s="8"/>
      <c r="E150" s="8"/>
      <c r="F150" s="9"/>
      <c r="G150" s="9"/>
      <c r="H150" s="9"/>
      <c r="I150" s="8"/>
      <c r="J150" s="8"/>
      <c r="K150" s="10"/>
    </row>
    <row r="151" spans="1:11" x14ac:dyDescent="0.2">
      <c r="A151" s="8"/>
      <c r="B151" s="8"/>
      <c r="C151" s="8"/>
      <c r="D151" s="8"/>
      <c r="E151" s="8"/>
      <c r="F151" s="9"/>
      <c r="G151" s="9"/>
      <c r="H151" s="9"/>
      <c r="I151" s="8"/>
      <c r="J151" s="8"/>
      <c r="K151" s="10"/>
    </row>
    <row r="152" spans="1:11" x14ac:dyDescent="0.2">
      <c r="A152" s="8"/>
      <c r="B152" s="8"/>
      <c r="C152" s="8"/>
      <c r="D152" s="8"/>
      <c r="E152" s="8"/>
      <c r="F152" s="9"/>
      <c r="G152" s="9"/>
      <c r="H152" s="9"/>
      <c r="I152" s="8"/>
      <c r="J152" s="8"/>
      <c r="K152" s="10"/>
    </row>
    <row r="153" spans="1:11" x14ac:dyDescent="0.2">
      <c r="F153" s="6"/>
      <c r="G153" s="6"/>
      <c r="H153" s="6"/>
      <c r="K153" s="7"/>
    </row>
    <row r="154" spans="1:11" x14ac:dyDescent="0.2">
      <c r="F154" s="6"/>
      <c r="G154" s="6"/>
      <c r="H154" s="6"/>
      <c r="K154" s="7"/>
    </row>
    <row r="155" spans="1:11" x14ac:dyDescent="0.2">
      <c r="F155" s="6"/>
      <c r="G155" s="6"/>
      <c r="H155" s="6"/>
      <c r="K155" s="7"/>
    </row>
    <row r="156" spans="1:11" x14ac:dyDescent="0.2">
      <c r="F156" s="6"/>
      <c r="G156" s="6"/>
      <c r="H156" s="6"/>
      <c r="K156" s="7"/>
    </row>
    <row r="157" spans="1:11" x14ac:dyDescent="0.2">
      <c r="F157" s="6"/>
      <c r="G157" s="6"/>
      <c r="H157" s="6"/>
      <c r="K157" s="7"/>
    </row>
    <row r="158" spans="1:11" x14ac:dyDescent="0.2">
      <c r="F158" s="6"/>
      <c r="G158" s="6"/>
      <c r="H158" s="6"/>
      <c r="K158" s="7"/>
    </row>
    <row r="159" spans="1:11" x14ac:dyDescent="0.2">
      <c r="F159" s="6"/>
      <c r="G159" s="6"/>
      <c r="H159" s="6"/>
      <c r="K159" s="7"/>
    </row>
    <row r="160" spans="1:11" x14ac:dyDescent="0.2">
      <c r="F160" s="6"/>
      <c r="G160" s="6"/>
      <c r="H160" s="6"/>
      <c r="K160" s="7"/>
    </row>
    <row r="161" spans="6:11" x14ac:dyDescent="0.2">
      <c r="F161" s="6"/>
      <c r="G161" s="6"/>
      <c r="H161" s="6"/>
      <c r="K161" s="7"/>
    </row>
    <row r="162" spans="6:11" x14ac:dyDescent="0.2">
      <c r="F162" s="6"/>
      <c r="G162" s="6"/>
      <c r="H162" s="6"/>
      <c r="K162" s="7"/>
    </row>
    <row r="163" spans="6:11" x14ac:dyDescent="0.2">
      <c r="F163" s="6"/>
      <c r="G163" s="6"/>
      <c r="H163" s="6"/>
      <c r="K163" s="7"/>
    </row>
  </sheetData>
  <pageMargins left="0.7" right="0.7" top="0.75" bottom="0.75" header="0.3" footer="0.3"/>
  <pageSetup paperSize="9" orientation="portrait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I5"/>
  <sheetViews>
    <sheetView zoomScaleNormal="100" workbookViewId="0">
      <selection activeCell="B15" sqref="B15"/>
    </sheetView>
  </sheetViews>
  <sheetFormatPr defaultColWidth="8.88671875" defaultRowHeight="14.4" x14ac:dyDescent="0.3"/>
  <cols>
    <col min="1" max="1" width="16.6640625" bestFit="1" customWidth="1"/>
    <col min="2" max="2" width="32.6640625" bestFit="1" customWidth="1"/>
    <col min="3" max="3" width="28.6640625" bestFit="1" customWidth="1"/>
    <col min="4" max="4" width="23.33203125" bestFit="1" customWidth="1"/>
    <col min="5" max="5" width="15.88671875" bestFit="1" customWidth="1"/>
  </cols>
  <sheetData>
    <row r="1" spans="1:9" x14ac:dyDescent="0.3">
      <c r="A1" s="15" t="s">
        <v>214</v>
      </c>
      <c r="B1" s="15" t="s">
        <v>486</v>
      </c>
      <c r="C1" s="15" t="s">
        <v>0</v>
      </c>
      <c r="D1" s="15" t="s">
        <v>219</v>
      </c>
      <c r="E1" s="1"/>
      <c r="F1" s="1"/>
      <c r="G1" s="1"/>
      <c r="H1" s="1"/>
      <c r="I1" s="1"/>
    </row>
    <row r="2" spans="1:9" x14ac:dyDescent="0.3">
      <c r="A2" s="14" t="s">
        <v>946</v>
      </c>
      <c r="B2" s="14" t="s">
        <v>220</v>
      </c>
      <c r="C2" s="14">
        <f>LEN(B2)</f>
        <v>19</v>
      </c>
      <c r="D2" s="14">
        <f>(8*2)+(11*4)</f>
        <v>60</v>
      </c>
    </row>
    <row r="3" spans="1:9" x14ac:dyDescent="0.3">
      <c r="A3" s="11"/>
      <c r="B3" s="11"/>
      <c r="C3" s="11"/>
      <c r="D3" s="11"/>
    </row>
    <row r="4" spans="1:9" x14ac:dyDescent="0.3">
      <c r="A4" s="11"/>
      <c r="B4" s="11"/>
      <c r="C4" s="11"/>
      <c r="D4" s="11"/>
    </row>
    <row r="5" spans="1:9" x14ac:dyDescent="0.3">
      <c r="A5" s="11"/>
      <c r="B5" s="11"/>
      <c r="C5" s="11"/>
      <c r="D5" s="11"/>
    </row>
  </sheetData>
  <pageMargins left="0.7" right="0.7" top="0.75" bottom="0.75" header="0.3" footer="0.3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E8"/>
  <sheetViews>
    <sheetView workbookViewId="0">
      <selection activeCell="A2" sqref="A2"/>
    </sheetView>
  </sheetViews>
  <sheetFormatPr defaultColWidth="8.88671875" defaultRowHeight="14.4" x14ac:dyDescent="0.3"/>
  <cols>
    <col min="1" max="1" width="22" bestFit="1" customWidth="1"/>
    <col min="2" max="2" width="26.33203125" bestFit="1" customWidth="1"/>
    <col min="3" max="3" width="19" bestFit="1" customWidth="1"/>
    <col min="4" max="4" width="17" bestFit="1" customWidth="1"/>
  </cols>
  <sheetData>
    <row r="1" spans="1:5" x14ac:dyDescent="0.3">
      <c r="A1" s="13" t="s">
        <v>214</v>
      </c>
      <c r="B1" s="13" t="s">
        <v>3</v>
      </c>
      <c r="C1" s="13" t="s">
        <v>0</v>
      </c>
      <c r="D1" s="13" t="s">
        <v>219</v>
      </c>
    </row>
    <row r="2" spans="1:5" x14ac:dyDescent="0.3">
      <c r="A2" s="8" t="s">
        <v>947</v>
      </c>
      <c r="B2" s="12" t="s">
        <v>840</v>
      </c>
      <c r="C2" s="8">
        <f>LEN(B2)</f>
        <v>20</v>
      </c>
      <c r="D2" s="8">
        <v>56</v>
      </c>
      <c r="E2" s="1"/>
    </row>
    <row r="3" spans="1:5" x14ac:dyDescent="0.3">
      <c r="A3" s="8"/>
      <c r="B3" s="12"/>
      <c r="C3" s="17"/>
      <c r="D3" s="8"/>
    </row>
    <row r="4" spans="1:5" x14ac:dyDescent="0.3">
      <c r="A4" s="8"/>
      <c r="B4" s="18"/>
      <c r="C4" s="16"/>
      <c r="D4" s="8"/>
    </row>
    <row r="5" spans="1:5" x14ac:dyDescent="0.3">
      <c r="B5" s="19"/>
    </row>
    <row r="8" spans="1:5" x14ac:dyDescent="0.3">
      <c r="B8" s="14"/>
    </row>
  </sheetData>
  <conditionalFormatting sqref="B4">
    <cfRule type="expression" dxfId="31" priority="1" stopIfTrue="1">
      <formula>(ROW(B4)-Order_Date_End+1&gt;DNA_Name_Maxlength)</formula>
    </cfRule>
  </conditionalFormatting>
  <dataValidations count="1">
    <dataValidation allowBlank="1" sqref="B4" xr:uid="{00000000-0002-0000-0300-000000000000}"/>
  </dataValidations>
  <pageMargins left="0.7" right="0.7" top="0.75" bottom="0.75" header="0.3" footer="0.3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L102"/>
  <sheetViews>
    <sheetView topLeftCell="F1" zoomScaleNormal="100" workbookViewId="0">
      <selection activeCell="G20" sqref="G20"/>
    </sheetView>
  </sheetViews>
  <sheetFormatPr defaultColWidth="8.88671875" defaultRowHeight="12" x14ac:dyDescent="0.2"/>
  <cols>
    <col min="1" max="1" width="28.88671875" style="3" bestFit="1" customWidth="1"/>
    <col min="2" max="2" width="21.44140625" style="3" bestFit="1" customWidth="1"/>
    <col min="3" max="4" width="72.44140625" style="3" bestFit="1" customWidth="1"/>
    <col min="5" max="6" width="75" style="3" bestFit="1" customWidth="1"/>
    <col min="7" max="7" width="24.44140625" style="3" customWidth="1"/>
    <col min="8" max="8" width="30.109375" style="3" bestFit="1" customWidth="1"/>
    <col min="9" max="9" width="21.109375" style="3" bestFit="1" customWidth="1"/>
    <col min="10" max="10" width="30" style="3" bestFit="1" customWidth="1"/>
    <col min="11" max="16384" width="8.88671875" style="3"/>
  </cols>
  <sheetData>
    <row r="1" spans="1:12" x14ac:dyDescent="0.2">
      <c r="H1" s="3">
        <f>LEN(H3)</f>
        <v>20</v>
      </c>
      <c r="I1" s="3">
        <f>LEN(I3)</f>
        <v>10</v>
      </c>
      <c r="J1" s="3">
        <f>LEN(J3)</f>
        <v>19</v>
      </c>
      <c r="K1" s="4" t="s">
        <v>218</v>
      </c>
      <c r="L1" s="3" t="s">
        <v>4</v>
      </c>
    </row>
    <row r="2" spans="1:12" x14ac:dyDescent="0.2">
      <c r="A2" s="8" t="s">
        <v>214</v>
      </c>
      <c r="B2" s="8" t="s">
        <v>2</v>
      </c>
      <c r="C2" s="8" t="s">
        <v>483</v>
      </c>
      <c r="D2" s="8" t="s">
        <v>484</v>
      </c>
      <c r="E2" s="8" t="s">
        <v>485</v>
      </c>
      <c r="F2" s="8" t="s">
        <v>3</v>
      </c>
      <c r="G2" s="8" t="s">
        <v>0</v>
      </c>
      <c r="H2" s="8" t="s">
        <v>221</v>
      </c>
      <c r="I2" s="8" t="s">
        <v>487</v>
      </c>
      <c r="J2" s="8" t="s">
        <v>222</v>
      </c>
    </row>
    <row r="3" spans="1:12" ht="14.4" x14ac:dyDescent="0.3">
      <c r="A3" s="14" t="s">
        <v>948</v>
      </c>
      <c r="B3" s="14" t="s">
        <v>223</v>
      </c>
      <c r="C3" s="14" t="s">
        <v>740</v>
      </c>
      <c r="D3" s="14" t="str">
        <f>UPPER(SUBSTITUTE(SUBSTITUTE(SUBSTITUTE(SUBSTITUTE(E3,"G","c"),"C","g"),"A","t"),"T","a"))</f>
        <v>GACGTGTGCTCTTCCGATCACGCGACTCTTCGCTTATCTGTTGACTGAT</v>
      </c>
      <c r="E3" s="14" t="s">
        <v>640</v>
      </c>
      <c r="F3" s="14" t="str">
        <f>CONCATENATE(H3,I3,J3)</f>
        <v>ATCAGTCAACAGATAAGCGAAGAGTCGCGTGATCGGAAGAGCACACGTC</v>
      </c>
      <c r="G3" s="14">
        <f>LEN(F3)</f>
        <v>49</v>
      </c>
      <c r="H3" s="10" t="s">
        <v>639</v>
      </c>
      <c r="I3" s="14" t="s">
        <v>224</v>
      </c>
      <c r="J3" s="3" t="s">
        <v>474</v>
      </c>
    </row>
    <row r="4" spans="1:12" ht="14.4" x14ac:dyDescent="0.3">
      <c r="A4" s="14" t="s">
        <v>949</v>
      </c>
      <c r="B4" s="14" t="s">
        <v>225</v>
      </c>
      <c r="C4" s="14" t="s">
        <v>741</v>
      </c>
      <c r="D4" s="14" t="str">
        <f t="shared" ref="D4:D67" si="0">UPPER(SUBSTITUTE(SUBSTITUTE(SUBSTITUTE(SUBSTITUTE(E4,"G","c"),"C","g"),"A","t"),"T","a"))</f>
        <v>GACGTGTGCTCTTCCGATCATGTCGTAGATCGCTTATCTGTTGACTGAT</v>
      </c>
      <c r="E4" s="14" t="s">
        <v>641</v>
      </c>
      <c r="F4" s="14" t="str">
        <f t="shared" ref="F4:F67" si="1">CONCATENATE(H4,I4,J4)</f>
        <v>ATCAGTCAACAGATAAGCGATCTACGACATGATCGGAAGAGCACACGTC</v>
      </c>
      <c r="G4" s="14">
        <f t="shared" ref="G4:G67" si="2">LEN(F4)</f>
        <v>49</v>
      </c>
      <c r="H4" s="10" t="s">
        <v>639</v>
      </c>
      <c r="I4" s="14" t="s">
        <v>226</v>
      </c>
      <c r="J4" s="3" t="s">
        <v>474</v>
      </c>
    </row>
    <row r="5" spans="1:12" ht="14.4" x14ac:dyDescent="0.3">
      <c r="A5" s="14" t="s">
        <v>950</v>
      </c>
      <c r="B5" s="14" t="s">
        <v>227</v>
      </c>
      <c r="C5" s="14" t="s">
        <v>742</v>
      </c>
      <c r="D5" s="14" t="str">
        <f t="shared" si="0"/>
        <v>GACGTGTGCTCTTCCGATCTCATCTCGTGTCGCTTATCTGTTGACTGAT</v>
      </c>
      <c r="E5" s="14" t="s">
        <v>642</v>
      </c>
      <c r="F5" s="14" t="str">
        <f t="shared" si="1"/>
        <v>ATCAGTCAACAGATAAGCGACACGAGATGAGATCGGAAGAGCACACGTC</v>
      </c>
      <c r="G5" s="14">
        <f t="shared" si="2"/>
        <v>49</v>
      </c>
      <c r="H5" s="10" t="s">
        <v>639</v>
      </c>
      <c r="I5" s="14" t="s">
        <v>228</v>
      </c>
      <c r="J5" s="3" t="s">
        <v>474</v>
      </c>
    </row>
    <row r="6" spans="1:12" ht="14.4" x14ac:dyDescent="0.3">
      <c r="A6" s="14" t="s">
        <v>951</v>
      </c>
      <c r="B6" s="14" t="s">
        <v>229</v>
      </c>
      <c r="C6" s="14" t="s">
        <v>743</v>
      </c>
      <c r="D6" s="14" t="str">
        <f t="shared" si="0"/>
        <v>GACGTGTGCTCTTCCGATCATATGTGCGTTCGCTTATCTGTTGACTGAT</v>
      </c>
      <c r="E6" s="14" t="s">
        <v>643</v>
      </c>
      <c r="F6" s="14" t="str">
        <f t="shared" si="1"/>
        <v>ATCAGTCAACAGATAAGCGAACGCACATATGATCGGAAGAGCACACGTC</v>
      </c>
      <c r="G6" s="14">
        <f t="shared" si="2"/>
        <v>49</v>
      </c>
      <c r="H6" s="10" t="s">
        <v>639</v>
      </c>
      <c r="I6" s="14" t="s">
        <v>230</v>
      </c>
      <c r="J6" s="3" t="s">
        <v>474</v>
      </c>
    </row>
    <row r="7" spans="1:12" ht="14.4" x14ac:dyDescent="0.3">
      <c r="A7" s="14" t="s">
        <v>952</v>
      </c>
      <c r="B7" s="14" t="s">
        <v>231</v>
      </c>
      <c r="C7" s="14" t="s">
        <v>744</v>
      </c>
      <c r="D7" s="14" t="str">
        <f t="shared" si="0"/>
        <v>GACGTGTGCTCTTCCGATCCAGAGCACGTTCGCTTATCTGTTGACTGAT</v>
      </c>
      <c r="E7" s="14" t="s">
        <v>644</v>
      </c>
      <c r="F7" s="14" t="str">
        <f t="shared" si="1"/>
        <v>ATCAGTCAACAGATAAGCGAACGTGCTCTGGATCGGAAGAGCACACGTC</v>
      </c>
      <c r="G7" s="14">
        <f t="shared" si="2"/>
        <v>49</v>
      </c>
      <c r="H7" s="10" t="s">
        <v>639</v>
      </c>
      <c r="I7" s="14" t="s">
        <v>232</v>
      </c>
      <c r="J7" s="3" t="s">
        <v>474</v>
      </c>
    </row>
    <row r="8" spans="1:12" ht="14.4" x14ac:dyDescent="0.3">
      <c r="A8" s="14" t="s">
        <v>953</v>
      </c>
      <c r="B8" s="14" t="s">
        <v>233</v>
      </c>
      <c r="C8" s="14" t="s">
        <v>745</v>
      </c>
      <c r="D8" s="14" t="str">
        <f t="shared" si="0"/>
        <v>GACGTGTGCTCTTCCGATCATGTGATCGTTCGCTTATCTGTTGACTGAT</v>
      </c>
      <c r="E8" s="14" t="s">
        <v>645</v>
      </c>
      <c r="F8" s="14" t="str">
        <f t="shared" si="1"/>
        <v>ATCAGTCAACAGATAAGCGAACGATCACATGATCGGAAGAGCACACGTC</v>
      </c>
      <c r="G8" s="14">
        <f t="shared" si="2"/>
        <v>49</v>
      </c>
      <c r="H8" s="10" t="s">
        <v>639</v>
      </c>
      <c r="I8" s="14" t="s">
        <v>234</v>
      </c>
      <c r="J8" s="3" t="s">
        <v>474</v>
      </c>
    </row>
    <row r="9" spans="1:12" ht="14.4" x14ac:dyDescent="0.3">
      <c r="A9" s="14" t="s">
        <v>954</v>
      </c>
      <c r="B9" s="14" t="s">
        <v>235</v>
      </c>
      <c r="C9" s="14" t="s">
        <v>746</v>
      </c>
      <c r="D9" s="14" t="str">
        <f t="shared" si="0"/>
        <v>GACGTGTGCTCTTCCGATCTGAGTACACTTCGCTTATCTGTTGACTGAT</v>
      </c>
      <c r="E9" s="14" t="s">
        <v>646</v>
      </c>
      <c r="F9" s="14" t="str">
        <f t="shared" si="1"/>
        <v>ATCAGTCAACAGATAAGCGAAGTGTACTCAGATCGGAAGAGCACACGTC</v>
      </c>
      <c r="G9" s="14">
        <f t="shared" si="2"/>
        <v>49</v>
      </c>
      <c r="H9" s="10" t="s">
        <v>639</v>
      </c>
      <c r="I9" s="14" t="s">
        <v>236</v>
      </c>
      <c r="J9" s="3" t="s">
        <v>474</v>
      </c>
    </row>
    <row r="10" spans="1:12" ht="14.4" x14ac:dyDescent="0.3">
      <c r="A10" s="14" t="s">
        <v>955</v>
      </c>
      <c r="B10" s="14" t="s">
        <v>237</v>
      </c>
      <c r="C10" s="14" t="s">
        <v>747</v>
      </c>
      <c r="D10" s="14" t="str">
        <f t="shared" si="0"/>
        <v>GACGTGTGCTCTTCCGATCACATACATCATCGCTTATCTGTTGACTGAT</v>
      </c>
      <c r="E10" s="14" t="s">
        <v>647</v>
      </c>
      <c r="F10" s="14" t="str">
        <f t="shared" si="1"/>
        <v>ATCAGTCAACAGATAAGCGATGATGTATGTGATCGGAAGAGCACACGTC</v>
      </c>
      <c r="G10" s="14">
        <f t="shared" si="2"/>
        <v>49</v>
      </c>
      <c r="H10" s="10" t="s">
        <v>639</v>
      </c>
      <c r="I10" s="14" t="s">
        <v>238</v>
      </c>
      <c r="J10" s="3" t="s">
        <v>474</v>
      </c>
    </row>
    <row r="11" spans="1:12" ht="14.4" x14ac:dyDescent="0.3">
      <c r="A11" s="14" t="s">
        <v>956</v>
      </c>
      <c r="B11" s="14" t="s">
        <v>239</v>
      </c>
      <c r="C11" s="14" t="s">
        <v>748</v>
      </c>
      <c r="D11" s="14" t="str">
        <f t="shared" si="0"/>
        <v>GACGTGTGCTCTTCCGATCGACATATATCTCGCTTATCTGTTGACTGAT</v>
      </c>
      <c r="E11" s="14" t="s">
        <v>648</v>
      </c>
      <c r="F11" s="14" t="str">
        <f t="shared" si="1"/>
        <v>ATCAGTCAACAGATAAGCGAGATATATGTCGATCGGAAGAGCACACGTC</v>
      </c>
      <c r="G11" s="14">
        <f t="shared" si="2"/>
        <v>49</v>
      </c>
      <c r="H11" s="10" t="s">
        <v>639</v>
      </c>
      <c r="I11" s="14" t="s">
        <v>240</v>
      </c>
      <c r="J11" s="3" t="s">
        <v>474</v>
      </c>
    </row>
    <row r="12" spans="1:12" ht="14.4" x14ac:dyDescent="0.3">
      <c r="A12" s="14" t="s">
        <v>957</v>
      </c>
      <c r="B12" s="14" t="s">
        <v>241</v>
      </c>
      <c r="C12" s="14" t="s">
        <v>749</v>
      </c>
      <c r="D12" s="14" t="str">
        <f t="shared" si="0"/>
        <v>GACGTGTGCTCTTCCGATCTCTAGTACTATCGCTTATCTGTTGACTGAT</v>
      </c>
      <c r="E12" s="14" t="s">
        <v>649</v>
      </c>
      <c r="F12" s="14" t="str">
        <f t="shared" si="1"/>
        <v>ATCAGTCAACAGATAAGCGATAGTACTAGAGATCGGAAGAGCACACGTC</v>
      </c>
      <c r="G12" s="14">
        <f t="shared" si="2"/>
        <v>49</v>
      </c>
      <c r="H12" s="10" t="s">
        <v>639</v>
      </c>
      <c r="I12" s="14" t="s">
        <v>242</v>
      </c>
      <c r="J12" s="3" t="s">
        <v>474</v>
      </c>
    </row>
    <row r="13" spans="1:12" ht="14.4" x14ac:dyDescent="0.3">
      <c r="A13" s="14" t="s">
        <v>958</v>
      </c>
      <c r="B13" s="14" t="s">
        <v>243</v>
      </c>
      <c r="C13" s="14" t="s">
        <v>750</v>
      </c>
      <c r="D13" s="14" t="str">
        <f t="shared" si="0"/>
        <v>GACGTGTGCTCTTCCGATCGATCTCTATATCGCTTATCTGTTGACTGAT</v>
      </c>
      <c r="E13" s="14" t="s">
        <v>650</v>
      </c>
      <c r="F13" s="14" t="str">
        <f t="shared" si="1"/>
        <v>ATCAGTCAACAGATAAGCGATATAGAGATCGATCGGAAGAGCACACGTC</v>
      </c>
      <c r="G13" s="14">
        <f t="shared" si="2"/>
        <v>49</v>
      </c>
      <c r="H13" s="10" t="s">
        <v>639</v>
      </c>
      <c r="I13" s="14" t="s">
        <v>244</v>
      </c>
      <c r="J13" s="3" t="s">
        <v>474</v>
      </c>
    </row>
    <row r="14" spans="1:12" ht="14.4" x14ac:dyDescent="0.3">
      <c r="A14" s="14" t="s">
        <v>959</v>
      </c>
      <c r="B14" s="14" t="s">
        <v>245</v>
      </c>
      <c r="C14" s="14" t="s">
        <v>751</v>
      </c>
      <c r="D14" s="14" t="str">
        <f t="shared" si="0"/>
        <v>GACGTGTGCTCTTCCGATCTAGATATCGATCGCTTATCTGTTGACTGAT</v>
      </c>
      <c r="E14" s="14" t="s">
        <v>651</v>
      </c>
      <c r="F14" s="14" t="str">
        <f t="shared" si="1"/>
        <v>ATCAGTCAACAGATAAGCGATCGATATCTAGATCGGAAGAGCACACGTC</v>
      </c>
      <c r="G14" s="14">
        <f t="shared" si="2"/>
        <v>49</v>
      </c>
      <c r="H14" s="10" t="s">
        <v>639</v>
      </c>
      <c r="I14" s="14" t="s">
        <v>246</v>
      </c>
      <c r="J14" s="3" t="s">
        <v>474</v>
      </c>
    </row>
    <row r="15" spans="1:12" ht="14.4" x14ac:dyDescent="0.3">
      <c r="A15" s="14" t="s">
        <v>960</v>
      </c>
      <c r="B15" s="14" t="s">
        <v>247</v>
      </c>
      <c r="C15" s="14" t="s">
        <v>752</v>
      </c>
      <c r="D15" s="14" t="str">
        <f t="shared" si="0"/>
        <v>GACGTGTGCTCTTCCGATCCTATCATGTATCGCTTATCTGTTGACTGAT</v>
      </c>
      <c r="E15" s="14" t="s">
        <v>652</v>
      </c>
      <c r="F15" s="14" t="str">
        <f t="shared" si="1"/>
        <v>ATCAGTCAACAGATAAGCGATACATGATAGGATCGGAAGAGCACACGTC</v>
      </c>
      <c r="G15" s="14">
        <f t="shared" si="2"/>
        <v>49</v>
      </c>
      <c r="H15" s="10" t="s">
        <v>639</v>
      </c>
      <c r="I15" s="14" t="s">
        <v>248</v>
      </c>
      <c r="J15" s="3" t="s">
        <v>474</v>
      </c>
    </row>
    <row r="16" spans="1:12" ht="14.4" x14ac:dyDescent="0.3">
      <c r="A16" s="14" t="s">
        <v>961</v>
      </c>
      <c r="B16" s="14" t="s">
        <v>249</v>
      </c>
      <c r="C16" s="14" t="s">
        <v>753</v>
      </c>
      <c r="D16" s="14" t="str">
        <f t="shared" si="0"/>
        <v>GACGTGTGCTCTTCCGATCTATGATCTCATCGCTTATCTGTTGACTGAT</v>
      </c>
      <c r="E16" s="14" t="s">
        <v>653</v>
      </c>
      <c r="F16" s="14" t="str">
        <f t="shared" si="1"/>
        <v>ATCAGTCAACAGATAAGCGATGAGATCATAGATCGGAAGAGCACACGTC</v>
      </c>
      <c r="G16" s="14">
        <f t="shared" si="2"/>
        <v>49</v>
      </c>
      <c r="H16" s="10" t="s">
        <v>639</v>
      </c>
      <c r="I16" s="14" t="s">
        <v>250</v>
      </c>
      <c r="J16" s="3" t="s">
        <v>474</v>
      </c>
    </row>
    <row r="17" spans="1:10" ht="14.4" x14ac:dyDescent="0.3">
      <c r="A17" s="14" t="s">
        <v>962</v>
      </c>
      <c r="B17" s="14" t="s">
        <v>251</v>
      </c>
      <c r="C17" s="14" t="s">
        <v>754</v>
      </c>
      <c r="D17" s="14" t="str">
        <f t="shared" si="0"/>
        <v>GACGTGTGCTCTTCCGATCTAGTATGTAGTCGCTTATCTGTTGACTGAT</v>
      </c>
      <c r="E17" s="14" t="s">
        <v>654</v>
      </c>
      <c r="F17" s="14" t="str">
        <f t="shared" si="1"/>
        <v>ATCAGTCAACAGATAAGCGACTACATACTAGATCGGAAGAGCACACGTC</v>
      </c>
      <c r="G17" s="14">
        <f t="shared" si="2"/>
        <v>49</v>
      </c>
      <c r="H17" s="10" t="s">
        <v>639</v>
      </c>
      <c r="I17" s="14" t="s">
        <v>252</v>
      </c>
      <c r="J17" s="3" t="s">
        <v>474</v>
      </c>
    </row>
    <row r="18" spans="1:10" ht="14.4" x14ac:dyDescent="0.3">
      <c r="A18" s="14" t="s">
        <v>963</v>
      </c>
      <c r="B18" s="14" t="s">
        <v>253</v>
      </c>
      <c r="C18" s="14" t="s">
        <v>755</v>
      </c>
      <c r="D18" s="14" t="str">
        <f t="shared" si="0"/>
        <v>GACGTGTGCTCTTCCGATCATACACTGATTCGCTTATCTGTTGACTGAT</v>
      </c>
      <c r="E18" s="14" t="s">
        <v>655</v>
      </c>
      <c r="F18" s="14" t="str">
        <f t="shared" si="1"/>
        <v>ATCAGTCAACAGATAAGCGAATCAGTGTATGATCGGAAGAGCACACGTC</v>
      </c>
      <c r="G18" s="14">
        <f t="shared" si="2"/>
        <v>49</v>
      </c>
      <c r="H18" s="10" t="s">
        <v>639</v>
      </c>
      <c r="I18" s="14" t="s">
        <v>254</v>
      </c>
      <c r="J18" s="3" t="s">
        <v>474</v>
      </c>
    </row>
    <row r="19" spans="1:10" ht="14.4" x14ac:dyDescent="0.3">
      <c r="A19" s="14" t="s">
        <v>964</v>
      </c>
      <c r="B19" s="14" t="s">
        <v>255</v>
      </c>
      <c r="C19" s="14" t="s">
        <v>756</v>
      </c>
      <c r="D19" s="14" t="str">
        <f t="shared" si="0"/>
        <v>GACGTGTGCTCTTCCGATCGAGATATGATTCGCTTATCTGTTGACTGAT</v>
      </c>
      <c r="E19" s="14" t="s">
        <v>656</v>
      </c>
      <c r="F19" s="14" t="str">
        <f t="shared" si="1"/>
        <v>ATCAGTCAACAGATAAGCGAATCATATCTCGATCGGAAGAGCACACGTC</v>
      </c>
      <c r="G19" s="14">
        <f t="shared" si="2"/>
        <v>49</v>
      </c>
      <c r="H19" s="10" t="s">
        <v>639</v>
      </c>
      <c r="I19" s="14" t="s">
        <v>256</v>
      </c>
      <c r="J19" s="3" t="s">
        <v>474</v>
      </c>
    </row>
    <row r="20" spans="1:10" ht="14.4" x14ac:dyDescent="0.3">
      <c r="A20" s="14" t="s">
        <v>965</v>
      </c>
      <c r="B20" s="14" t="s">
        <v>257</v>
      </c>
      <c r="C20" s="14" t="s">
        <v>757</v>
      </c>
      <c r="D20" s="14" t="str">
        <f t="shared" si="0"/>
        <v>GACGTGTGCTCTTCCGATCATGATCTACTTCGCTTATCTGTTGACTGAT</v>
      </c>
      <c r="E20" s="14" t="s">
        <v>657</v>
      </c>
      <c r="F20" s="14" t="str">
        <f t="shared" si="1"/>
        <v>ATCAGTCAACAGATAAGCGAAGTAGATCATGATCGGAAGAGCACACGTC</v>
      </c>
      <c r="G20" s="14">
        <f t="shared" si="2"/>
        <v>49</v>
      </c>
      <c r="H20" s="10" t="s">
        <v>639</v>
      </c>
      <c r="I20" s="14" t="s">
        <v>258</v>
      </c>
      <c r="J20" s="3" t="s">
        <v>474</v>
      </c>
    </row>
    <row r="21" spans="1:10" ht="14.4" x14ac:dyDescent="0.3">
      <c r="A21" s="14" t="s">
        <v>966</v>
      </c>
      <c r="B21" s="14" t="s">
        <v>259</v>
      </c>
      <c r="C21" s="14" t="s">
        <v>758</v>
      </c>
      <c r="D21" s="14" t="str">
        <f t="shared" si="0"/>
        <v>GACGTGTGCTCTTCCGATCGATACTATGTTCGCTTATCTGTTGACTGAT</v>
      </c>
      <c r="E21" s="14" t="s">
        <v>658</v>
      </c>
      <c r="F21" s="14" t="str">
        <f t="shared" si="1"/>
        <v>ATCAGTCAACAGATAAGCGAACATAGTATCGATCGGAAGAGCACACGTC</v>
      </c>
      <c r="G21" s="14">
        <f t="shared" si="2"/>
        <v>49</v>
      </c>
      <c r="H21" s="10" t="s">
        <v>639</v>
      </c>
      <c r="I21" s="14" t="s">
        <v>260</v>
      </c>
      <c r="J21" s="3" t="s">
        <v>474</v>
      </c>
    </row>
    <row r="22" spans="1:10" ht="14.4" x14ac:dyDescent="0.3">
      <c r="A22" s="14" t="s">
        <v>967</v>
      </c>
      <c r="B22" s="14" t="s">
        <v>261</v>
      </c>
      <c r="C22" s="14" t="s">
        <v>759</v>
      </c>
      <c r="D22" s="14" t="str">
        <f t="shared" si="0"/>
        <v>GACGTGTGCTCTTCCGATCGACTATACATTCGCTTATCTGTTGACTGAT</v>
      </c>
      <c r="E22" s="14" t="s">
        <v>659</v>
      </c>
      <c r="F22" s="14" t="str">
        <f t="shared" si="1"/>
        <v>ATCAGTCAACAGATAAGCGAATGTATAGTCGATCGGAAGAGCACACGTC</v>
      </c>
      <c r="G22" s="14">
        <f t="shared" si="2"/>
        <v>49</v>
      </c>
      <c r="H22" s="10" t="s">
        <v>639</v>
      </c>
      <c r="I22" s="14" t="s">
        <v>262</v>
      </c>
      <c r="J22" s="3" t="s">
        <v>474</v>
      </c>
    </row>
    <row r="23" spans="1:10" ht="14.4" x14ac:dyDescent="0.3">
      <c r="A23" s="14" t="s">
        <v>968</v>
      </c>
      <c r="B23" s="14" t="s">
        <v>263</v>
      </c>
      <c r="C23" s="14" t="s">
        <v>760</v>
      </c>
      <c r="D23" s="14" t="str">
        <f t="shared" si="0"/>
        <v>GACGTGTGCTCTTCCGATCATATGACTGTTCGCTTATCTGTTGACTGAT</v>
      </c>
      <c r="E23" s="14" t="s">
        <v>660</v>
      </c>
      <c r="F23" s="14" t="str">
        <f t="shared" si="1"/>
        <v>ATCAGTCAACAGATAAGCGAACAGTCATATGATCGGAAGAGCACACGTC</v>
      </c>
      <c r="G23" s="14">
        <f t="shared" si="2"/>
        <v>49</v>
      </c>
      <c r="H23" s="10" t="s">
        <v>639</v>
      </c>
      <c r="I23" s="14" t="s">
        <v>264</v>
      </c>
      <c r="J23" s="3" t="s">
        <v>474</v>
      </c>
    </row>
    <row r="24" spans="1:10" ht="14.4" x14ac:dyDescent="0.3">
      <c r="A24" s="14" t="s">
        <v>969</v>
      </c>
      <c r="B24" s="14" t="s">
        <v>265</v>
      </c>
      <c r="C24" s="14" t="s">
        <v>761</v>
      </c>
      <c r="D24" s="14" t="str">
        <f t="shared" si="0"/>
        <v>GACGTGTGCTCTTCCGATCACGTATATGTTCGCTTATCTGTTGACTGAT</v>
      </c>
      <c r="E24" s="14" t="s">
        <v>661</v>
      </c>
      <c r="F24" s="14" t="str">
        <f t="shared" si="1"/>
        <v>ATCAGTCAACAGATAAGCGAACATATACGTGATCGGAAGAGCACACGTC</v>
      </c>
      <c r="G24" s="14">
        <f t="shared" si="2"/>
        <v>49</v>
      </c>
      <c r="H24" s="10" t="s">
        <v>639</v>
      </c>
      <c r="I24" s="14" t="s">
        <v>266</v>
      </c>
      <c r="J24" s="3" t="s">
        <v>474</v>
      </c>
    </row>
    <row r="25" spans="1:10" ht="14.4" x14ac:dyDescent="0.3">
      <c r="A25" s="14" t="s">
        <v>970</v>
      </c>
      <c r="B25" s="14" t="s">
        <v>267</v>
      </c>
      <c r="C25" s="14" t="s">
        <v>762</v>
      </c>
      <c r="D25" s="14" t="str">
        <f t="shared" si="0"/>
        <v>GACGTGTGCTCTTCCGATCTATAGATGCTTCGCTTATCTGTTGACTGAT</v>
      </c>
      <c r="E25" s="14" t="s">
        <v>662</v>
      </c>
      <c r="F25" s="14" t="str">
        <f t="shared" si="1"/>
        <v>ATCAGTCAACAGATAAGCGAAGCATCTATAGATCGGAAGAGCACACGTC</v>
      </c>
      <c r="G25" s="14">
        <f t="shared" si="2"/>
        <v>49</v>
      </c>
      <c r="H25" s="10" t="s">
        <v>639</v>
      </c>
      <c r="I25" s="14" t="s">
        <v>268</v>
      </c>
      <c r="J25" s="3" t="s">
        <v>474</v>
      </c>
    </row>
    <row r="26" spans="1:10" ht="14.4" x14ac:dyDescent="0.3">
      <c r="A26" s="14" t="s">
        <v>971</v>
      </c>
      <c r="B26" s="14" t="s">
        <v>269</v>
      </c>
      <c r="C26" s="14" t="s">
        <v>763</v>
      </c>
      <c r="D26" s="14" t="str">
        <f t="shared" si="0"/>
        <v>GACGTGTGCTCTTCCGATCGATATAGTCTTCGCTTATCTGTTGACTGAT</v>
      </c>
      <c r="E26" s="14" t="s">
        <v>663</v>
      </c>
      <c r="F26" s="14" t="str">
        <f t="shared" si="1"/>
        <v>ATCAGTCAACAGATAAGCGAAGACTATATCGATCGGAAGAGCACACGTC</v>
      </c>
      <c r="G26" s="14">
        <f t="shared" si="2"/>
        <v>49</v>
      </c>
      <c r="H26" s="10" t="s">
        <v>639</v>
      </c>
      <c r="I26" s="14" t="s">
        <v>270</v>
      </c>
      <c r="J26" s="3" t="s">
        <v>474</v>
      </c>
    </row>
    <row r="27" spans="1:10" ht="14.4" x14ac:dyDescent="0.3">
      <c r="A27" s="14" t="s">
        <v>972</v>
      </c>
      <c r="B27" s="14" t="s">
        <v>271</v>
      </c>
      <c r="C27" s="14" t="s">
        <v>764</v>
      </c>
      <c r="D27" s="14" t="str">
        <f t="shared" si="0"/>
        <v>GACGTGTGCTCTTCCGATCCTAGATGCTGTCGCTTATCTGTTGACTGAT</v>
      </c>
      <c r="E27" s="14" t="s">
        <v>664</v>
      </c>
      <c r="F27" s="14" t="str">
        <f t="shared" si="1"/>
        <v>ATCAGTCAACAGATAAGCGACAGCATCTAGGATCGGAAGAGCACACGTC</v>
      </c>
      <c r="G27" s="14">
        <f t="shared" si="2"/>
        <v>49</v>
      </c>
      <c r="H27" s="10" t="s">
        <v>639</v>
      </c>
      <c r="I27" s="14" t="s">
        <v>272</v>
      </c>
      <c r="J27" s="3" t="s">
        <v>474</v>
      </c>
    </row>
    <row r="28" spans="1:10" ht="14.4" x14ac:dyDescent="0.3">
      <c r="A28" s="14" t="s">
        <v>973</v>
      </c>
      <c r="B28" s="14" t="s">
        <v>273</v>
      </c>
      <c r="C28" s="14" t="s">
        <v>765</v>
      </c>
      <c r="D28" s="14" t="str">
        <f t="shared" si="0"/>
        <v>GACGTGTGCTCTTCCGATCTGTCGTCTCGTCGCTTATCTGTTGACTGAT</v>
      </c>
      <c r="E28" s="14" t="s">
        <v>665</v>
      </c>
      <c r="F28" s="14" t="str">
        <f t="shared" si="1"/>
        <v>ATCAGTCAACAGATAAGCGACGAGACGACAGATCGGAAGAGCACACGTC</v>
      </c>
      <c r="G28" s="14">
        <f t="shared" si="2"/>
        <v>49</v>
      </c>
      <c r="H28" s="10" t="s">
        <v>639</v>
      </c>
      <c r="I28" s="14" t="s">
        <v>274</v>
      </c>
      <c r="J28" s="3" t="s">
        <v>474</v>
      </c>
    </row>
    <row r="29" spans="1:10" ht="14.4" x14ac:dyDescent="0.3">
      <c r="A29" s="14" t="s">
        <v>974</v>
      </c>
      <c r="B29" s="14" t="s">
        <v>275</v>
      </c>
      <c r="C29" s="14" t="s">
        <v>766</v>
      </c>
      <c r="D29" s="14" t="str">
        <f t="shared" si="0"/>
        <v>GACGTGTGCTCTTCCGATCTATGAGTGATTCGCTTATCTGTTGACTGAT</v>
      </c>
      <c r="E29" s="14" t="s">
        <v>666</v>
      </c>
      <c r="F29" s="14" t="str">
        <f t="shared" si="1"/>
        <v>ATCAGTCAACAGATAAGCGAATCACTCATAGATCGGAAGAGCACACGTC</v>
      </c>
      <c r="G29" s="14">
        <f t="shared" si="2"/>
        <v>49</v>
      </c>
      <c r="H29" s="10" t="s">
        <v>639</v>
      </c>
      <c r="I29" s="14" t="s">
        <v>276</v>
      </c>
      <c r="J29" s="3" t="s">
        <v>474</v>
      </c>
    </row>
    <row r="30" spans="1:10" ht="14.4" x14ac:dyDescent="0.3">
      <c r="A30" s="14" t="s">
        <v>975</v>
      </c>
      <c r="B30" s="14" t="s">
        <v>277</v>
      </c>
      <c r="C30" s="14" t="s">
        <v>767</v>
      </c>
      <c r="D30" s="14" t="str">
        <f t="shared" si="0"/>
        <v>GACGTGTGCTCTTCCGATCTCACAGAGCTTCGCTTATCTGTTGACTGAT</v>
      </c>
      <c r="E30" s="14" t="s">
        <v>667</v>
      </c>
      <c r="F30" s="14" t="str">
        <f t="shared" si="1"/>
        <v>ATCAGTCAACAGATAAGCGAAGCTCTGTGAGATCGGAAGAGCACACGTC</v>
      </c>
      <c r="G30" s="14">
        <f t="shared" si="2"/>
        <v>49</v>
      </c>
      <c r="H30" s="10" t="s">
        <v>639</v>
      </c>
      <c r="I30" s="14" t="s">
        <v>278</v>
      </c>
      <c r="J30" s="3" t="s">
        <v>474</v>
      </c>
    </row>
    <row r="31" spans="1:10" ht="14.4" x14ac:dyDescent="0.3">
      <c r="A31" s="14" t="s">
        <v>976</v>
      </c>
      <c r="B31" s="14" t="s">
        <v>279</v>
      </c>
      <c r="C31" s="14" t="s">
        <v>768</v>
      </c>
      <c r="D31" s="14" t="str">
        <f t="shared" si="0"/>
        <v>GACGTGTGCTCTTCCGATCAGCATGACATTCGCTTATCTGTTGACTGAT</v>
      </c>
      <c r="E31" s="14" t="s">
        <v>668</v>
      </c>
      <c r="F31" s="14" t="str">
        <f t="shared" si="1"/>
        <v>ATCAGTCAACAGATAAGCGAATGTCATGCTGATCGGAAGAGCACACGTC</v>
      </c>
      <c r="G31" s="14">
        <f t="shared" si="2"/>
        <v>49</v>
      </c>
      <c r="H31" s="10" t="s">
        <v>639</v>
      </c>
      <c r="I31" s="14" t="s">
        <v>280</v>
      </c>
      <c r="J31" s="3" t="s">
        <v>474</v>
      </c>
    </row>
    <row r="32" spans="1:10" ht="14.4" x14ac:dyDescent="0.3">
      <c r="A32" s="14" t="s">
        <v>977</v>
      </c>
      <c r="B32" s="14" t="s">
        <v>281</v>
      </c>
      <c r="C32" s="14" t="s">
        <v>769</v>
      </c>
      <c r="D32" s="14" t="str">
        <f t="shared" si="0"/>
        <v>GACGTGTGCTCTTCCGATCCTCTGTCAGCTCGCTTATCTGTTGACTGAT</v>
      </c>
      <c r="E32" s="14" t="s">
        <v>669</v>
      </c>
      <c r="F32" s="14" t="str">
        <f t="shared" si="1"/>
        <v>ATCAGTCAACAGATAAGCGAGCTGACAGAGGATCGGAAGAGCACACGTC</v>
      </c>
      <c r="G32" s="14">
        <f t="shared" si="2"/>
        <v>49</v>
      </c>
      <c r="H32" s="10" t="s">
        <v>639</v>
      </c>
      <c r="I32" s="14" t="s">
        <v>282</v>
      </c>
      <c r="J32" s="3" t="s">
        <v>474</v>
      </c>
    </row>
    <row r="33" spans="1:10" ht="14.4" x14ac:dyDescent="0.3">
      <c r="A33" s="14" t="s">
        <v>978</v>
      </c>
      <c r="B33" s="14" t="s">
        <v>283</v>
      </c>
      <c r="C33" s="14" t="s">
        <v>770</v>
      </c>
      <c r="D33" s="14" t="str">
        <f t="shared" si="0"/>
        <v>GACGTGTGCTCTTCCGATCGAGACTGTATTCGCTTATCTGTTGACTGAT</v>
      </c>
      <c r="E33" s="14" t="s">
        <v>670</v>
      </c>
      <c r="F33" s="14" t="str">
        <f t="shared" si="1"/>
        <v>ATCAGTCAACAGATAAGCGAATACAGTCTCGATCGGAAGAGCACACGTC</v>
      </c>
      <c r="G33" s="14">
        <f t="shared" si="2"/>
        <v>49</v>
      </c>
      <c r="H33" s="10" t="s">
        <v>639</v>
      </c>
      <c r="I33" s="14" t="s">
        <v>284</v>
      </c>
      <c r="J33" s="3" t="s">
        <v>474</v>
      </c>
    </row>
    <row r="34" spans="1:10" ht="14.4" x14ac:dyDescent="0.3">
      <c r="A34" s="14" t="s">
        <v>979</v>
      </c>
      <c r="B34" s="14" t="s">
        <v>285</v>
      </c>
      <c r="C34" s="14" t="s">
        <v>771</v>
      </c>
      <c r="D34" s="14" t="str">
        <f t="shared" si="0"/>
        <v>GACGTGTGCTCTTCCGATCCACGTCTATGTCGCTTATCTGTTGACTGAT</v>
      </c>
      <c r="E34" s="14" t="s">
        <v>671</v>
      </c>
      <c r="F34" s="14" t="str">
        <f t="shared" si="1"/>
        <v>ATCAGTCAACAGATAAGCGACATAGACGTGGATCGGAAGAGCACACGTC</v>
      </c>
      <c r="G34" s="14">
        <f t="shared" si="2"/>
        <v>49</v>
      </c>
      <c r="H34" s="10" t="s">
        <v>639</v>
      </c>
      <c r="I34" s="14" t="s">
        <v>286</v>
      </c>
      <c r="J34" s="3" t="s">
        <v>474</v>
      </c>
    </row>
    <row r="35" spans="1:10" ht="14.4" x14ac:dyDescent="0.3">
      <c r="A35" s="14" t="s">
        <v>980</v>
      </c>
      <c r="B35" s="14" t="s">
        <v>287</v>
      </c>
      <c r="C35" s="14" t="s">
        <v>772</v>
      </c>
      <c r="D35" s="14" t="str">
        <f t="shared" si="0"/>
        <v>GACGTGTGCTCTTCCGATCTGATATCTCTTCGCTTATCTGTTGACTGAT</v>
      </c>
      <c r="E35" s="14" t="s">
        <v>672</v>
      </c>
      <c r="F35" s="14" t="str">
        <f t="shared" si="1"/>
        <v>ATCAGTCAACAGATAAGCGAAGAGATATCAGATCGGAAGAGCACACGTC</v>
      </c>
      <c r="G35" s="14">
        <f t="shared" si="2"/>
        <v>49</v>
      </c>
      <c r="H35" s="10" t="s">
        <v>639</v>
      </c>
      <c r="I35" s="14" t="s">
        <v>288</v>
      </c>
      <c r="J35" s="3" t="s">
        <v>474</v>
      </c>
    </row>
    <row r="36" spans="1:10" ht="14.4" x14ac:dyDescent="0.3">
      <c r="A36" s="14" t="s">
        <v>981</v>
      </c>
      <c r="B36" s="14" t="s">
        <v>289</v>
      </c>
      <c r="C36" s="14" t="s">
        <v>773</v>
      </c>
      <c r="D36" s="14" t="str">
        <f t="shared" si="0"/>
        <v>GACGTGTGCTCTTCCGATCAGCGCAGCATTCGCTTATCTGTTGACTGAT</v>
      </c>
      <c r="E36" s="14" t="s">
        <v>673</v>
      </c>
      <c r="F36" s="14" t="str">
        <f t="shared" si="1"/>
        <v>ATCAGTCAACAGATAAGCGAATGCTGCGCTGATCGGAAGAGCACACGTC</v>
      </c>
      <c r="G36" s="14">
        <f t="shared" si="2"/>
        <v>49</v>
      </c>
      <c r="H36" s="10" t="s">
        <v>639</v>
      </c>
      <c r="I36" s="14" t="s">
        <v>290</v>
      </c>
      <c r="J36" s="3" t="s">
        <v>474</v>
      </c>
    </row>
    <row r="37" spans="1:10" ht="14.4" x14ac:dyDescent="0.3">
      <c r="A37" s="14" t="s">
        <v>982</v>
      </c>
      <c r="B37" s="14" t="s">
        <v>291</v>
      </c>
      <c r="C37" s="14" t="s">
        <v>774</v>
      </c>
      <c r="D37" s="14" t="str">
        <f t="shared" si="0"/>
        <v>GACGTGTGCTCTTCCGATCGCGTCTGACTTCGCTTATCTGTTGACTGAT</v>
      </c>
      <c r="E37" s="14" t="s">
        <v>674</v>
      </c>
      <c r="F37" s="14" t="str">
        <f t="shared" si="1"/>
        <v>ATCAGTCAACAGATAAGCGAAGTCAGACGCGATCGGAAGAGCACACGTC</v>
      </c>
      <c r="G37" s="14">
        <f t="shared" si="2"/>
        <v>49</v>
      </c>
      <c r="H37" s="10" t="s">
        <v>639</v>
      </c>
      <c r="I37" s="14" t="s">
        <v>292</v>
      </c>
      <c r="J37" s="3" t="s">
        <v>474</v>
      </c>
    </row>
    <row r="38" spans="1:10" ht="14.4" x14ac:dyDescent="0.3">
      <c r="A38" s="14" t="s">
        <v>983</v>
      </c>
      <c r="B38" s="14" t="s">
        <v>293</v>
      </c>
      <c r="C38" s="14" t="s">
        <v>775</v>
      </c>
      <c r="D38" s="14" t="str">
        <f t="shared" si="0"/>
        <v>GACGTGTGCTCTTCCGATCAGTGTATCGTTCGCTTATCTGTTGACTGAT</v>
      </c>
      <c r="E38" s="14" t="s">
        <v>675</v>
      </c>
      <c r="F38" s="14" t="str">
        <f t="shared" si="1"/>
        <v>ATCAGTCAACAGATAAGCGAACGATACACTGATCGGAAGAGCACACGTC</v>
      </c>
      <c r="G38" s="14">
        <f t="shared" si="2"/>
        <v>49</v>
      </c>
      <c r="H38" s="10" t="s">
        <v>639</v>
      </c>
      <c r="I38" s="14" t="s">
        <v>294</v>
      </c>
      <c r="J38" s="3" t="s">
        <v>474</v>
      </c>
    </row>
    <row r="39" spans="1:10" ht="14.4" x14ac:dyDescent="0.3">
      <c r="A39" s="14" t="s">
        <v>984</v>
      </c>
      <c r="B39" s="14" t="s">
        <v>295</v>
      </c>
      <c r="C39" s="14" t="s">
        <v>776</v>
      </c>
      <c r="D39" s="14" t="str">
        <f t="shared" si="0"/>
        <v>GACGTGTGCTCTTCCGATCCATACTCGCTTCGCTTATCTGTTGACTGAT</v>
      </c>
      <c r="E39" s="14" t="s">
        <v>676</v>
      </c>
      <c r="F39" s="14" t="str">
        <f t="shared" si="1"/>
        <v>ATCAGTCAACAGATAAGCGAAGCGAGTATGGATCGGAAGAGCACACGTC</v>
      </c>
      <c r="G39" s="14">
        <f t="shared" si="2"/>
        <v>49</v>
      </c>
      <c r="H39" s="10" t="s">
        <v>639</v>
      </c>
      <c r="I39" s="14" t="s">
        <v>296</v>
      </c>
      <c r="J39" s="3" t="s">
        <v>474</v>
      </c>
    </row>
    <row r="40" spans="1:10" ht="14.4" x14ac:dyDescent="0.3">
      <c r="A40" s="14" t="s">
        <v>985</v>
      </c>
      <c r="B40" s="14" t="s">
        <v>297</v>
      </c>
      <c r="C40" s="14" t="s">
        <v>777</v>
      </c>
      <c r="D40" s="14" t="str">
        <f t="shared" si="0"/>
        <v>GACGTGTGCTCTTCCGATCATGTAGCGATTCGCTTATCTGTTGACTGAT</v>
      </c>
      <c r="E40" s="14" t="s">
        <v>677</v>
      </c>
      <c r="F40" s="14" t="str">
        <f t="shared" si="1"/>
        <v>ATCAGTCAACAGATAAGCGAATCGCTACATGATCGGAAGAGCACACGTC</v>
      </c>
      <c r="G40" s="14">
        <f t="shared" si="2"/>
        <v>49</v>
      </c>
      <c r="H40" s="10" t="s">
        <v>639</v>
      </c>
      <c r="I40" s="14" t="s">
        <v>298</v>
      </c>
      <c r="J40" s="3" t="s">
        <v>474</v>
      </c>
    </row>
    <row r="41" spans="1:10" ht="14.4" x14ac:dyDescent="0.3">
      <c r="A41" s="14" t="s">
        <v>986</v>
      </c>
      <c r="B41" s="14" t="s">
        <v>299</v>
      </c>
      <c r="C41" s="14" t="s">
        <v>778</v>
      </c>
      <c r="D41" s="14" t="str">
        <f t="shared" si="0"/>
        <v>GACGTGTGCTCTTCCGATCTCTCTAGCATTCGCTTATCTGTTGACTGAT</v>
      </c>
      <c r="E41" s="14" t="s">
        <v>678</v>
      </c>
      <c r="F41" s="14" t="str">
        <f t="shared" si="1"/>
        <v>ATCAGTCAACAGATAAGCGAATGCTAGAGAGATCGGAAGAGCACACGTC</v>
      </c>
      <c r="G41" s="14">
        <f t="shared" si="2"/>
        <v>49</v>
      </c>
      <c r="H41" s="10" t="s">
        <v>639</v>
      </c>
      <c r="I41" s="14" t="s">
        <v>300</v>
      </c>
      <c r="J41" s="3" t="s">
        <v>474</v>
      </c>
    </row>
    <row r="42" spans="1:10" ht="14.4" x14ac:dyDescent="0.3">
      <c r="A42" s="14" t="s">
        <v>987</v>
      </c>
      <c r="B42" s="14" t="s">
        <v>301</v>
      </c>
      <c r="C42" s="14" t="s">
        <v>779</v>
      </c>
      <c r="D42" s="14" t="str">
        <f t="shared" si="0"/>
        <v>GACGTGTGCTCTTCCGATCGAGTACTGCTTCGCTTATCTGTTGACTGAT</v>
      </c>
      <c r="E42" s="14" t="s">
        <v>679</v>
      </c>
      <c r="F42" s="14" t="str">
        <f t="shared" si="1"/>
        <v>ATCAGTCAACAGATAAGCGAAGCAGTACTCGATCGGAAGAGCACACGTC</v>
      </c>
      <c r="G42" s="14">
        <f t="shared" si="2"/>
        <v>49</v>
      </c>
      <c r="H42" s="10" t="s">
        <v>639</v>
      </c>
      <c r="I42" s="14" t="s">
        <v>302</v>
      </c>
      <c r="J42" s="3" t="s">
        <v>474</v>
      </c>
    </row>
    <row r="43" spans="1:10" ht="14.4" x14ac:dyDescent="0.3">
      <c r="A43" s="14" t="s">
        <v>988</v>
      </c>
      <c r="B43" s="14" t="s">
        <v>303</v>
      </c>
      <c r="C43" s="14" t="s">
        <v>780</v>
      </c>
      <c r="D43" s="14" t="str">
        <f t="shared" si="0"/>
        <v>GACGTGTGCTCTTCCGATCTGATCTAGATTCGCTTATCTGTTGACTGAT</v>
      </c>
      <c r="E43" s="14" t="s">
        <v>680</v>
      </c>
      <c r="F43" s="14" t="str">
        <f t="shared" si="1"/>
        <v>ATCAGTCAACAGATAAGCGAATCTAGATCAGATCGGAAGAGCACACGTC</v>
      </c>
      <c r="G43" s="14">
        <f t="shared" si="2"/>
        <v>49</v>
      </c>
      <c r="H43" s="10" t="s">
        <v>639</v>
      </c>
      <c r="I43" s="14" t="s">
        <v>304</v>
      </c>
      <c r="J43" s="3" t="s">
        <v>474</v>
      </c>
    </row>
    <row r="44" spans="1:10" ht="14.4" x14ac:dyDescent="0.3">
      <c r="A44" s="14" t="s">
        <v>989</v>
      </c>
      <c r="B44" s="14" t="s">
        <v>305</v>
      </c>
      <c r="C44" s="14" t="s">
        <v>781</v>
      </c>
      <c r="D44" s="14" t="str">
        <f t="shared" si="0"/>
        <v>GACGTGTGCTCTTCCGATCTCTATGCGATTCGCTTATCTGTTGACTGAT</v>
      </c>
      <c r="E44" s="14" t="s">
        <v>681</v>
      </c>
      <c r="F44" s="14" t="str">
        <f t="shared" si="1"/>
        <v>ATCAGTCAACAGATAAGCGAATCGCATAGAGATCGGAAGAGCACACGTC</v>
      </c>
      <c r="G44" s="14">
        <f t="shared" si="2"/>
        <v>49</v>
      </c>
      <c r="H44" s="10" t="s">
        <v>639</v>
      </c>
      <c r="I44" s="14" t="s">
        <v>306</v>
      </c>
      <c r="J44" s="3" t="s">
        <v>474</v>
      </c>
    </row>
    <row r="45" spans="1:10" ht="14.4" x14ac:dyDescent="0.3">
      <c r="A45" s="14" t="s">
        <v>990</v>
      </c>
      <c r="B45" s="14" t="s">
        <v>307</v>
      </c>
      <c r="C45" s="14" t="s">
        <v>782</v>
      </c>
      <c r="D45" s="14" t="str">
        <f t="shared" si="0"/>
        <v>GACGTGTGCTCTTCCGATCACAGCAACAATCGCTTATCTGTTGACTGAT</v>
      </c>
      <c r="E45" s="14" t="s">
        <v>682</v>
      </c>
      <c r="F45" s="14" t="str">
        <f t="shared" si="1"/>
        <v>ATCAGTCAACAGATAAGCGATTGTTGCTGTGATCGGAAGAGCACACGTC</v>
      </c>
      <c r="G45" s="14">
        <f t="shared" si="2"/>
        <v>49</v>
      </c>
      <c r="H45" s="10" t="s">
        <v>639</v>
      </c>
      <c r="I45" s="14" t="s">
        <v>308</v>
      </c>
      <c r="J45" s="3" t="s">
        <v>474</v>
      </c>
    </row>
    <row r="46" spans="1:10" ht="14.4" x14ac:dyDescent="0.3">
      <c r="A46" s="14" t="s">
        <v>991</v>
      </c>
      <c r="B46" s="14" t="s">
        <v>309</v>
      </c>
      <c r="C46" s="14" t="s">
        <v>783</v>
      </c>
      <c r="D46" s="14" t="str">
        <f t="shared" si="0"/>
        <v>GACGTGTGCTCTTCCGATCACAACCACACTCGCTTATCTGTTGACTGAT</v>
      </c>
      <c r="E46" s="14" t="s">
        <v>683</v>
      </c>
      <c r="F46" s="14" t="str">
        <f t="shared" si="1"/>
        <v>ATCAGTCAACAGATAAGCGAGTGTGGTTGTGATCGGAAGAGCACACGTC</v>
      </c>
      <c r="G46" s="14">
        <f t="shared" si="2"/>
        <v>49</v>
      </c>
      <c r="H46" s="10" t="s">
        <v>639</v>
      </c>
      <c r="I46" s="14" t="s">
        <v>310</v>
      </c>
      <c r="J46" s="3" t="s">
        <v>474</v>
      </c>
    </row>
    <row r="47" spans="1:10" ht="14.4" x14ac:dyDescent="0.3">
      <c r="A47" s="14" t="s">
        <v>992</v>
      </c>
      <c r="B47" s="14" t="s">
        <v>311</v>
      </c>
      <c r="C47" s="14" t="s">
        <v>784</v>
      </c>
      <c r="D47" s="14" t="str">
        <f t="shared" si="0"/>
        <v>GACGTGTGCTCTTCCGATCATTCCACCTATCGCTTATCTGTTGACTGAT</v>
      </c>
      <c r="E47" s="14" t="s">
        <v>684</v>
      </c>
      <c r="F47" s="14" t="str">
        <f t="shared" si="1"/>
        <v>ATCAGTCAACAGATAAGCGATAGGTGGAATGATCGGAAGAGCACACGTC</v>
      </c>
      <c r="G47" s="14">
        <f t="shared" si="2"/>
        <v>49</v>
      </c>
      <c r="H47" s="10" t="s">
        <v>639</v>
      </c>
      <c r="I47" s="14" t="s">
        <v>312</v>
      </c>
      <c r="J47" s="3" t="s">
        <v>474</v>
      </c>
    </row>
    <row r="48" spans="1:10" ht="14.4" x14ac:dyDescent="0.3">
      <c r="A48" s="14" t="s">
        <v>993</v>
      </c>
      <c r="B48" s="14" t="s">
        <v>313</v>
      </c>
      <c r="C48" s="14" t="s">
        <v>785</v>
      </c>
      <c r="D48" s="14" t="str">
        <f t="shared" si="0"/>
        <v>GACGTGTGCTCTTCCGATCTCCACCTACATCGCTTATCTGTTGACTGAT</v>
      </c>
      <c r="E48" s="14" t="s">
        <v>685</v>
      </c>
      <c r="F48" s="14" t="str">
        <f t="shared" si="1"/>
        <v>ATCAGTCAACAGATAAGCGATGTAGGTGGAGATCGGAAGAGCACACGTC</v>
      </c>
      <c r="G48" s="14">
        <f t="shared" si="2"/>
        <v>49</v>
      </c>
      <c r="H48" s="10" t="s">
        <v>639</v>
      </c>
      <c r="I48" s="14" t="s">
        <v>314</v>
      </c>
      <c r="J48" s="3" t="s">
        <v>474</v>
      </c>
    </row>
    <row r="49" spans="1:10" ht="14.4" x14ac:dyDescent="0.3">
      <c r="A49" s="14" t="s">
        <v>994</v>
      </c>
      <c r="B49" s="14" t="s">
        <v>315</v>
      </c>
      <c r="C49" s="14" t="s">
        <v>786</v>
      </c>
      <c r="D49" s="14" t="str">
        <f t="shared" si="0"/>
        <v>GACGTGTGCTCTTCCGATCTCACCACTAATCGCTTATCTGTTGACTGAT</v>
      </c>
      <c r="E49" s="14" t="s">
        <v>686</v>
      </c>
      <c r="F49" s="14" t="str">
        <f t="shared" si="1"/>
        <v>ATCAGTCAACAGATAAGCGATTAGTGGTGAGATCGGAAGAGCACACGTC</v>
      </c>
      <c r="G49" s="14">
        <f t="shared" si="2"/>
        <v>49</v>
      </c>
      <c r="H49" s="10" t="s">
        <v>639</v>
      </c>
      <c r="I49" s="14" t="s">
        <v>316</v>
      </c>
      <c r="J49" s="3" t="s">
        <v>474</v>
      </c>
    </row>
    <row r="50" spans="1:10" ht="14.4" x14ac:dyDescent="0.3">
      <c r="A50" s="14" t="s">
        <v>995</v>
      </c>
      <c r="B50" s="14" t="s">
        <v>317</v>
      </c>
      <c r="C50" s="14" t="s">
        <v>787</v>
      </c>
      <c r="D50" s="14" t="str">
        <f t="shared" si="0"/>
        <v>GACGTGTGCTCTTCCGATCTTACCTTCACTCGCTTATCTGTTGACTGAT</v>
      </c>
      <c r="E50" s="14" t="s">
        <v>687</v>
      </c>
      <c r="F50" s="14" t="str">
        <f t="shared" si="1"/>
        <v>ATCAGTCAACAGATAAGCGAGTGAAGGTAAGATCGGAAGAGCACACGTC</v>
      </c>
      <c r="G50" s="14">
        <f t="shared" si="2"/>
        <v>49</v>
      </c>
      <c r="H50" s="10" t="s">
        <v>639</v>
      </c>
      <c r="I50" s="14" t="s">
        <v>318</v>
      </c>
      <c r="J50" s="3" t="s">
        <v>474</v>
      </c>
    </row>
    <row r="51" spans="1:10" ht="14.4" x14ac:dyDescent="0.3">
      <c r="A51" s="14" t="s">
        <v>996</v>
      </c>
      <c r="B51" s="14" t="s">
        <v>319</v>
      </c>
      <c r="C51" s="14" t="s">
        <v>788</v>
      </c>
      <c r="D51" s="14" t="str">
        <f t="shared" si="0"/>
        <v>GACGTGTGCTCTTCCGATCTACCACAACATCGCTTATCTGTTGACTGAT</v>
      </c>
      <c r="E51" s="14" t="s">
        <v>688</v>
      </c>
      <c r="F51" s="14" t="str">
        <f t="shared" si="1"/>
        <v>ATCAGTCAACAGATAAGCGATGTTGTGGTAGATCGGAAGAGCACACGTC</v>
      </c>
      <c r="G51" s="14">
        <f t="shared" si="2"/>
        <v>49</v>
      </c>
      <c r="H51" s="10" t="s">
        <v>639</v>
      </c>
      <c r="I51" s="14" t="s">
        <v>320</v>
      </c>
      <c r="J51" s="3" t="s">
        <v>474</v>
      </c>
    </row>
    <row r="52" spans="1:10" ht="14.4" x14ac:dyDescent="0.3">
      <c r="A52" s="14" t="s">
        <v>997</v>
      </c>
      <c r="B52" s="14" t="s">
        <v>321</v>
      </c>
      <c r="C52" s="14" t="s">
        <v>789</v>
      </c>
      <c r="D52" s="14" t="str">
        <f t="shared" si="0"/>
        <v>GACGTGTGCTCTTCCGATCACTCATCAACTCGCTTATCTGTTGACTGAT</v>
      </c>
      <c r="E52" s="14" t="s">
        <v>689</v>
      </c>
      <c r="F52" s="14" t="str">
        <f t="shared" si="1"/>
        <v>ATCAGTCAACAGATAAGCGAGTTGATGAGTGATCGGAAGAGCACACGTC</v>
      </c>
      <c r="G52" s="14">
        <f t="shared" si="2"/>
        <v>49</v>
      </c>
      <c r="H52" s="10" t="s">
        <v>639</v>
      </c>
      <c r="I52" s="14" t="s">
        <v>322</v>
      </c>
      <c r="J52" s="3" t="s">
        <v>474</v>
      </c>
    </row>
    <row r="53" spans="1:10" ht="14.4" x14ac:dyDescent="0.3">
      <c r="A53" s="14" t="s">
        <v>998</v>
      </c>
      <c r="B53" s="14" t="s">
        <v>323</v>
      </c>
      <c r="C53" s="14" t="s">
        <v>790</v>
      </c>
      <c r="D53" s="14" t="str">
        <f t="shared" si="0"/>
        <v>GACGTGTGCTCTTCCGATCTACACTGACCTCGCTTATCTGTTGACTGAT</v>
      </c>
      <c r="E53" s="14" t="s">
        <v>690</v>
      </c>
      <c r="F53" s="14" t="str">
        <f t="shared" si="1"/>
        <v>ATCAGTCAACAGATAAGCGAGGTCAGTGTAGATCGGAAGAGCACACGTC</v>
      </c>
      <c r="G53" s="14">
        <f t="shared" si="2"/>
        <v>49</v>
      </c>
      <c r="H53" s="10" t="s">
        <v>639</v>
      </c>
      <c r="I53" s="14" t="s">
        <v>324</v>
      </c>
      <c r="J53" s="3" t="s">
        <v>474</v>
      </c>
    </row>
    <row r="54" spans="1:10" ht="14.4" x14ac:dyDescent="0.3">
      <c r="A54" s="14" t="s">
        <v>999</v>
      </c>
      <c r="B54" s="14" t="s">
        <v>325</v>
      </c>
      <c r="C54" s="14" t="s">
        <v>791</v>
      </c>
      <c r="D54" s="14" t="str">
        <f t="shared" si="0"/>
        <v>GACGTGTGCTCTTCCGATCACTCCATTACTCGCTTATCTGTTGACTGAT</v>
      </c>
      <c r="E54" s="14" t="s">
        <v>691</v>
      </c>
      <c r="F54" s="14" t="str">
        <f t="shared" si="1"/>
        <v>ATCAGTCAACAGATAAGCGAGTAATGGAGTGATCGGAAGAGCACACGTC</v>
      </c>
      <c r="G54" s="14">
        <f t="shared" si="2"/>
        <v>49</v>
      </c>
      <c r="H54" s="10" t="s">
        <v>639</v>
      </c>
      <c r="I54" s="14" t="s">
        <v>326</v>
      </c>
      <c r="J54" s="3" t="s">
        <v>474</v>
      </c>
    </row>
    <row r="55" spans="1:10" ht="14.4" x14ac:dyDescent="0.3">
      <c r="A55" s="14" t="s">
        <v>1000</v>
      </c>
      <c r="B55" s="14" t="s">
        <v>327</v>
      </c>
      <c r="C55" s="14" t="s">
        <v>792</v>
      </c>
      <c r="D55" s="14" t="str">
        <f t="shared" si="0"/>
        <v>GACGTGTGCTCTTCCGATCGAATAACGAGTCGCTTATCTGTTGACTGAT</v>
      </c>
      <c r="E55" s="14" t="s">
        <v>692</v>
      </c>
      <c r="F55" s="14" t="str">
        <f t="shared" si="1"/>
        <v>ATCAGTCAACAGATAAGCGACTCGTTATTCGATCGGAAGAGCACACGTC</v>
      </c>
      <c r="G55" s="14">
        <f t="shared" si="2"/>
        <v>49</v>
      </c>
      <c r="H55" s="10" t="s">
        <v>639</v>
      </c>
      <c r="I55" s="14" t="s">
        <v>328</v>
      </c>
      <c r="J55" s="3" t="s">
        <v>474</v>
      </c>
    </row>
    <row r="56" spans="1:10" ht="14.4" x14ac:dyDescent="0.3">
      <c r="A56" s="14" t="s">
        <v>1001</v>
      </c>
      <c r="B56" s="14" t="s">
        <v>329</v>
      </c>
      <c r="C56" s="14" t="s">
        <v>793</v>
      </c>
      <c r="D56" s="14" t="str">
        <f t="shared" si="0"/>
        <v>GACGTGTGCTCTTCCGATCCCTTACTTCCTCGCTTATCTGTTGACTGAT</v>
      </c>
      <c r="E56" s="14" t="s">
        <v>693</v>
      </c>
      <c r="F56" s="14" t="str">
        <f t="shared" si="1"/>
        <v>ATCAGTCAACAGATAAGCGAGGAAGTAAGGGATCGGAAGAGCACACGTC</v>
      </c>
      <c r="G56" s="14">
        <f t="shared" si="2"/>
        <v>49</v>
      </c>
      <c r="H56" s="10" t="s">
        <v>639</v>
      </c>
      <c r="I56" s="14" t="s">
        <v>330</v>
      </c>
      <c r="J56" s="3" t="s">
        <v>474</v>
      </c>
    </row>
    <row r="57" spans="1:10" ht="14.4" x14ac:dyDescent="0.3">
      <c r="A57" s="14" t="s">
        <v>1002</v>
      </c>
      <c r="B57" s="14" t="s">
        <v>331</v>
      </c>
      <c r="C57" s="14" t="s">
        <v>794</v>
      </c>
      <c r="D57" s="14" t="str">
        <f t="shared" si="0"/>
        <v>GACGTGTGCTCTTCCGATCACACACACCGTCGCTTATCTGTTGACTGAT</v>
      </c>
      <c r="E57" s="14" t="s">
        <v>694</v>
      </c>
      <c r="F57" s="14" t="str">
        <f t="shared" si="1"/>
        <v>ATCAGTCAACAGATAAGCGACGGTGTGTGTGATCGGAAGAGCACACGTC</v>
      </c>
      <c r="G57" s="14">
        <f t="shared" si="2"/>
        <v>49</v>
      </c>
      <c r="H57" s="10" t="s">
        <v>639</v>
      </c>
      <c r="I57" s="14" t="s">
        <v>332</v>
      </c>
      <c r="J57" s="3" t="s">
        <v>474</v>
      </c>
    </row>
    <row r="58" spans="1:10" ht="14.4" x14ac:dyDescent="0.3">
      <c r="A58" s="14" t="s">
        <v>1003</v>
      </c>
      <c r="B58" s="14" t="s">
        <v>333</v>
      </c>
      <c r="C58" s="14" t="s">
        <v>795</v>
      </c>
      <c r="D58" s="14" t="str">
        <f t="shared" si="0"/>
        <v>GACGTGTGCTCTTCCGATCTAAGAAGACGTCGCTTATCTGTTGACTGAT</v>
      </c>
      <c r="E58" s="14" t="s">
        <v>695</v>
      </c>
      <c r="F58" s="14" t="str">
        <f t="shared" si="1"/>
        <v>ATCAGTCAACAGATAAGCGACGTCTTCTTAGATCGGAAGAGCACACGTC</v>
      </c>
      <c r="G58" s="14">
        <f t="shared" si="2"/>
        <v>49</v>
      </c>
      <c r="H58" s="10" t="s">
        <v>639</v>
      </c>
      <c r="I58" s="14" t="s">
        <v>334</v>
      </c>
      <c r="J58" s="3" t="s">
        <v>474</v>
      </c>
    </row>
    <row r="59" spans="1:10" ht="14.4" x14ac:dyDescent="0.3">
      <c r="A59" s="14" t="s">
        <v>1004</v>
      </c>
      <c r="B59" s="14" t="s">
        <v>335</v>
      </c>
      <c r="C59" s="14" t="s">
        <v>796</v>
      </c>
      <c r="D59" s="14" t="str">
        <f t="shared" si="0"/>
        <v>GACGTGTGCTCTTCCGATCGAGATTCACATCGCTTATCTGTTGACTGAT</v>
      </c>
      <c r="E59" s="14" t="s">
        <v>696</v>
      </c>
      <c r="F59" s="14" t="str">
        <f t="shared" si="1"/>
        <v>ATCAGTCAACAGATAAGCGATGTGAATCTCGATCGGAAGAGCACACGTC</v>
      </c>
      <c r="G59" s="14">
        <f t="shared" si="2"/>
        <v>49</v>
      </c>
      <c r="H59" s="10" t="s">
        <v>639</v>
      </c>
      <c r="I59" s="14" t="s">
        <v>336</v>
      </c>
      <c r="J59" s="3" t="s">
        <v>474</v>
      </c>
    </row>
    <row r="60" spans="1:10" ht="14.4" x14ac:dyDescent="0.3">
      <c r="A60" s="14" t="s">
        <v>1005</v>
      </c>
      <c r="B60" s="14" t="s">
        <v>337</v>
      </c>
      <c r="C60" s="14" t="s">
        <v>797</v>
      </c>
      <c r="D60" s="14" t="str">
        <f t="shared" si="0"/>
        <v>GACGTGTGCTCTTCCGATCACACGATTAGTCGCTTATCTGTTGACTGAT</v>
      </c>
      <c r="E60" s="14" t="s">
        <v>697</v>
      </c>
      <c r="F60" s="14" t="str">
        <f t="shared" si="1"/>
        <v>ATCAGTCAACAGATAAGCGACTAATCGTGTGATCGGAAGAGCACACGTC</v>
      </c>
      <c r="G60" s="14">
        <f t="shared" si="2"/>
        <v>49</v>
      </c>
      <c r="H60" s="10" t="s">
        <v>639</v>
      </c>
      <c r="I60" s="14" t="s">
        <v>338</v>
      </c>
      <c r="J60" s="3" t="s">
        <v>474</v>
      </c>
    </row>
    <row r="61" spans="1:10" ht="14.4" x14ac:dyDescent="0.3">
      <c r="A61" s="14" t="s">
        <v>1006</v>
      </c>
      <c r="B61" s="14" t="s">
        <v>339</v>
      </c>
      <c r="C61" s="14" t="s">
        <v>798</v>
      </c>
      <c r="D61" s="14" t="str">
        <f t="shared" si="0"/>
        <v>GACGTGTGCTCTTCCGATCGAACTAAGAGTCGCTTATCTGTTGACTGAT</v>
      </c>
      <c r="E61" s="14" t="s">
        <v>698</v>
      </c>
      <c r="F61" s="14" t="str">
        <f t="shared" si="1"/>
        <v>ATCAGTCAACAGATAAGCGACTCTTAGTTCGATCGGAAGAGCACACGTC</v>
      </c>
      <c r="G61" s="14">
        <f t="shared" si="2"/>
        <v>49</v>
      </c>
      <c r="H61" s="10" t="s">
        <v>639</v>
      </c>
      <c r="I61" s="14" t="s">
        <v>340</v>
      </c>
      <c r="J61" s="3" t="s">
        <v>474</v>
      </c>
    </row>
    <row r="62" spans="1:10" ht="14.4" x14ac:dyDescent="0.3">
      <c r="A62" s="14" t="s">
        <v>1007</v>
      </c>
      <c r="B62" s="14" t="s">
        <v>341</v>
      </c>
      <c r="C62" s="14" t="s">
        <v>799</v>
      </c>
      <c r="D62" s="14" t="str">
        <f t="shared" si="0"/>
        <v>GACGTGTGCTCTTCCGATCGATCCTATCCTCGCTTATCTGTTGACTGAT</v>
      </c>
      <c r="E62" s="14" t="s">
        <v>699</v>
      </c>
      <c r="F62" s="14" t="str">
        <f t="shared" si="1"/>
        <v>ATCAGTCAACAGATAAGCGAGGATAGGATCGATCGGAAGAGCACACGTC</v>
      </c>
      <c r="G62" s="14">
        <f t="shared" si="2"/>
        <v>49</v>
      </c>
      <c r="H62" s="10" t="s">
        <v>639</v>
      </c>
      <c r="I62" s="14" t="s">
        <v>342</v>
      </c>
      <c r="J62" s="3" t="s">
        <v>474</v>
      </c>
    </row>
    <row r="63" spans="1:10" ht="14.4" x14ac:dyDescent="0.3">
      <c r="A63" s="14" t="s">
        <v>1008</v>
      </c>
      <c r="B63" s="14" t="s">
        <v>343</v>
      </c>
      <c r="C63" s="14" t="s">
        <v>800</v>
      </c>
      <c r="D63" s="14" t="str">
        <f t="shared" si="0"/>
        <v>GACGTGTGCTCTTCCGATCACAAGACACCTCGCTTATCTGTTGACTGAT</v>
      </c>
      <c r="E63" s="14" t="s">
        <v>700</v>
      </c>
      <c r="F63" s="14" t="str">
        <f t="shared" si="1"/>
        <v>ATCAGTCAACAGATAAGCGAGGTGTCTTGTGATCGGAAGAGCACACGTC</v>
      </c>
      <c r="G63" s="14">
        <f t="shared" si="2"/>
        <v>49</v>
      </c>
      <c r="H63" s="10" t="s">
        <v>639</v>
      </c>
      <c r="I63" s="14" t="s">
        <v>344</v>
      </c>
      <c r="J63" s="3" t="s">
        <v>474</v>
      </c>
    </row>
    <row r="64" spans="1:10" ht="14.4" x14ac:dyDescent="0.3">
      <c r="A64" s="14" t="s">
        <v>1009</v>
      </c>
      <c r="B64" s="14" t="s">
        <v>345</v>
      </c>
      <c r="C64" s="14" t="s">
        <v>801</v>
      </c>
      <c r="D64" s="14" t="str">
        <f t="shared" si="0"/>
        <v>GACGTGTGCTCTTCCGATCTACAACCATCTCGCTTATCTGTTGACTGAT</v>
      </c>
      <c r="E64" s="14" t="s">
        <v>701</v>
      </c>
      <c r="F64" s="14" t="str">
        <f t="shared" si="1"/>
        <v>ATCAGTCAACAGATAAGCGAGATGGTTGTAGATCGGAAGAGCACACGTC</v>
      </c>
      <c r="G64" s="14">
        <f t="shared" si="2"/>
        <v>49</v>
      </c>
      <c r="H64" s="10" t="s">
        <v>639</v>
      </c>
      <c r="I64" s="14" t="s">
        <v>346</v>
      </c>
      <c r="J64" s="3" t="s">
        <v>474</v>
      </c>
    </row>
    <row r="65" spans="1:10" ht="14.4" x14ac:dyDescent="0.3">
      <c r="A65" s="14" t="s">
        <v>1010</v>
      </c>
      <c r="B65" s="14" t="s">
        <v>347</v>
      </c>
      <c r="C65" s="14" t="s">
        <v>802</v>
      </c>
      <c r="D65" s="14" t="str">
        <f t="shared" si="0"/>
        <v>GACGTGTGCTCTTCCGATCAACAACGAGGTCGCTTATCTGTTGACTGAT</v>
      </c>
      <c r="E65" s="14" t="s">
        <v>702</v>
      </c>
      <c r="F65" s="14" t="str">
        <f t="shared" si="1"/>
        <v>ATCAGTCAACAGATAAGCGACCTCGTTGTTGATCGGAAGAGCACACGTC</v>
      </c>
      <c r="G65" s="14">
        <f t="shared" si="2"/>
        <v>49</v>
      </c>
      <c r="H65" s="10" t="s">
        <v>639</v>
      </c>
      <c r="I65" s="14" t="s">
        <v>348</v>
      </c>
      <c r="J65" s="3" t="s">
        <v>474</v>
      </c>
    </row>
    <row r="66" spans="1:10" ht="14.4" x14ac:dyDescent="0.3">
      <c r="A66" s="14" t="s">
        <v>1011</v>
      </c>
      <c r="B66" s="14" t="s">
        <v>349</v>
      </c>
      <c r="C66" s="14" t="s">
        <v>803</v>
      </c>
      <c r="D66" s="14" t="str">
        <f t="shared" si="0"/>
        <v>GACGTGTGCTCTTCCGATCAACTCCAACCTCGCTTATCTGTTGACTGAT</v>
      </c>
      <c r="E66" s="14" t="s">
        <v>703</v>
      </c>
      <c r="F66" s="14" t="str">
        <f t="shared" si="1"/>
        <v>ATCAGTCAACAGATAAGCGAGGTTGGAGTTGATCGGAAGAGCACACGTC</v>
      </c>
      <c r="G66" s="14">
        <f t="shared" si="2"/>
        <v>49</v>
      </c>
      <c r="H66" s="10" t="s">
        <v>639</v>
      </c>
      <c r="I66" s="14" t="s">
        <v>350</v>
      </c>
      <c r="J66" s="3" t="s">
        <v>474</v>
      </c>
    </row>
    <row r="67" spans="1:10" ht="14.4" x14ac:dyDescent="0.3">
      <c r="A67" s="14" t="s">
        <v>1012</v>
      </c>
      <c r="B67" s="14" t="s">
        <v>351</v>
      </c>
      <c r="C67" s="14" t="s">
        <v>804</v>
      </c>
      <c r="D67" s="14" t="str">
        <f t="shared" si="0"/>
        <v>GACGTGTGCTCTTCCGATCACGGACACCATCGCTTATCTGTTGACTGAT</v>
      </c>
      <c r="E67" s="14" t="s">
        <v>704</v>
      </c>
      <c r="F67" s="14" t="str">
        <f t="shared" si="1"/>
        <v>ATCAGTCAACAGATAAGCGATGGTGTCCGTGATCGGAAGAGCACACGTC</v>
      </c>
      <c r="G67" s="14">
        <f t="shared" si="2"/>
        <v>49</v>
      </c>
      <c r="H67" s="10" t="s">
        <v>639</v>
      </c>
      <c r="I67" s="14" t="s">
        <v>352</v>
      </c>
      <c r="J67" s="3" t="s">
        <v>474</v>
      </c>
    </row>
    <row r="68" spans="1:10" ht="14.4" x14ac:dyDescent="0.3">
      <c r="A68" s="14" t="s">
        <v>1013</v>
      </c>
      <c r="B68" s="14" t="s">
        <v>353</v>
      </c>
      <c r="C68" s="14" t="s">
        <v>805</v>
      </c>
      <c r="D68" s="14" t="str">
        <f t="shared" ref="D68:D102" si="3">UPPER(SUBSTITUTE(SUBSTITUTE(SUBSTITUTE(SUBSTITUTE(E68,"G","c"),"C","g"),"A","t"),"T","a"))</f>
        <v>GACGTGTGCTCTTCCGATCTACGCTAACGTCGCTTATCTGTTGACTGAT</v>
      </c>
      <c r="E68" s="14" t="s">
        <v>705</v>
      </c>
      <c r="F68" s="14" t="str">
        <f t="shared" ref="F68:F102" si="4">CONCATENATE(H68,I68,J68)</f>
        <v>ATCAGTCAACAGATAAGCGACGTTAGCGTAGATCGGAAGAGCACACGTC</v>
      </c>
      <c r="G68" s="14">
        <f t="shared" ref="G68:G102" si="5">LEN(F68)</f>
        <v>49</v>
      </c>
      <c r="H68" s="10" t="s">
        <v>639</v>
      </c>
      <c r="I68" s="14" t="s">
        <v>354</v>
      </c>
      <c r="J68" s="3" t="s">
        <v>474</v>
      </c>
    </row>
    <row r="69" spans="1:10" ht="14.4" x14ac:dyDescent="0.3">
      <c r="A69" s="14" t="s">
        <v>1014</v>
      </c>
      <c r="B69" s="14" t="s">
        <v>355</v>
      </c>
      <c r="C69" s="14" t="s">
        <v>806</v>
      </c>
      <c r="D69" s="14" t="str">
        <f t="shared" si="3"/>
        <v>GACGTGTGCTCTTCCGATCGATCCTAGTATCGCTTATCTGTTGACTGAT</v>
      </c>
      <c r="E69" s="14" t="s">
        <v>706</v>
      </c>
      <c r="F69" s="14" t="str">
        <f t="shared" si="4"/>
        <v>ATCAGTCAACAGATAAGCGATACTAGGATCGATCGGAAGAGCACACGTC</v>
      </c>
      <c r="G69" s="14">
        <f t="shared" si="5"/>
        <v>49</v>
      </c>
      <c r="H69" s="10" t="s">
        <v>639</v>
      </c>
      <c r="I69" s="14" t="s">
        <v>356</v>
      </c>
      <c r="J69" s="3" t="s">
        <v>474</v>
      </c>
    </row>
    <row r="70" spans="1:10" ht="14.4" x14ac:dyDescent="0.3">
      <c r="A70" s="14" t="s">
        <v>1015</v>
      </c>
      <c r="B70" s="14" t="s">
        <v>357</v>
      </c>
      <c r="C70" s="14" t="s">
        <v>807</v>
      </c>
      <c r="D70" s="14" t="str">
        <f t="shared" si="3"/>
        <v>GACGTGTGCTCTTCCGATCACATTGAGACTCGCTTATCTGTTGACTGAT</v>
      </c>
      <c r="E70" s="14" t="s">
        <v>707</v>
      </c>
      <c r="F70" s="14" t="str">
        <f t="shared" si="4"/>
        <v>ATCAGTCAACAGATAAGCGAGTCTCAATGTGATCGGAAGAGCACACGTC</v>
      </c>
      <c r="G70" s="14">
        <f t="shared" si="5"/>
        <v>49</v>
      </c>
      <c r="H70" s="10" t="s">
        <v>639</v>
      </c>
      <c r="I70" s="14" t="s">
        <v>358</v>
      </c>
      <c r="J70" s="3" t="s">
        <v>474</v>
      </c>
    </row>
    <row r="71" spans="1:10" ht="14.4" x14ac:dyDescent="0.3">
      <c r="A71" s="14" t="s">
        <v>1016</v>
      </c>
      <c r="B71" s="14" t="s">
        <v>359</v>
      </c>
      <c r="C71" s="14" t="s">
        <v>808</v>
      </c>
      <c r="D71" s="14" t="str">
        <f t="shared" si="3"/>
        <v>GACGTGTGCTCTTCCGATCATACCTCATCTCGCTTATCTGTTGACTGAT</v>
      </c>
      <c r="E71" s="14" t="s">
        <v>708</v>
      </c>
      <c r="F71" s="14" t="str">
        <f t="shared" si="4"/>
        <v>ATCAGTCAACAGATAAGCGAGATGAGGTATGATCGGAAGAGCACACGTC</v>
      </c>
      <c r="G71" s="14">
        <f t="shared" si="5"/>
        <v>49</v>
      </c>
      <c r="H71" s="10" t="s">
        <v>639</v>
      </c>
      <c r="I71" s="14" t="s">
        <v>360</v>
      </c>
      <c r="J71" s="3" t="s">
        <v>474</v>
      </c>
    </row>
    <row r="72" spans="1:10" ht="14.4" x14ac:dyDescent="0.3">
      <c r="A72" s="14" t="s">
        <v>1017</v>
      </c>
      <c r="B72" s="14" t="s">
        <v>361</v>
      </c>
      <c r="C72" s="14" t="s">
        <v>809</v>
      </c>
      <c r="D72" s="14" t="str">
        <f t="shared" si="3"/>
        <v>GACGTGTGCTCTTCCGATCCACTAACACCTCGCTTATCTGTTGACTGAT</v>
      </c>
      <c r="E72" s="14" t="s">
        <v>709</v>
      </c>
      <c r="F72" s="14" t="str">
        <f t="shared" si="4"/>
        <v>ATCAGTCAACAGATAAGCGAGGTGTTAGTGGATCGGAAGAGCACACGTC</v>
      </c>
      <c r="G72" s="14">
        <f t="shared" si="5"/>
        <v>49</v>
      </c>
      <c r="H72" s="10" t="s">
        <v>639</v>
      </c>
      <c r="I72" s="14" t="s">
        <v>362</v>
      </c>
      <c r="J72" s="3" t="s">
        <v>474</v>
      </c>
    </row>
    <row r="73" spans="1:10" ht="14.4" x14ac:dyDescent="0.3">
      <c r="A73" s="14" t="s">
        <v>1018</v>
      </c>
      <c r="B73" s="14" t="s">
        <v>363</v>
      </c>
      <c r="C73" s="14" t="s">
        <v>810</v>
      </c>
      <c r="D73" s="14" t="str">
        <f t="shared" si="3"/>
        <v>GACGTGTGCTCTTCCGATCTCAGAGAATGTCGCTTATCTGTTGACTGAT</v>
      </c>
      <c r="E73" s="14" t="s">
        <v>710</v>
      </c>
      <c r="F73" s="14" t="str">
        <f t="shared" si="4"/>
        <v>ATCAGTCAACAGATAAGCGACATTCTCTGAGATCGGAAGAGCACACGTC</v>
      </c>
      <c r="G73" s="14">
        <f t="shared" si="5"/>
        <v>49</v>
      </c>
      <c r="H73" s="10" t="s">
        <v>639</v>
      </c>
      <c r="I73" s="14" t="s">
        <v>364</v>
      </c>
      <c r="J73" s="3" t="s">
        <v>474</v>
      </c>
    </row>
    <row r="74" spans="1:10" ht="14.4" x14ac:dyDescent="0.3">
      <c r="A74" s="14" t="s">
        <v>1019</v>
      </c>
      <c r="B74" s="14" t="s">
        <v>365</v>
      </c>
      <c r="C74" s="14" t="s">
        <v>811</v>
      </c>
      <c r="D74" s="14" t="str">
        <f t="shared" si="3"/>
        <v>GACGTGTGCTCTTCCGATCACTCCAGATGTCGCTTATCTGTTGACTGAT</v>
      </c>
      <c r="E74" s="14" t="s">
        <v>711</v>
      </c>
      <c r="F74" s="14" t="str">
        <f t="shared" si="4"/>
        <v>ATCAGTCAACAGATAAGCGACATCTGGAGTGATCGGAAGAGCACACGTC</v>
      </c>
      <c r="G74" s="14">
        <f t="shared" si="5"/>
        <v>49</v>
      </c>
      <c r="H74" s="10" t="s">
        <v>639</v>
      </c>
      <c r="I74" s="14" t="s">
        <v>366</v>
      </c>
      <c r="J74" s="3" t="s">
        <v>474</v>
      </c>
    </row>
    <row r="75" spans="1:10" ht="14.4" x14ac:dyDescent="0.3">
      <c r="A75" s="14" t="s">
        <v>1020</v>
      </c>
      <c r="B75" s="14" t="s">
        <v>367</v>
      </c>
      <c r="C75" s="14" t="s">
        <v>812</v>
      </c>
      <c r="D75" s="14" t="str">
        <f t="shared" si="3"/>
        <v>GACGTGTGCTCTTCCGATCTCTTCCATTCTCGCTTATCTGTTGACTGAT</v>
      </c>
      <c r="E75" s="14" t="s">
        <v>712</v>
      </c>
      <c r="F75" s="14" t="str">
        <f t="shared" si="4"/>
        <v>ATCAGTCAACAGATAAGCGAGAATGGAAGAGATCGGAAGAGCACACGTC</v>
      </c>
      <c r="G75" s="14">
        <f t="shared" si="5"/>
        <v>49</v>
      </c>
      <c r="H75" s="10" t="s">
        <v>639</v>
      </c>
      <c r="I75" s="14" t="s">
        <v>368</v>
      </c>
      <c r="J75" s="3" t="s">
        <v>474</v>
      </c>
    </row>
    <row r="76" spans="1:10" ht="14.4" x14ac:dyDescent="0.3">
      <c r="A76" s="14" t="s">
        <v>1021</v>
      </c>
      <c r="B76" s="14" t="s">
        <v>369</v>
      </c>
      <c r="C76" s="14" t="s">
        <v>813</v>
      </c>
      <c r="D76" s="14" t="str">
        <f t="shared" si="3"/>
        <v>GACGTGTGCTCTTCCGATCGATCACAGCCTCGCTTATCTGTTGACTGAT</v>
      </c>
      <c r="E76" s="14" t="s">
        <v>713</v>
      </c>
      <c r="F76" s="14" t="str">
        <f t="shared" si="4"/>
        <v>ATCAGTCAACAGATAAGCGAGGCTGTGATCGATCGGAAGAGCACACGTC</v>
      </c>
      <c r="G76" s="14">
        <f t="shared" si="5"/>
        <v>49</v>
      </c>
      <c r="H76" s="10" t="s">
        <v>639</v>
      </c>
      <c r="I76" s="14" t="s">
        <v>370</v>
      </c>
      <c r="J76" s="3" t="s">
        <v>474</v>
      </c>
    </row>
    <row r="77" spans="1:10" ht="14.4" x14ac:dyDescent="0.3">
      <c r="A77" s="14" t="s">
        <v>1022</v>
      </c>
      <c r="B77" s="14" t="s">
        <v>371</v>
      </c>
      <c r="C77" s="14" t="s">
        <v>814</v>
      </c>
      <c r="D77" s="14" t="str">
        <f t="shared" si="3"/>
        <v>GACGTGTGCTCTTCCGATCTCCAGCACCATCGCTTATCTGTTGACTGAT</v>
      </c>
      <c r="E77" s="14" t="s">
        <v>714</v>
      </c>
      <c r="F77" s="14" t="str">
        <f t="shared" si="4"/>
        <v>ATCAGTCAACAGATAAGCGATGGTGCTGGAGATCGGAAGAGCACACGTC</v>
      </c>
      <c r="G77" s="14">
        <f t="shared" si="5"/>
        <v>49</v>
      </c>
      <c r="H77" s="10" t="s">
        <v>639</v>
      </c>
      <c r="I77" s="14" t="s">
        <v>372</v>
      </c>
      <c r="J77" s="3" t="s">
        <v>474</v>
      </c>
    </row>
    <row r="78" spans="1:10" ht="14.4" x14ac:dyDescent="0.3">
      <c r="A78" s="14" t="s">
        <v>1023</v>
      </c>
      <c r="B78" s="14" t="s">
        <v>373</v>
      </c>
      <c r="C78" s="14" t="s">
        <v>815</v>
      </c>
      <c r="D78" s="14" t="str">
        <f t="shared" si="3"/>
        <v>GACGTGTGCTCTTCCGATCCCTTACCATATCGCTTATCTGTTGACTGAT</v>
      </c>
      <c r="E78" s="14" t="s">
        <v>715</v>
      </c>
      <c r="F78" s="14" t="str">
        <f t="shared" si="4"/>
        <v>ATCAGTCAACAGATAAGCGATATGGTAAGGGATCGGAAGAGCACACGTC</v>
      </c>
      <c r="G78" s="14">
        <f t="shared" si="5"/>
        <v>49</v>
      </c>
      <c r="H78" s="10" t="s">
        <v>639</v>
      </c>
      <c r="I78" s="14" t="s">
        <v>374</v>
      </c>
      <c r="J78" s="3" t="s">
        <v>474</v>
      </c>
    </row>
    <row r="79" spans="1:10" ht="14.4" x14ac:dyDescent="0.3">
      <c r="A79" s="14" t="s">
        <v>1024</v>
      </c>
      <c r="B79" s="14" t="s">
        <v>375</v>
      </c>
      <c r="C79" s="14" t="s">
        <v>816</v>
      </c>
      <c r="D79" s="14" t="str">
        <f t="shared" si="3"/>
        <v>GACGTGTGCTCTTCCGATCACAATCGAACTCGCTTATCTGTTGACTGAT</v>
      </c>
      <c r="E79" s="14" t="s">
        <v>716</v>
      </c>
      <c r="F79" s="14" t="str">
        <f t="shared" si="4"/>
        <v>ATCAGTCAACAGATAAGCGAGTTCGATTGTGATCGGAAGAGCACACGTC</v>
      </c>
      <c r="G79" s="14">
        <f t="shared" si="5"/>
        <v>49</v>
      </c>
      <c r="H79" s="10" t="s">
        <v>639</v>
      </c>
      <c r="I79" s="14" t="s">
        <v>376</v>
      </c>
      <c r="J79" s="3" t="s">
        <v>474</v>
      </c>
    </row>
    <row r="80" spans="1:10" ht="14.4" x14ac:dyDescent="0.3">
      <c r="A80" s="14" t="s">
        <v>1025</v>
      </c>
      <c r="B80" s="14" t="s">
        <v>377</v>
      </c>
      <c r="C80" s="14" t="s">
        <v>817</v>
      </c>
      <c r="D80" s="14" t="str">
        <f t="shared" si="3"/>
        <v>GACGTGTGCTCTTCCGATCTCATTCTACCTCGCTTATCTGTTGACTGAT</v>
      </c>
      <c r="E80" s="14" t="s">
        <v>717</v>
      </c>
      <c r="F80" s="14" t="str">
        <f t="shared" si="4"/>
        <v>ATCAGTCAACAGATAAGCGAGGTAGAATGAGATCGGAAGAGCACACGTC</v>
      </c>
      <c r="G80" s="14">
        <f t="shared" si="5"/>
        <v>49</v>
      </c>
      <c r="H80" s="10" t="s">
        <v>639</v>
      </c>
      <c r="I80" s="14" t="s">
        <v>378</v>
      </c>
      <c r="J80" s="3" t="s">
        <v>474</v>
      </c>
    </row>
    <row r="81" spans="1:10" ht="14.4" x14ac:dyDescent="0.3">
      <c r="A81" s="14" t="s">
        <v>1026</v>
      </c>
      <c r="B81" s="14" t="s">
        <v>379</v>
      </c>
      <c r="C81" s="14" t="s">
        <v>818</v>
      </c>
      <c r="D81" s="14" t="str">
        <f t="shared" si="3"/>
        <v>GACGTGTGCTCTTCCGATCACGATGAGAATCGCTTATCTGTTGACTGAT</v>
      </c>
      <c r="E81" s="14" t="s">
        <v>718</v>
      </c>
      <c r="F81" s="14" t="str">
        <f t="shared" si="4"/>
        <v>ATCAGTCAACAGATAAGCGATTCTCATCGTGATCGGAAGAGCACACGTC</v>
      </c>
      <c r="G81" s="14">
        <f t="shared" si="5"/>
        <v>49</v>
      </c>
      <c r="H81" s="10" t="s">
        <v>639</v>
      </c>
      <c r="I81" s="14" t="s">
        <v>380</v>
      </c>
      <c r="J81" s="3" t="s">
        <v>474</v>
      </c>
    </row>
    <row r="82" spans="1:10" ht="14.4" x14ac:dyDescent="0.3">
      <c r="A82" s="14" t="s">
        <v>1027</v>
      </c>
      <c r="B82" s="14" t="s">
        <v>381</v>
      </c>
      <c r="C82" s="14" t="s">
        <v>819</v>
      </c>
      <c r="D82" s="14" t="str">
        <f t="shared" si="3"/>
        <v>GACGTGTGCTCTTCCGATCTACGATTGAGTCGCTTATCTGTTGACTGAT</v>
      </c>
      <c r="E82" s="14" t="s">
        <v>719</v>
      </c>
      <c r="F82" s="14" t="str">
        <f t="shared" si="4"/>
        <v>ATCAGTCAACAGATAAGCGACTCAATCGTAGATCGGAAGAGCACACGTC</v>
      </c>
      <c r="G82" s="14">
        <f t="shared" si="5"/>
        <v>49</v>
      </c>
      <c r="H82" s="10" t="s">
        <v>639</v>
      </c>
      <c r="I82" s="14" t="s">
        <v>382</v>
      </c>
      <c r="J82" s="3" t="s">
        <v>474</v>
      </c>
    </row>
    <row r="83" spans="1:10" ht="14.4" x14ac:dyDescent="0.3">
      <c r="A83" s="14" t="s">
        <v>1028</v>
      </c>
      <c r="B83" s="14" t="s">
        <v>383</v>
      </c>
      <c r="C83" s="14" t="s">
        <v>820</v>
      </c>
      <c r="D83" s="14" t="str">
        <f t="shared" si="3"/>
        <v>GACGTGTGCTCTTCCGATCTACATTAGCGTCGCTTATCTGTTGACTGAT</v>
      </c>
      <c r="E83" s="14" t="s">
        <v>720</v>
      </c>
      <c r="F83" s="14" t="str">
        <f t="shared" si="4"/>
        <v>ATCAGTCAACAGATAAGCGACGCTAATGTAGATCGGAAGAGCACACGTC</v>
      </c>
      <c r="G83" s="14">
        <f t="shared" si="5"/>
        <v>49</v>
      </c>
      <c r="H83" s="10" t="s">
        <v>639</v>
      </c>
      <c r="I83" s="14" t="s">
        <v>384</v>
      </c>
      <c r="J83" s="3" t="s">
        <v>474</v>
      </c>
    </row>
    <row r="84" spans="1:10" ht="14.4" x14ac:dyDescent="0.3">
      <c r="A84" s="14" t="s">
        <v>1029</v>
      </c>
      <c r="B84" s="14" t="s">
        <v>385</v>
      </c>
      <c r="C84" s="14" t="s">
        <v>821</v>
      </c>
      <c r="D84" s="14" t="str">
        <f t="shared" si="3"/>
        <v>GACGTGTGCTCTTCCGATCATTCAGACGCTCGCTTATCTGTTGACTGAT</v>
      </c>
      <c r="E84" s="14" t="s">
        <v>721</v>
      </c>
      <c r="F84" s="14" t="str">
        <f t="shared" si="4"/>
        <v>ATCAGTCAACAGATAAGCGAGCGTCTGAATGATCGGAAGAGCACACGTC</v>
      </c>
      <c r="G84" s="14">
        <f t="shared" si="5"/>
        <v>49</v>
      </c>
      <c r="H84" s="10" t="s">
        <v>639</v>
      </c>
      <c r="I84" s="14" t="s">
        <v>386</v>
      </c>
      <c r="J84" s="3" t="s">
        <v>474</v>
      </c>
    </row>
    <row r="85" spans="1:10" ht="14.4" x14ac:dyDescent="0.3">
      <c r="A85" s="14" t="s">
        <v>1030</v>
      </c>
      <c r="B85" s="14" t="s">
        <v>387</v>
      </c>
      <c r="C85" s="14" t="s">
        <v>822</v>
      </c>
      <c r="D85" s="14" t="str">
        <f t="shared" si="3"/>
        <v>GACGTGTGCTCTTCCGATCGGCAACAGAATCGCTTATCTGTTGACTGAT</v>
      </c>
      <c r="E85" s="14" t="s">
        <v>722</v>
      </c>
      <c r="F85" s="14" t="str">
        <f t="shared" si="4"/>
        <v>ATCAGTCAACAGATAAGCGATTCTGTTGCCGATCGGAAGAGCACACGTC</v>
      </c>
      <c r="G85" s="14">
        <f t="shared" si="5"/>
        <v>49</v>
      </c>
      <c r="H85" s="10" t="s">
        <v>639</v>
      </c>
      <c r="I85" s="14" t="s">
        <v>388</v>
      </c>
      <c r="J85" s="3" t="s">
        <v>474</v>
      </c>
    </row>
    <row r="86" spans="1:10" ht="14.4" x14ac:dyDescent="0.3">
      <c r="A86" s="14" t="s">
        <v>1031</v>
      </c>
      <c r="B86" s="14" t="s">
        <v>389</v>
      </c>
      <c r="C86" s="14" t="s">
        <v>823</v>
      </c>
      <c r="D86" s="14" t="str">
        <f t="shared" si="3"/>
        <v>GACGTGTGCTCTTCCGATCGCAAGGACAATCGCTTATCTGTTGACTGAT</v>
      </c>
      <c r="E86" s="14" t="s">
        <v>723</v>
      </c>
      <c r="F86" s="14" t="str">
        <f t="shared" si="4"/>
        <v>ATCAGTCAACAGATAAGCGATTGTCCTTGCGATCGGAAGAGCACACGTC</v>
      </c>
      <c r="G86" s="14">
        <f t="shared" si="5"/>
        <v>49</v>
      </c>
      <c r="H86" s="10" t="s">
        <v>639</v>
      </c>
      <c r="I86" s="14" t="s">
        <v>390</v>
      </c>
      <c r="J86" s="3" t="s">
        <v>474</v>
      </c>
    </row>
    <row r="87" spans="1:10" ht="14.4" x14ac:dyDescent="0.3">
      <c r="A87" s="14" t="s">
        <v>1032</v>
      </c>
      <c r="B87" s="14" t="s">
        <v>391</v>
      </c>
      <c r="C87" s="14" t="s">
        <v>824</v>
      </c>
      <c r="D87" s="14" t="str">
        <f t="shared" si="3"/>
        <v>GACGTGTGCTCTTCCGATCTCTACACAGGTCGCTTATCTGTTGACTGAT</v>
      </c>
      <c r="E87" s="14" t="s">
        <v>724</v>
      </c>
      <c r="F87" s="14" t="str">
        <f t="shared" si="4"/>
        <v>ATCAGTCAACAGATAAGCGACCTGTGTAGAGATCGGAAGAGCACACGTC</v>
      </c>
      <c r="G87" s="14">
        <f t="shared" si="5"/>
        <v>49</v>
      </c>
      <c r="H87" s="10" t="s">
        <v>639</v>
      </c>
      <c r="I87" s="14" t="s">
        <v>392</v>
      </c>
      <c r="J87" s="3" t="s">
        <v>474</v>
      </c>
    </row>
    <row r="88" spans="1:10" ht="14.4" x14ac:dyDescent="0.3">
      <c r="A88" s="14" t="s">
        <v>1033</v>
      </c>
      <c r="B88" s="14" t="s">
        <v>393</v>
      </c>
      <c r="C88" s="14" t="s">
        <v>825</v>
      </c>
      <c r="D88" s="14" t="str">
        <f t="shared" si="3"/>
        <v>GACGTGTGCTCTTCCGATCCCTTCTTATCTCGCTTATCTGTTGACTGAT</v>
      </c>
      <c r="E88" s="14" t="s">
        <v>725</v>
      </c>
      <c r="F88" s="14" t="str">
        <f t="shared" si="4"/>
        <v>ATCAGTCAACAGATAAGCGAGATAAGAAGGGATCGGAAGAGCACACGTC</v>
      </c>
      <c r="G88" s="14">
        <f t="shared" si="5"/>
        <v>49</v>
      </c>
      <c r="H88" s="10" t="s">
        <v>639</v>
      </c>
      <c r="I88" s="14" t="s">
        <v>394</v>
      </c>
      <c r="J88" s="3" t="s">
        <v>474</v>
      </c>
    </row>
    <row r="89" spans="1:10" ht="14.4" x14ac:dyDescent="0.3">
      <c r="A89" s="14" t="s">
        <v>1034</v>
      </c>
      <c r="B89" s="14" t="s">
        <v>395</v>
      </c>
      <c r="C89" s="14" t="s">
        <v>826</v>
      </c>
      <c r="D89" s="14" t="str">
        <f t="shared" si="3"/>
        <v>GACGTGTGCTCTTCCGATCATGTGACCTGTCGCTTATCTGTTGACTGAT</v>
      </c>
      <c r="E89" s="14" t="s">
        <v>726</v>
      </c>
      <c r="F89" s="14" t="str">
        <f t="shared" si="4"/>
        <v>ATCAGTCAACAGATAAGCGACAGGTCACATGATCGGAAGAGCACACGTC</v>
      </c>
      <c r="G89" s="14">
        <f t="shared" si="5"/>
        <v>49</v>
      </c>
      <c r="H89" s="10" t="s">
        <v>639</v>
      </c>
      <c r="I89" s="14" t="s">
        <v>396</v>
      </c>
      <c r="J89" s="3" t="s">
        <v>474</v>
      </c>
    </row>
    <row r="90" spans="1:10" ht="14.4" x14ac:dyDescent="0.3">
      <c r="A90" s="14" t="s">
        <v>1035</v>
      </c>
      <c r="B90" s="14" t="s">
        <v>397</v>
      </c>
      <c r="C90" s="14" t="s">
        <v>827</v>
      </c>
      <c r="D90" s="14" t="str">
        <f t="shared" si="3"/>
        <v>GACGTGTGCTCTTCCGATCATGACATGGCTCGCTTATCTGTTGACTGAT</v>
      </c>
      <c r="E90" s="14" t="s">
        <v>727</v>
      </c>
      <c r="F90" s="14" t="str">
        <f t="shared" si="4"/>
        <v>ATCAGTCAACAGATAAGCGAGCCATGTCATGATCGGAAGAGCACACGTC</v>
      </c>
      <c r="G90" s="14">
        <f t="shared" si="5"/>
        <v>49</v>
      </c>
      <c r="H90" s="10" t="s">
        <v>639</v>
      </c>
      <c r="I90" s="14" t="s">
        <v>398</v>
      </c>
      <c r="J90" s="3" t="s">
        <v>474</v>
      </c>
    </row>
    <row r="91" spans="1:10" ht="14.4" x14ac:dyDescent="0.3">
      <c r="A91" s="14" t="s">
        <v>1036</v>
      </c>
      <c r="B91" s="14" t="s">
        <v>399</v>
      </c>
      <c r="C91" s="14" t="s">
        <v>828</v>
      </c>
      <c r="D91" s="14" t="str">
        <f t="shared" si="3"/>
        <v>GACGTGTGCTCTTCCGATCTATAGGCAGATCGCTTATCTGTTGACTGAT</v>
      </c>
      <c r="E91" s="14" t="s">
        <v>728</v>
      </c>
      <c r="F91" s="14" t="str">
        <f t="shared" si="4"/>
        <v>ATCAGTCAACAGATAAGCGATCTGCCTATAGATCGGAAGAGCACACGTC</v>
      </c>
      <c r="G91" s="14">
        <f t="shared" si="5"/>
        <v>49</v>
      </c>
      <c r="H91" s="10" t="s">
        <v>639</v>
      </c>
      <c r="I91" s="14" t="s">
        <v>400</v>
      </c>
      <c r="J91" s="3" t="s">
        <v>474</v>
      </c>
    </row>
    <row r="92" spans="1:10" ht="14.4" x14ac:dyDescent="0.3">
      <c r="A92" s="14" t="s">
        <v>1037</v>
      </c>
      <c r="B92" s="14" t="s">
        <v>401</v>
      </c>
      <c r="C92" s="14" t="s">
        <v>829</v>
      </c>
      <c r="D92" s="14" t="str">
        <f t="shared" si="3"/>
        <v>GACGTGTGCTCTTCCGATCGCGAACTAAGTCGCTTATCTGTTGACTGAT</v>
      </c>
      <c r="E92" s="14" t="s">
        <v>729</v>
      </c>
      <c r="F92" s="14" t="str">
        <f t="shared" si="4"/>
        <v>ATCAGTCAACAGATAAGCGACTTAGTTCGCGATCGGAAGAGCACACGTC</v>
      </c>
      <c r="G92" s="14">
        <f t="shared" si="5"/>
        <v>49</v>
      </c>
      <c r="H92" s="10" t="s">
        <v>639</v>
      </c>
      <c r="I92" s="14" t="s">
        <v>402</v>
      </c>
      <c r="J92" s="3" t="s">
        <v>474</v>
      </c>
    </row>
    <row r="93" spans="1:10" ht="14.4" x14ac:dyDescent="0.3">
      <c r="A93" s="14" t="s">
        <v>1038</v>
      </c>
      <c r="B93" s="14" t="s">
        <v>403</v>
      </c>
      <c r="C93" s="14" t="s">
        <v>830</v>
      </c>
      <c r="D93" s="14" t="str">
        <f t="shared" si="3"/>
        <v>GACGTGTGCTCTTCCGATCGCTCATTACGTCGCTTATCTGTTGACTGAT</v>
      </c>
      <c r="E93" s="14" t="s">
        <v>730</v>
      </c>
      <c r="F93" s="14" t="str">
        <f t="shared" si="4"/>
        <v>ATCAGTCAACAGATAAGCGACGTAATGAGCGATCGGAAGAGCACACGTC</v>
      </c>
      <c r="G93" s="14">
        <f t="shared" si="5"/>
        <v>49</v>
      </c>
      <c r="H93" s="10" t="s">
        <v>639</v>
      </c>
      <c r="I93" s="14" t="s">
        <v>404</v>
      </c>
      <c r="J93" s="3" t="s">
        <v>474</v>
      </c>
    </row>
    <row r="94" spans="1:10" ht="14.4" x14ac:dyDescent="0.3">
      <c r="A94" s="14" t="s">
        <v>1039</v>
      </c>
      <c r="B94" s="14" t="s">
        <v>405</v>
      </c>
      <c r="C94" s="14" t="s">
        <v>831</v>
      </c>
      <c r="D94" s="14" t="str">
        <f t="shared" si="3"/>
        <v>GACGTGTGCTCTTCCGATCGACTAAGCAATCGCTTATCTGTTGACTGAT</v>
      </c>
      <c r="E94" s="14" t="s">
        <v>731</v>
      </c>
      <c r="F94" s="14" t="str">
        <f t="shared" si="4"/>
        <v>ATCAGTCAACAGATAAGCGATTGCTTAGTCGATCGGAAGAGCACACGTC</v>
      </c>
      <c r="G94" s="14">
        <f t="shared" si="5"/>
        <v>49</v>
      </c>
      <c r="H94" s="10" t="s">
        <v>639</v>
      </c>
      <c r="I94" s="14" t="s">
        <v>406</v>
      </c>
      <c r="J94" s="3" t="s">
        <v>474</v>
      </c>
    </row>
    <row r="95" spans="1:10" ht="14.4" x14ac:dyDescent="0.3">
      <c r="A95" s="14" t="s">
        <v>1040</v>
      </c>
      <c r="B95" s="14" t="s">
        <v>407</v>
      </c>
      <c r="C95" s="14" t="s">
        <v>832</v>
      </c>
      <c r="D95" s="14" t="str">
        <f t="shared" si="3"/>
        <v>GACGTGTGCTCTTCCGATCGTGAACAAGATCGCTTATCTGTTGACTGAT</v>
      </c>
      <c r="E95" s="14" t="s">
        <v>732</v>
      </c>
      <c r="F95" s="14" t="str">
        <f t="shared" si="4"/>
        <v>ATCAGTCAACAGATAAGCGATCTTGTTCACGATCGGAAGAGCACACGTC</v>
      </c>
      <c r="G95" s="14">
        <f t="shared" si="5"/>
        <v>49</v>
      </c>
      <c r="H95" s="10" t="s">
        <v>639</v>
      </c>
      <c r="I95" s="14" t="s">
        <v>408</v>
      </c>
      <c r="J95" s="3" t="s">
        <v>474</v>
      </c>
    </row>
    <row r="96" spans="1:10" ht="14.4" x14ac:dyDescent="0.3">
      <c r="A96" s="14" t="s">
        <v>1041</v>
      </c>
      <c r="B96" s="14" t="s">
        <v>409</v>
      </c>
      <c r="C96" s="14" t="s">
        <v>833</v>
      </c>
      <c r="D96" s="14" t="str">
        <f t="shared" si="3"/>
        <v>GACGTGTGCTCTTCCGATCACGAAGCCACTCGCTTATCTGTTGACTGAT</v>
      </c>
      <c r="E96" s="14" t="s">
        <v>733</v>
      </c>
      <c r="F96" s="14" t="str">
        <f t="shared" si="4"/>
        <v>ATCAGTCAACAGATAAGCGAGTGGCTTCGTGATCGGAAGAGCACACGTC</v>
      </c>
      <c r="G96" s="14">
        <f t="shared" si="5"/>
        <v>49</v>
      </c>
      <c r="H96" s="10" t="s">
        <v>639</v>
      </c>
      <c r="I96" s="14" t="s">
        <v>410</v>
      </c>
      <c r="J96" s="3" t="s">
        <v>474</v>
      </c>
    </row>
    <row r="97" spans="1:10" ht="14.4" x14ac:dyDescent="0.3">
      <c r="A97" s="14" t="s">
        <v>1042</v>
      </c>
      <c r="B97" s="14" t="s">
        <v>411</v>
      </c>
      <c r="C97" s="14" t="s">
        <v>834</v>
      </c>
      <c r="D97" s="14" t="str">
        <f t="shared" si="3"/>
        <v>GACGTGTGCTCTTCCGATCCTATCGAACATCGCTTATCTGTTGACTGAT</v>
      </c>
      <c r="E97" s="14" t="s">
        <v>734</v>
      </c>
      <c r="F97" s="14" t="str">
        <f t="shared" si="4"/>
        <v>ATCAGTCAACAGATAAGCGATGTTCGATAGGATCGGAAGAGCACACGTC</v>
      </c>
      <c r="G97" s="14">
        <f t="shared" si="5"/>
        <v>49</v>
      </c>
      <c r="H97" s="10" t="s">
        <v>639</v>
      </c>
      <c r="I97" s="14" t="s">
        <v>412</v>
      </c>
      <c r="J97" s="3" t="s">
        <v>474</v>
      </c>
    </row>
    <row r="98" spans="1:10" ht="14.4" x14ac:dyDescent="0.3">
      <c r="A98" s="14" t="s">
        <v>1043</v>
      </c>
      <c r="B98" s="14" t="s">
        <v>413</v>
      </c>
      <c r="C98" s="14" t="s">
        <v>835</v>
      </c>
      <c r="D98" s="14" t="str">
        <f t="shared" si="3"/>
        <v>GACGTGTGCTCTTCCGATCCACTGAATGATCGCTTATCTGTTGACTGAT</v>
      </c>
      <c r="E98" s="14" t="s">
        <v>735</v>
      </c>
      <c r="F98" s="14" t="str">
        <f t="shared" si="4"/>
        <v>ATCAGTCAACAGATAAGCGATCATTCAGTGGATCGGAAGAGCACACGTC</v>
      </c>
      <c r="G98" s="14">
        <f t="shared" si="5"/>
        <v>49</v>
      </c>
      <c r="H98" s="10" t="s">
        <v>639</v>
      </c>
      <c r="I98" s="14" t="s">
        <v>414</v>
      </c>
      <c r="J98" s="3" t="s">
        <v>474</v>
      </c>
    </row>
    <row r="99" spans="1:10" ht="14.4" x14ac:dyDescent="0.3">
      <c r="A99" s="14" t="s">
        <v>1044</v>
      </c>
      <c r="B99" s="14" t="s">
        <v>415</v>
      </c>
      <c r="C99" s="14" t="s">
        <v>836</v>
      </c>
      <c r="D99" s="14" t="str">
        <f t="shared" si="3"/>
        <v>GACGTGTGCTCTTCCGATCAGCTCTCCACTCGCTTATCTGTTGACTGAT</v>
      </c>
      <c r="E99" s="14" t="s">
        <v>736</v>
      </c>
      <c r="F99" s="14" t="str">
        <f t="shared" si="4"/>
        <v>ATCAGTCAACAGATAAGCGAGTGGAGAGCTGATCGGAAGAGCACACGTC</v>
      </c>
      <c r="G99" s="14">
        <f t="shared" si="5"/>
        <v>49</v>
      </c>
      <c r="H99" s="10" t="s">
        <v>639</v>
      </c>
      <c r="I99" s="14" t="s">
        <v>416</v>
      </c>
      <c r="J99" s="3" t="s">
        <v>474</v>
      </c>
    </row>
    <row r="100" spans="1:10" ht="14.4" x14ac:dyDescent="0.3">
      <c r="A100" s="14" t="s">
        <v>1045</v>
      </c>
      <c r="B100" s="14" t="s">
        <v>417</v>
      </c>
      <c r="C100" s="14" t="s">
        <v>837</v>
      </c>
      <c r="D100" s="14" t="str">
        <f t="shared" si="3"/>
        <v>GACGTGTGCTCTTCCGATCCCACTTCTACTCGCTTATCTGTTGACTGAT</v>
      </c>
      <c r="E100" s="14" t="s">
        <v>737</v>
      </c>
      <c r="F100" s="14" t="str">
        <f t="shared" si="4"/>
        <v>ATCAGTCAACAGATAAGCGAGTAGAAGTGGGATCGGAAGAGCACACGTC</v>
      </c>
      <c r="G100" s="14">
        <f t="shared" si="5"/>
        <v>49</v>
      </c>
      <c r="H100" s="10" t="s">
        <v>639</v>
      </c>
      <c r="I100" s="14" t="s">
        <v>418</v>
      </c>
      <c r="J100" s="3" t="s">
        <v>474</v>
      </c>
    </row>
    <row r="101" spans="1:10" ht="14.4" x14ac:dyDescent="0.3">
      <c r="A101" s="14" t="s">
        <v>1046</v>
      </c>
      <c r="B101" s="14" t="s">
        <v>419</v>
      </c>
      <c r="C101" s="14" t="s">
        <v>838</v>
      </c>
      <c r="D101" s="14" t="str">
        <f t="shared" si="3"/>
        <v>GACGTGTGCTCTTCCGATCACATGCTCCATCGCTTATCTGTTGACTGAT</v>
      </c>
      <c r="E101" s="14" t="s">
        <v>738</v>
      </c>
      <c r="F101" s="14" t="str">
        <f t="shared" si="4"/>
        <v>ATCAGTCAACAGATAAGCGATGGAGCATGTGATCGGAAGAGCACACGTC</v>
      </c>
      <c r="G101" s="14">
        <f t="shared" si="5"/>
        <v>49</v>
      </c>
      <c r="H101" s="10" t="s">
        <v>639</v>
      </c>
      <c r="I101" s="14" t="s">
        <v>420</v>
      </c>
      <c r="J101" s="3" t="s">
        <v>474</v>
      </c>
    </row>
    <row r="102" spans="1:10" ht="14.4" x14ac:dyDescent="0.3">
      <c r="A102" s="14" t="s">
        <v>1047</v>
      </c>
      <c r="B102" s="14" t="s">
        <v>421</v>
      </c>
      <c r="C102" s="14" t="s">
        <v>839</v>
      </c>
      <c r="D102" s="14" t="str">
        <f t="shared" si="3"/>
        <v>GACGTGTGCTCTTCCGATCTATCTCCTTCTCGCTTATCTGTTGACTGAT</v>
      </c>
      <c r="E102" s="14" t="s">
        <v>739</v>
      </c>
      <c r="F102" s="14" t="str">
        <f t="shared" si="4"/>
        <v>ATCAGTCAACAGATAAGCGAGAAGGAGATAGATCGGAAGAGCACACGTC</v>
      </c>
      <c r="G102" s="14">
        <f t="shared" si="5"/>
        <v>49</v>
      </c>
      <c r="H102" s="10" t="s">
        <v>639</v>
      </c>
      <c r="I102" s="14" t="s">
        <v>422</v>
      </c>
      <c r="J102" s="3" t="s">
        <v>474</v>
      </c>
    </row>
  </sheetData>
  <pageMargins left="0.7" right="0.7" top="0.75" bottom="0.75" header="0.3" footer="0.3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L29"/>
  <sheetViews>
    <sheetView workbookViewId="0">
      <selection activeCell="B13" sqref="B13"/>
    </sheetView>
  </sheetViews>
  <sheetFormatPr defaultColWidth="8.88671875" defaultRowHeight="12" x14ac:dyDescent="0.2"/>
  <cols>
    <col min="1" max="1" width="28.88671875" style="3" bestFit="1" customWidth="1"/>
    <col min="2" max="2" width="24.88671875" style="3" bestFit="1" customWidth="1"/>
    <col min="3" max="5" width="84.88671875" style="3" bestFit="1" customWidth="1"/>
    <col min="6" max="6" width="76.88671875" style="3" bestFit="1" customWidth="1"/>
    <col min="7" max="7" width="24.88671875" style="3" customWidth="1"/>
    <col min="8" max="8" width="25.6640625" style="3" bestFit="1" customWidth="1"/>
    <col min="9" max="9" width="23" style="3" bestFit="1" customWidth="1"/>
    <col min="10" max="10" width="13.5546875" style="3" bestFit="1" customWidth="1"/>
    <col min="11" max="11" width="29" style="3" bestFit="1" customWidth="1"/>
    <col min="12" max="16384" width="8.88671875" style="3"/>
  </cols>
  <sheetData>
    <row r="1" spans="1:12" x14ac:dyDescent="0.2">
      <c r="A1" s="13"/>
      <c r="H1" s="3">
        <f>LEN(H3)</f>
        <v>19</v>
      </c>
      <c r="I1" s="3">
        <f t="shared" ref="I1:J1" si="0">LEN(I3)</f>
        <v>14</v>
      </c>
      <c r="J1" s="3">
        <f t="shared" si="0"/>
        <v>6</v>
      </c>
      <c r="K1" s="3">
        <f>LEN(K3)</f>
        <v>24</v>
      </c>
      <c r="L1" s="8" t="s">
        <v>537</v>
      </c>
    </row>
    <row r="2" spans="1:12" ht="14.4" x14ac:dyDescent="0.3">
      <c r="A2" s="14" t="s">
        <v>214</v>
      </c>
      <c r="B2" s="14" t="s">
        <v>2</v>
      </c>
      <c r="C2" s="14" t="s">
        <v>483</v>
      </c>
      <c r="D2" s="14" t="s">
        <v>484</v>
      </c>
      <c r="E2" s="14" t="s">
        <v>485</v>
      </c>
      <c r="F2" s="14" t="s">
        <v>3</v>
      </c>
      <c r="G2" s="3" t="s">
        <v>0</v>
      </c>
      <c r="H2" s="3" t="s">
        <v>222</v>
      </c>
      <c r="I2" s="8" t="s">
        <v>536</v>
      </c>
      <c r="J2" s="3" t="s">
        <v>449</v>
      </c>
      <c r="K2" s="3" t="s">
        <v>423</v>
      </c>
    </row>
    <row r="3" spans="1:12" ht="14.4" x14ac:dyDescent="0.3">
      <c r="A3" s="14" t="s">
        <v>1048</v>
      </c>
      <c r="B3" s="14" t="s">
        <v>425</v>
      </c>
      <c r="C3" s="14" t="s">
        <v>512</v>
      </c>
      <c r="D3" s="14" t="str">
        <f t="shared" ref="D3:D26" si="1">UPPER(SUBSTITUTE(SUBSTITUTE(SUBSTITUTE(SUBSTITUTE(E3,"G","c"),"C","g"),"A","t"),"T","a"))</f>
        <v>CAAGCAGAAGACGGCATACGAGATATCAGTGTGACTGGAGTTCAGACGTGTGCTCTTCCGATC</v>
      </c>
      <c r="E3" s="14" t="s">
        <v>488</v>
      </c>
      <c r="F3" s="14" t="str">
        <f>CONCATENATE(H3,I3,J3,K3)</f>
        <v>GATCGGAAGAGCACACGTCTGAACTCCAGTCACACTGATATCTCGTATGCCGTCTTCTGCTTG</v>
      </c>
      <c r="G3" s="3">
        <f>LEN(F3)</f>
        <v>63</v>
      </c>
      <c r="H3" s="3" t="s">
        <v>474</v>
      </c>
      <c r="I3" s="8" t="s">
        <v>475</v>
      </c>
      <c r="J3" s="3" t="s">
        <v>450</v>
      </c>
      <c r="K3" s="8" t="s">
        <v>424</v>
      </c>
    </row>
    <row r="4" spans="1:12" ht="14.4" x14ac:dyDescent="0.3">
      <c r="A4" s="14" t="s">
        <v>1049</v>
      </c>
      <c r="B4" s="14" t="s">
        <v>426</v>
      </c>
      <c r="C4" s="14" t="s">
        <v>513</v>
      </c>
      <c r="D4" s="14" t="str">
        <f t="shared" si="1"/>
        <v>CAAGCAGAAGACGGCATACGAGATGCTCATGTGACTGGAGTTCAGACGTGTGCTCTTCCGATC</v>
      </c>
      <c r="E4" s="14" t="s">
        <v>489</v>
      </c>
      <c r="F4" s="14" t="str">
        <f t="shared" ref="F4:F26" si="2">CONCATENATE(H4,I4,J4,K4)</f>
        <v>GATCGGAAGAGCACACGTCTGAACTCCAGTCACATGAGCATCTCGTATGCCGTCTTCTGCTTG</v>
      </c>
      <c r="G4" s="3">
        <f t="shared" ref="G4:G26" si="3">LEN(F4)</f>
        <v>63</v>
      </c>
      <c r="H4" s="3" t="s">
        <v>474</v>
      </c>
      <c r="I4" s="8" t="s">
        <v>475</v>
      </c>
      <c r="J4" s="3" t="s">
        <v>451</v>
      </c>
      <c r="K4" s="8" t="s">
        <v>424</v>
      </c>
    </row>
    <row r="5" spans="1:12" ht="14.4" x14ac:dyDescent="0.3">
      <c r="A5" s="14" t="s">
        <v>1050</v>
      </c>
      <c r="B5" s="14" t="s">
        <v>427</v>
      </c>
      <c r="C5" s="14" t="s">
        <v>514</v>
      </c>
      <c r="D5" s="14" t="str">
        <f t="shared" si="1"/>
        <v>CAAGCAGAAGACGGCATACGAGATAGGAATGTGACTGGAGTTCAGACGTGTGCTCTTCCGATC</v>
      </c>
      <c r="E5" s="14" t="s">
        <v>490</v>
      </c>
      <c r="F5" s="14" t="str">
        <f t="shared" si="2"/>
        <v>GATCGGAAGAGCACACGTCTGAACTCCAGTCACATTCCTATCTCGTATGCCGTCTTCTGCTTG</v>
      </c>
      <c r="G5" s="3">
        <f t="shared" si="3"/>
        <v>63</v>
      </c>
      <c r="H5" s="3" t="s">
        <v>474</v>
      </c>
      <c r="I5" s="8" t="s">
        <v>475</v>
      </c>
      <c r="J5" s="3" t="s">
        <v>452</v>
      </c>
      <c r="K5" s="8" t="s">
        <v>424</v>
      </c>
    </row>
    <row r="6" spans="1:12" ht="14.4" x14ac:dyDescent="0.3">
      <c r="A6" s="14" t="s">
        <v>1051</v>
      </c>
      <c r="B6" s="14" t="s">
        <v>428</v>
      </c>
      <c r="C6" s="14" t="s">
        <v>515</v>
      </c>
      <c r="D6" s="14" t="str">
        <f t="shared" si="1"/>
        <v>CAAGCAGAAGACGGCATACGAGATCTTTTGGTGACTGGAGTTCAGACGTGTGCTCTTCCGATC</v>
      </c>
      <c r="E6" s="14" t="s">
        <v>491</v>
      </c>
      <c r="F6" s="14" t="str">
        <f t="shared" si="2"/>
        <v>GATCGGAAGAGCACACGTCTGAACTCCAGTCACCAAAAGATCTCGTATGCCGTCTTCTGCTTG</v>
      </c>
      <c r="G6" s="3">
        <f t="shared" si="3"/>
        <v>63</v>
      </c>
      <c r="H6" s="3" t="s">
        <v>474</v>
      </c>
      <c r="I6" s="8" t="s">
        <v>475</v>
      </c>
      <c r="J6" s="3" t="s">
        <v>453</v>
      </c>
      <c r="K6" s="8" t="s">
        <v>424</v>
      </c>
    </row>
    <row r="7" spans="1:12" ht="14.4" x14ac:dyDescent="0.3">
      <c r="A7" s="14" t="s">
        <v>1052</v>
      </c>
      <c r="B7" s="14" t="s">
        <v>429</v>
      </c>
      <c r="C7" s="14" t="s">
        <v>516</v>
      </c>
      <c r="D7" s="14" t="str">
        <f t="shared" si="1"/>
        <v>CAAGCAGAAGACGGCATACGAGATTAGTTGGTGACTGGAGTTCAGACGTGTGCTCTTCCGATC</v>
      </c>
      <c r="E7" s="14" t="s">
        <v>492</v>
      </c>
      <c r="F7" s="14" t="str">
        <f t="shared" si="2"/>
        <v>GATCGGAAGAGCACACGTCTGAACTCCAGTCACCAACTAATCTCGTATGCCGTCTTCTGCTTG</v>
      </c>
      <c r="G7" s="3">
        <f t="shared" si="3"/>
        <v>63</v>
      </c>
      <c r="H7" s="3" t="s">
        <v>474</v>
      </c>
      <c r="I7" s="8" t="s">
        <v>475</v>
      </c>
      <c r="J7" s="3" t="s">
        <v>454</v>
      </c>
      <c r="K7" s="8" t="s">
        <v>424</v>
      </c>
    </row>
    <row r="8" spans="1:12" ht="14.4" x14ac:dyDescent="0.3">
      <c r="A8" s="14" t="s">
        <v>1053</v>
      </c>
      <c r="B8" s="14" t="s">
        <v>430</v>
      </c>
      <c r="C8" s="14" t="s">
        <v>517</v>
      </c>
      <c r="D8" s="14" t="str">
        <f t="shared" si="1"/>
        <v>CAAGCAGAAGACGGCATACGAGATCCGGTGGTGACTGGAGTTCAGACGTGTGCTCTTCCGATC</v>
      </c>
      <c r="E8" s="14" t="s">
        <v>493</v>
      </c>
      <c r="F8" s="14" t="str">
        <f t="shared" si="2"/>
        <v>GATCGGAAGAGCACACGTCTGAACTCCAGTCACCACCGGATCTCGTATGCCGTCTTCTGCTTG</v>
      </c>
      <c r="G8" s="3">
        <f t="shared" si="3"/>
        <v>63</v>
      </c>
      <c r="H8" s="3" t="s">
        <v>474</v>
      </c>
      <c r="I8" s="8" t="s">
        <v>475</v>
      </c>
      <c r="J8" s="3" t="s">
        <v>455</v>
      </c>
      <c r="K8" s="8" t="s">
        <v>424</v>
      </c>
    </row>
    <row r="9" spans="1:12" ht="14.4" x14ac:dyDescent="0.3">
      <c r="A9" s="14" t="s">
        <v>1054</v>
      </c>
      <c r="B9" s="14" t="s">
        <v>431</v>
      </c>
      <c r="C9" s="14" t="s">
        <v>518</v>
      </c>
      <c r="D9" s="14" t="str">
        <f t="shared" si="1"/>
        <v>CAAGCAGAAGACGGCATACGAGATATCGTGGTGACTGGAGTTCAGACGTGTGCTCTTCCGATC</v>
      </c>
      <c r="E9" s="14" t="s">
        <v>494</v>
      </c>
      <c r="F9" s="14" t="str">
        <f t="shared" si="2"/>
        <v>GATCGGAAGAGCACACGTCTGAACTCCAGTCACCACGATATCTCGTATGCCGTCTTCTGCTTG</v>
      </c>
      <c r="G9" s="3">
        <f t="shared" si="3"/>
        <v>63</v>
      </c>
      <c r="H9" s="3" t="s">
        <v>474</v>
      </c>
      <c r="I9" s="8" t="s">
        <v>475</v>
      </c>
      <c r="J9" s="3" t="s">
        <v>456</v>
      </c>
      <c r="K9" s="8" t="s">
        <v>424</v>
      </c>
    </row>
    <row r="10" spans="1:12" ht="14.4" x14ac:dyDescent="0.3">
      <c r="A10" s="14" t="s">
        <v>1055</v>
      </c>
      <c r="B10" s="14" t="s">
        <v>432</v>
      </c>
      <c r="C10" s="14" t="s">
        <v>519</v>
      </c>
      <c r="D10" s="14" t="str">
        <f t="shared" si="1"/>
        <v>CAAGCAGAAGACGGCATACGAGATTGAGTGGTGACTGGAGTTCAGACGTGTGCTCTTCCGATC</v>
      </c>
      <c r="E10" s="14" t="s">
        <v>495</v>
      </c>
      <c r="F10" s="14" t="str">
        <f t="shared" si="2"/>
        <v>GATCGGAAGAGCACACGTCTGAACTCCAGTCACCACTCAATCTCGTATGCCGTCTTCTGCTTG</v>
      </c>
      <c r="G10" s="3">
        <f t="shared" si="3"/>
        <v>63</v>
      </c>
      <c r="H10" s="3" t="s">
        <v>474</v>
      </c>
      <c r="I10" s="8" t="s">
        <v>475</v>
      </c>
      <c r="J10" s="3" t="s">
        <v>473</v>
      </c>
      <c r="K10" s="8" t="s">
        <v>424</v>
      </c>
    </row>
    <row r="11" spans="1:12" ht="14.4" x14ac:dyDescent="0.3">
      <c r="A11" s="14" t="s">
        <v>1056</v>
      </c>
      <c r="B11" s="14" t="s">
        <v>433</v>
      </c>
      <c r="C11" s="14" t="s">
        <v>520</v>
      </c>
      <c r="D11" s="14" t="str">
        <f t="shared" si="1"/>
        <v>CAAGCAGAAGACGGCATACGAGATCGCCTGGTGACTGGAGTTCAGACGTGTGCTCTTCCGATC</v>
      </c>
      <c r="E11" s="14" t="s">
        <v>496</v>
      </c>
      <c r="F11" s="14" t="str">
        <f t="shared" si="2"/>
        <v>GATCGGAAGAGCACACGTCTGAACTCCAGTCACCAGGCGATCTCGTATGCCGTCTTCTGCTTG</v>
      </c>
      <c r="G11" s="3">
        <f t="shared" si="3"/>
        <v>63</v>
      </c>
      <c r="H11" s="3" t="s">
        <v>474</v>
      </c>
      <c r="I11" s="8" t="s">
        <v>475</v>
      </c>
      <c r="J11" s="3" t="s">
        <v>457</v>
      </c>
      <c r="K11" s="8" t="s">
        <v>424</v>
      </c>
    </row>
    <row r="12" spans="1:12" ht="14.4" x14ac:dyDescent="0.3">
      <c r="A12" s="14" t="s">
        <v>1057</v>
      </c>
      <c r="B12" s="14" t="s">
        <v>434</v>
      </c>
      <c r="C12" s="14" t="s">
        <v>521</v>
      </c>
      <c r="D12" s="14" t="str">
        <f t="shared" si="1"/>
        <v>CAAGCAGAAGACGGCATACGAGATGCCATGGTGACTGGAGTTCAGACGTGTGCTCTTCCGATC</v>
      </c>
      <c r="E12" s="14" t="s">
        <v>497</v>
      </c>
      <c r="F12" s="14" t="str">
        <f t="shared" si="2"/>
        <v>GATCGGAAGAGCACACGTCTGAACTCCAGTCACCATGGCATCTCGTATGCCGTCTTCTGCTTG</v>
      </c>
      <c r="G12" s="3">
        <f t="shared" si="3"/>
        <v>63</v>
      </c>
      <c r="H12" s="3" t="s">
        <v>474</v>
      </c>
      <c r="I12" s="8" t="s">
        <v>475</v>
      </c>
      <c r="J12" s="3" t="s">
        <v>458</v>
      </c>
      <c r="K12" s="8" t="s">
        <v>424</v>
      </c>
    </row>
    <row r="13" spans="1:12" ht="14.4" x14ac:dyDescent="0.3">
      <c r="A13" s="14" t="s">
        <v>1058</v>
      </c>
      <c r="B13" s="14" t="s">
        <v>435</v>
      </c>
      <c r="C13" s="14" t="s">
        <v>522</v>
      </c>
      <c r="D13" s="14" t="str">
        <f t="shared" si="1"/>
        <v>CAAGCAGAAGACGGCATACGAGATAAAATGGTGACTGGAGTTCAGACGTGTGCTCTTCCGATC</v>
      </c>
      <c r="E13" s="14" t="s">
        <v>498</v>
      </c>
      <c r="F13" s="14" t="str">
        <f t="shared" si="2"/>
        <v>GATCGGAAGAGCACACGTCTGAACTCCAGTCACCATTTTATCTCGTATGCCGTCTTCTGCTTG</v>
      </c>
      <c r="G13" s="3">
        <f t="shared" si="3"/>
        <v>63</v>
      </c>
      <c r="H13" s="3" t="s">
        <v>474</v>
      </c>
      <c r="I13" s="8" t="s">
        <v>475</v>
      </c>
      <c r="J13" s="3" t="s">
        <v>459</v>
      </c>
      <c r="K13" s="8" t="s">
        <v>424</v>
      </c>
    </row>
    <row r="14" spans="1:12" ht="14.4" x14ac:dyDescent="0.3">
      <c r="A14" s="14" t="s">
        <v>1059</v>
      </c>
      <c r="B14" s="14" t="s">
        <v>436</v>
      </c>
      <c r="C14" s="14" t="s">
        <v>523</v>
      </c>
      <c r="D14" s="14" t="str">
        <f t="shared" si="1"/>
        <v>CAAGCAGAAGACGGCATACGAGATTGTTGGGTGACTGGAGTTCAGACGTGTGCTCTTCCGATC</v>
      </c>
      <c r="E14" s="14" t="s">
        <v>499</v>
      </c>
      <c r="F14" s="14" t="str">
        <f t="shared" si="2"/>
        <v>GATCGGAAGAGCACACGTCTGAACTCCAGTCACCCAACAATCTCGTATGCCGTCTTCTGCTTG</v>
      </c>
      <c r="G14" s="3">
        <f t="shared" si="3"/>
        <v>63</v>
      </c>
      <c r="H14" s="3" t="s">
        <v>474</v>
      </c>
      <c r="I14" s="8" t="s">
        <v>475</v>
      </c>
      <c r="J14" s="3" t="s">
        <v>460</v>
      </c>
      <c r="K14" s="8" t="s">
        <v>424</v>
      </c>
    </row>
    <row r="15" spans="1:12" ht="14.4" x14ac:dyDescent="0.3">
      <c r="A15" s="14" t="s">
        <v>1060</v>
      </c>
      <c r="B15" s="14" t="s">
        <v>437</v>
      </c>
      <c r="C15" s="14" t="s">
        <v>524</v>
      </c>
      <c r="D15" s="14" t="str">
        <f t="shared" si="1"/>
        <v>CAAGCAGAAGACGGCATACGAGATATTCCGGTGACTGGAGTTCAGACGTGTGCTCTTCCGATC</v>
      </c>
      <c r="E15" s="14" t="s">
        <v>500</v>
      </c>
      <c r="F15" s="14" t="str">
        <f t="shared" si="2"/>
        <v>GATCGGAAGAGCACACGTCTGAACTCCAGTCACCGGAATATCTCGTATGCCGTCTTCTGCTTG</v>
      </c>
      <c r="G15" s="3">
        <f t="shared" si="3"/>
        <v>63</v>
      </c>
      <c r="H15" s="3" t="s">
        <v>474</v>
      </c>
      <c r="I15" s="8" t="s">
        <v>475</v>
      </c>
      <c r="J15" s="3" t="s">
        <v>461</v>
      </c>
      <c r="K15" s="8" t="s">
        <v>424</v>
      </c>
    </row>
    <row r="16" spans="1:12" ht="14.4" x14ac:dyDescent="0.3">
      <c r="A16" s="14" t="s">
        <v>1061</v>
      </c>
      <c r="B16" s="14" t="s">
        <v>438</v>
      </c>
      <c r="C16" s="14" t="s">
        <v>525</v>
      </c>
      <c r="D16" s="14" t="str">
        <f t="shared" si="1"/>
        <v>CAAGCAGAAGACGGCATACGAGATAGCTAGGTGACTGGAGTTCAGACGTGTGCTCTTCCGATC</v>
      </c>
      <c r="E16" s="14" t="s">
        <v>501</v>
      </c>
      <c r="F16" s="14" t="str">
        <f t="shared" si="2"/>
        <v>GATCGGAAGAGCACACGTCTGAACTCCAGTCACCTAGCTATCTCGTATGCCGTCTTCTGCTTG</v>
      </c>
      <c r="G16" s="3">
        <f t="shared" si="3"/>
        <v>63</v>
      </c>
      <c r="H16" s="3" t="s">
        <v>474</v>
      </c>
      <c r="I16" s="8" t="s">
        <v>475</v>
      </c>
      <c r="J16" s="3" t="s">
        <v>462</v>
      </c>
      <c r="K16" s="8" t="s">
        <v>424</v>
      </c>
    </row>
    <row r="17" spans="1:11" ht="14.4" x14ac:dyDescent="0.3">
      <c r="A17" s="14" t="s">
        <v>1062</v>
      </c>
      <c r="B17" s="14" t="s">
        <v>439</v>
      </c>
      <c r="C17" s="14" t="s">
        <v>526</v>
      </c>
      <c r="D17" s="14" t="str">
        <f t="shared" si="1"/>
        <v>CAAGCAGAAGACGGCATACGAGATGTATAGGTGACTGGAGTTCAGACGTGTGCTCTTCCGATC</v>
      </c>
      <c r="E17" s="14" t="s">
        <v>502</v>
      </c>
      <c r="F17" s="14" t="str">
        <f t="shared" si="2"/>
        <v>GATCGGAAGAGCACACGTCTGAACTCCAGTCACCTATACATCTCGTATGCCGTCTTCTGCTTG</v>
      </c>
      <c r="G17" s="3">
        <f t="shared" si="3"/>
        <v>63</v>
      </c>
      <c r="H17" s="3" t="s">
        <v>474</v>
      </c>
      <c r="I17" s="8" t="s">
        <v>475</v>
      </c>
      <c r="J17" s="3" t="s">
        <v>463</v>
      </c>
      <c r="K17" s="8" t="s">
        <v>424</v>
      </c>
    </row>
    <row r="18" spans="1:11" ht="14.4" x14ac:dyDescent="0.3">
      <c r="A18" s="14" t="s">
        <v>1063</v>
      </c>
      <c r="B18" s="14" t="s">
        <v>440</v>
      </c>
      <c r="C18" s="14" t="s">
        <v>527</v>
      </c>
      <c r="D18" s="14" t="str">
        <f t="shared" si="1"/>
        <v>CAAGCAGAAGACGGCATACGAGATTCTGAGGTGACTGGAGTTCAGACGTGTGCTCTTCCGATC</v>
      </c>
      <c r="E18" s="14" t="s">
        <v>503</v>
      </c>
      <c r="F18" s="14" t="str">
        <f t="shared" si="2"/>
        <v>GATCGGAAGAGCACACGTCTGAACTCCAGTCACCTCAGAATCTCGTATGCCGTCTTCTGCTTG</v>
      </c>
      <c r="G18" s="3">
        <f t="shared" si="3"/>
        <v>63</v>
      </c>
      <c r="H18" s="3" t="s">
        <v>474</v>
      </c>
      <c r="I18" s="8" t="s">
        <v>475</v>
      </c>
      <c r="J18" s="3" t="s">
        <v>464</v>
      </c>
      <c r="K18" s="8" t="s">
        <v>424</v>
      </c>
    </row>
    <row r="19" spans="1:11" ht="14.4" x14ac:dyDescent="0.3">
      <c r="A19" s="14" t="s">
        <v>1064</v>
      </c>
      <c r="B19" s="14" t="s">
        <v>441</v>
      </c>
      <c r="C19" s="14" t="s">
        <v>528</v>
      </c>
      <c r="D19" s="14" t="str">
        <f t="shared" si="1"/>
        <v>CAAGCAGAAGACGGCATACGAGATTAGCGCGTGACTGGAGTTCAGACGTGTGCTCTTCCGATC</v>
      </c>
      <c r="E19" s="14" t="s">
        <v>504</v>
      </c>
      <c r="F19" s="14" t="str">
        <f t="shared" si="2"/>
        <v>GATCGGAAGAGCACACGTCTGAACTCCAGTCACGCGCTAATCTCGTATGCCGTCTTCTGCTTG</v>
      </c>
      <c r="G19" s="3">
        <f t="shared" si="3"/>
        <v>63</v>
      </c>
      <c r="H19" s="3" t="s">
        <v>474</v>
      </c>
      <c r="I19" s="8" t="s">
        <v>475</v>
      </c>
      <c r="J19" s="3" t="s">
        <v>465</v>
      </c>
      <c r="K19" s="8" t="s">
        <v>424</v>
      </c>
    </row>
    <row r="20" spans="1:11" ht="14.4" x14ac:dyDescent="0.3">
      <c r="A20" s="14" t="s">
        <v>1065</v>
      </c>
      <c r="B20" s="14" t="s">
        <v>442</v>
      </c>
      <c r="C20" s="14" t="s">
        <v>529</v>
      </c>
      <c r="D20" s="14" t="str">
        <f t="shared" si="1"/>
        <v>CAAGCAGAAGACGGCATACGAGATCGATTAGTGACTGGAGTTCAGACGTGTGCTCTTCCGATC</v>
      </c>
      <c r="E20" s="14" t="s">
        <v>505</v>
      </c>
      <c r="F20" s="14" t="str">
        <f t="shared" si="2"/>
        <v>GATCGGAAGAGCACACGTCTGAACTCCAGTCACTAATCGATCTCGTATGCCGTCTTCTGCTTG</v>
      </c>
      <c r="G20" s="3">
        <f t="shared" si="3"/>
        <v>63</v>
      </c>
      <c r="H20" s="3" t="s">
        <v>474</v>
      </c>
      <c r="I20" s="8" t="s">
        <v>475</v>
      </c>
      <c r="J20" s="3" t="s">
        <v>466</v>
      </c>
      <c r="K20" s="8" t="s">
        <v>424</v>
      </c>
    </row>
    <row r="21" spans="1:11" ht="14.4" x14ac:dyDescent="0.3">
      <c r="A21" s="14" t="s">
        <v>1066</v>
      </c>
      <c r="B21" s="14" t="s">
        <v>443</v>
      </c>
      <c r="C21" s="14" t="s">
        <v>530</v>
      </c>
      <c r="D21" s="14" t="str">
        <f t="shared" si="1"/>
        <v>CAAGCAGAAGACGGCATACGAGATGCTGTAGTGACTGGAGTTCAGACGTGTGCTCTTCCGATC</v>
      </c>
      <c r="E21" s="14" t="s">
        <v>506</v>
      </c>
      <c r="F21" s="14" t="str">
        <f t="shared" si="2"/>
        <v>GATCGGAAGAGCACACGTCTGAACTCCAGTCACTACAGCATCTCGTATGCCGTCTTCTGCTTG</v>
      </c>
      <c r="G21" s="3">
        <f t="shared" si="3"/>
        <v>63</v>
      </c>
      <c r="H21" s="3" t="s">
        <v>474</v>
      </c>
      <c r="I21" s="8" t="s">
        <v>475</v>
      </c>
      <c r="J21" s="3" t="s">
        <v>467</v>
      </c>
      <c r="K21" s="8" t="s">
        <v>424</v>
      </c>
    </row>
    <row r="22" spans="1:11" ht="14.4" x14ac:dyDescent="0.3">
      <c r="A22" s="14" t="s">
        <v>1067</v>
      </c>
      <c r="B22" s="14" t="s">
        <v>444</v>
      </c>
      <c r="C22" s="14" t="s">
        <v>531</v>
      </c>
      <c r="D22" s="14" t="str">
        <f t="shared" si="1"/>
        <v>CAAGCAGAAGACGGCATACGAGATATTATAGTGACTGGAGTTCAGACGTGTGCTCTTCCGATC</v>
      </c>
      <c r="E22" s="14" t="s">
        <v>507</v>
      </c>
      <c r="F22" s="14" t="str">
        <f t="shared" si="2"/>
        <v>GATCGGAAGAGCACACGTCTGAACTCCAGTCACTATAATATCTCGTATGCCGTCTTCTGCTTG</v>
      </c>
      <c r="G22" s="3">
        <f t="shared" si="3"/>
        <v>63</v>
      </c>
      <c r="H22" s="3" t="s">
        <v>474</v>
      </c>
      <c r="I22" s="8" t="s">
        <v>475</v>
      </c>
      <c r="J22" s="3" t="s">
        <v>468</v>
      </c>
      <c r="K22" s="8" t="s">
        <v>424</v>
      </c>
    </row>
    <row r="23" spans="1:11" ht="14.4" x14ac:dyDescent="0.3">
      <c r="A23" s="14" t="s">
        <v>1068</v>
      </c>
      <c r="B23" s="14" t="s">
        <v>445</v>
      </c>
      <c r="C23" s="14" t="s">
        <v>532</v>
      </c>
      <c r="D23" s="14" t="str">
        <f t="shared" si="1"/>
        <v>CAAGCAGAAGACGGCATACGAGATGAATGAGTGACTGGAGTTCAGACGTGTGCTCTTCCGATC</v>
      </c>
      <c r="E23" s="14" t="s">
        <v>508</v>
      </c>
      <c r="F23" s="14" t="str">
        <f t="shared" si="2"/>
        <v>GATCGGAAGAGCACACGTCTGAACTCCAGTCACTCATTCATCTCGTATGCCGTCTTCTGCTTG</v>
      </c>
      <c r="G23" s="3">
        <f t="shared" si="3"/>
        <v>63</v>
      </c>
      <c r="H23" s="3" t="s">
        <v>474</v>
      </c>
      <c r="I23" s="8" t="s">
        <v>475</v>
      </c>
      <c r="J23" s="3" t="s">
        <v>469</v>
      </c>
      <c r="K23" s="8" t="s">
        <v>424</v>
      </c>
    </row>
    <row r="24" spans="1:11" ht="14.4" x14ac:dyDescent="0.3">
      <c r="A24" s="14" t="s">
        <v>1069</v>
      </c>
      <c r="B24" s="14" t="s">
        <v>446</v>
      </c>
      <c r="C24" s="14" t="s">
        <v>533</v>
      </c>
      <c r="D24" s="14" t="str">
        <f t="shared" si="1"/>
        <v>CAAGCAGAAGACGGCATACGAGATTCGGGAGTGACTGGAGTTCAGACGTGTGCTCTTCCGATC</v>
      </c>
      <c r="E24" s="14" t="s">
        <v>509</v>
      </c>
      <c r="F24" s="14" t="str">
        <f t="shared" si="2"/>
        <v>GATCGGAAGAGCACACGTCTGAACTCCAGTCACTCCCGAATCTCGTATGCCGTCTTCTGCTTG</v>
      </c>
      <c r="G24" s="3">
        <f t="shared" si="3"/>
        <v>63</v>
      </c>
      <c r="H24" s="3" t="s">
        <v>474</v>
      </c>
      <c r="I24" s="8" t="s">
        <v>475</v>
      </c>
      <c r="J24" s="3" t="s">
        <v>470</v>
      </c>
      <c r="K24" s="8" t="s">
        <v>424</v>
      </c>
    </row>
    <row r="25" spans="1:11" ht="14.4" x14ac:dyDescent="0.3">
      <c r="A25" s="14" t="s">
        <v>1070</v>
      </c>
      <c r="B25" s="14" t="s">
        <v>447</v>
      </c>
      <c r="C25" s="14" t="s">
        <v>534</v>
      </c>
      <c r="D25" s="14" t="str">
        <f t="shared" si="1"/>
        <v>CAAGCAGAAGACGGCATACGAGATCTTCGAGTGACTGGAGTTCAGACGTGTGCTCTTCCGATC</v>
      </c>
      <c r="E25" s="14" t="s">
        <v>510</v>
      </c>
      <c r="F25" s="14" t="str">
        <f t="shared" si="2"/>
        <v>GATCGGAAGAGCACACGTCTGAACTCCAGTCACTCGAAGATCTCGTATGCCGTCTTCTGCTTG</v>
      </c>
      <c r="G25" s="3">
        <f t="shared" si="3"/>
        <v>63</v>
      </c>
      <c r="H25" s="3" t="s">
        <v>474</v>
      </c>
      <c r="I25" s="8" t="s">
        <v>475</v>
      </c>
      <c r="J25" s="3" t="s">
        <v>471</v>
      </c>
      <c r="K25" s="8" t="s">
        <v>424</v>
      </c>
    </row>
    <row r="26" spans="1:11" ht="14.4" x14ac:dyDescent="0.3">
      <c r="A26" s="14" t="s">
        <v>1071</v>
      </c>
      <c r="B26" s="14" t="s">
        <v>448</v>
      </c>
      <c r="C26" s="14" t="s">
        <v>535</v>
      </c>
      <c r="D26" s="14" t="str">
        <f t="shared" si="1"/>
        <v>CAAGCAGAAGACGGCATACGAGATTGCCGAGTGACTGGAGTTCAGACGTGTGCTCTTCCGATC</v>
      </c>
      <c r="E26" s="14" t="s">
        <v>511</v>
      </c>
      <c r="F26" s="14" t="str">
        <f t="shared" si="2"/>
        <v>GATCGGAAGAGCACACGTCTGAACTCCAGTCACTCGGCAATCTCGTATGCCGTCTTCTGCTTG</v>
      </c>
      <c r="G26" s="3">
        <f t="shared" si="3"/>
        <v>63</v>
      </c>
      <c r="H26" s="3" t="s">
        <v>474</v>
      </c>
      <c r="I26" s="8" t="s">
        <v>475</v>
      </c>
      <c r="J26" s="3" t="s">
        <v>472</v>
      </c>
      <c r="K26" s="8" t="s">
        <v>424</v>
      </c>
    </row>
    <row r="29" spans="1:11" ht="14.4" x14ac:dyDescent="0.3">
      <c r="H29" s="14"/>
    </row>
  </sheetData>
  <pageMargins left="0.7" right="0.7" top="0.75" bottom="0.75" header="0.3" footer="0.3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README</vt:lpstr>
      <vt:lpstr>Production_barcode_template</vt:lpstr>
      <vt:lpstr>FW_primer</vt:lpstr>
      <vt:lpstr>Production_barcode_RV</vt:lpstr>
      <vt:lpstr>well_barcode</vt:lpstr>
      <vt:lpstr>plate_barcode_adapter</vt:lpstr>
    </vt:vector>
  </TitlesOfParts>
  <Company>CnCZ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Jessie van Buggenum</dc:creator>
  <cp:lastModifiedBy>Jessie van Buggenum</cp:lastModifiedBy>
  <dcterms:created xsi:type="dcterms:W3CDTF">2015-05-01T09:16:15Z</dcterms:created>
  <dcterms:modified xsi:type="dcterms:W3CDTF">2018-05-04T13:27:53Z</dcterms:modified>
</cp:coreProperties>
</file>