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eleman/Documents/Projects/alive/collab Nawroth - clinical study C18/manuscript C18 clinical study/6. Nature Comm final edits/Figures/"/>
    </mc:Choice>
  </mc:AlternateContent>
  <xr:revisionPtr revIDLastSave="0" documentId="10_ncr:8100000_{416A71BF-23F0-E749-913B-79081D04A14B}" xr6:coauthVersionLast="33" xr6:coauthVersionMax="33" xr10:uidLastSave="{00000000-0000-0000-0000-000000000000}"/>
  <bookViews>
    <workbookView xWindow="240" yWindow="460" windowWidth="25360" windowHeight="15820" tabRatio="500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4" i="1" l="1"/>
  <c r="M23" i="1"/>
  <c r="M22" i="1"/>
  <c r="M13" i="1"/>
  <c r="M21" i="1"/>
  <c r="M20" i="1"/>
  <c r="M19" i="1"/>
  <c r="M12" i="1"/>
  <c r="M18" i="1"/>
  <c r="M11" i="1"/>
  <c r="M17" i="1"/>
  <c r="M10" i="1"/>
  <c r="M16" i="1"/>
  <c r="M15" i="1"/>
  <c r="M9" i="1"/>
  <c r="M8" i="1"/>
  <c r="M14" i="1"/>
  <c r="M7" i="1"/>
  <c r="M6" i="1"/>
  <c r="M5" i="1"/>
  <c r="M4" i="1"/>
</calcChain>
</file>

<file path=xl/sharedStrings.xml><?xml version="1.0" encoding="utf-8"?>
<sst xmlns="http://schemas.openxmlformats.org/spreadsheetml/2006/main" count="173" uniqueCount="21">
  <si>
    <t>Subject</t>
  </si>
  <si>
    <t>Sex</t>
  </si>
  <si>
    <t>Age</t>
  </si>
  <si>
    <t>T2D</t>
  </si>
  <si>
    <t>Diagnosed in</t>
  </si>
  <si>
    <t>Nephropathy</t>
  </si>
  <si>
    <t>Retinopathy</t>
  </si>
  <si>
    <t>m</t>
  </si>
  <si>
    <t>f</t>
  </si>
  <si>
    <t>microalbuminuria</t>
  </si>
  <si>
    <t>Vegetarian</t>
  </si>
  <si>
    <t>no</t>
  </si>
  <si>
    <t>yes</t>
  </si>
  <si>
    <t>n/a</t>
  </si>
  <si>
    <t>Height (cm)</t>
  </si>
  <si>
    <t>Weight (kg)</t>
  </si>
  <si>
    <r>
      <t>BMI (kg/cm</t>
    </r>
    <r>
      <rPr>
        <b/>
        <vertAlign val="super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)</t>
    </r>
  </si>
  <si>
    <t>Polyneuropathy</t>
  </si>
  <si>
    <t>Smoker</t>
  </si>
  <si>
    <t>unknown</t>
  </si>
  <si>
    <t>Supplementary Data 2: basic clinical parameters for each subject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</si>
</sst>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6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8" fillId="0" borderId="0" xfId="0" applyFont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zoomScale="90" zoomScaleNormal="90" zoomScalePageLayoutView="90" workbookViewId="0">
      <selection activeCell="A2" sqref="A2"/>
    </sheetView>
  </sheetViews>
  <sheetFormatPr baseColWidth="10" defaultRowHeight="16" x14ac:dyDescent="0.2"/>
  <cols>
    <col min="3" max="3" width="9.6640625" customWidth="1"/>
    <col min="4" max="5" width="9" customWidth="1"/>
    <col min="6" max="6" width="16.5" customWidth="1"/>
    <col min="7" max="7" width="18.83203125" customWidth="1"/>
    <col min="8" max="8" width="16.83203125" customWidth="1"/>
    <col min="9" max="9" width="15.83203125" customWidth="1"/>
    <col min="10" max="10" width="12.6640625" customWidth="1"/>
    <col min="11" max="11" width="14.33203125" customWidth="1"/>
    <col min="12" max="12" width="13.6640625" customWidth="1"/>
    <col min="13" max="13" width="15.6640625" customWidth="1"/>
    <col min="14" max="14" width="13.33203125" customWidth="1"/>
    <col min="15" max="15" width="13.5" customWidth="1"/>
    <col min="16" max="16" width="23.5" customWidth="1"/>
  </cols>
  <sheetData>
    <row r="1" spans="1:17" x14ac:dyDescent="0.2">
      <c r="A1" s="32" t="s">
        <v>20</v>
      </c>
    </row>
    <row r="2" spans="1:17" ht="17" thickBot="1" x14ac:dyDescent="0.25"/>
    <row r="3" spans="1:17" ht="21" thickBot="1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17</v>
      </c>
      <c r="H3" s="4" t="s">
        <v>5</v>
      </c>
      <c r="I3" s="4" t="s">
        <v>6</v>
      </c>
      <c r="J3" s="4" t="s">
        <v>0</v>
      </c>
      <c r="K3" s="17" t="s">
        <v>14</v>
      </c>
      <c r="L3" s="4" t="s">
        <v>15</v>
      </c>
      <c r="M3" s="4" t="s">
        <v>16</v>
      </c>
      <c r="N3" s="22" t="s">
        <v>10</v>
      </c>
      <c r="O3" s="4" t="s">
        <v>18</v>
      </c>
      <c r="P3" s="26"/>
    </row>
    <row r="4" spans="1:17" x14ac:dyDescent="0.2">
      <c r="B4" s="7">
        <v>1</v>
      </c>
      <c r="C4" s="8" t="s">
        <v>7</v>
      </c>
      <c r="D4" s="8">
        <v>40</v>
      </c>
      <c r="E4" s="8" t="s">
        <v>11</v>
      </c>
      <c r="F4" s="8" t="s">
        <v>13</v>
      </c>
      <c r="G4" s="8" t="s">
        <v>13</v>
      </c>
      <c r="H4" s="8" t="s">
        <v>13</v>
      </c>
      <c r="I4" s="10" t="s">
        <v>13</v>
      </c>
      <c r="J4" s="7">
        <v>1</v>
      </c>
      <c r="K4" s="18">
        <v>179</v>
      </c>
      <c r="L4" s="8">
        <v>73</v>
      </c>
      <c r="M4" s="9">
        <f t="shared" ref="M4:M24" si="0">L4/(K4/100)^2</f>
        <v>22.783308885490467</v>
      </c>
      <c r="N4" s="23" t="s">
        <v>11</v>
      </c>
      <c r="O4" s="29" t="s">
        <v>11</v>
      </c>
      <c r="P4" s="27"/>
      <c r="Q4" s="3"/>
    </row>
    <row r="5" spans="1:17" x14ac:dyDescent="0.2">
      <c r="A5" s="2"/>
      <c r="B5" s="11">
        <v>2</v>
      </c>
      <c r="C5" s="5" t="s">
        <v>8</v>
      </c>
      <c r="D5" s="5">
        <v>74</v>
      </c>
      <c r="E5" s="5" t="s">
        <v>11</v>
      </c>
      <c r="F5" s="5" t="s">
        <v>13</v>
      </c>
      <c r="G5" s="5" t="s">
        <v>13</v>
      </c>
      <c r="H5" s="5" t="s">
        <v>13</v>
      </c>
      <c r="I5" s="12" t="s">
        <v>13</v>
      </c>
      <c r="J5" s="11">
        <v>2</v>
      </c>
      <c r="K5" s="19">
        <v>168</v>
      </c>
      <c r="L5" s="5">
        <v>81</v>
      </c>
      <c r="M5" s="6">
        <f t="shared" si="0"/>
        <v>28.698979591836739</v>
      </c>
      <c r="N5" s="24" t="s">
        <v>12</v>
      </c>
      <c r="O5" s="30" t="s">
        <v>11</v>
      </c>
      <c r="P5" s="27"/>
      <c r="Q5" s="3"/>
    </row>
    <row r="6" spans="1:17" x14ac:dyDescent="0.2">
      <c r="B6" s="11">
        <v>3</v>
      </c>
      <c r="C6" s="5" t="s">
        <v>7</v>
      </c>
      <c r="D6" s="5">
        <v>28</v>
      </c>
      <c r="E6" s="5" t="s">
        <v>11</v>
      </c>
      <c r="F6" s="5" t="s">
        <v>13</v>
      </c>
      <c r="G6" s="5" t="s">
        <v>13</v>
      </c>
      <c r="H6" s="5" t="s">
        <v>13</v>
      </c>
      <c r="I6" s="12" t="s">
        <v>13</v>
      </c>
      <c r="J6" s="11">
        <v>3</v>
      </c>
      <c r="K6" s="19">
        <v>183</v>
      </c>
      <c r="L6" s="5">
        <v>83</v>
      </c>
      <c r="M6" s="6">
        <f t="shared" si="0"/>
        <v>24.784257517393769</v>
      </c>
      <c r="N6" s="24" t="s">
        <v>11</v>
      </c>
      <c r="O6" s="30" t="s">
        <v>11</v>
      </c>
      <c r="P6" s="27"/>
      <c r="Q6" s="3"/>
    </row>
    <row r="7" spans="1:17" x14ac:dyDescent="0.2">
      <c r="B7" s="11">
        <v>4</v>
      </c>
      <c r="C7" s="5" t="s">
        <v>8</v>
      </c>
      <c r="D7" s="5">
        <v>30</v>
      </c>
      <c r="E7" s="5" t="s">
        <v>11</v>
      </c>
      <c r="F7" s="5" t="s">
        <v>13</v>
      </c>
      <c r="G7" s="5" t="s">
        <v>13</v>
      </c>
      <c r="H7" s="5" t="s">
        <v>13</v>
      </c>
      <c r="I7" s="12" t="s">
        <v>13</v>
      </c>
      <c r="J7" s="11">
        <v>4</v>
      </c>
      <c r="K7" s="19">
        <v>165</v>
      </c>
      <c r="L7" s="5">
        <v>78</v>
      </c>
      <c r="M7" s="6">
        <f t="shared" si="0"/>
        <v>28.650137741046834</v>
      </c>
      <c r="N7" s="24" t="s">
        <v>11</v>
      </c>
      <c r="O7" s="30" t="s">
        <v>11</v>
      </c>
      <c r="P7" s="27"/>
      <c r="Q7" s="3"/>
    </row>
    <row r="8" spans="1:17" x14ac:dyDescent="0.2">
      <c r="B8" s="11">
        <v>5</v>
      </c>
      <c r="C8" s="5" t="s">
        <v>7</v>
      </c>
      <c r="D8" s="5">
        <v>67</v>
      </c>
      <c r="E8" s="5" t="s">
        <v>11</v>
      </c>
      <c r="F8" s="5" t="s">
        <v>13</v>
      </c>
      <c r="G8" s="5" t="s">
        <v>13</v>
      </c>
      <c r="H8" s="5" t="s">
        <v>13</v>
      </c>
      <c r="I8" s="12" t="s">
        <v>13</v>
      </c>
      <c r="J8" s="11">
        <v>5</v>
      </c>
      <c r="K8" s="19">
        <v>178</v>
      </c>
      <c r="L8" s="5">
        <v>85</v>
      </c>
      <c r="M8" s="6">
        <f t="shared" si="0"/>
        <v>26.82742078020452</v>
      </c>
      <c r="N8" s="24" t="s">
        <v>11</v>
      </c>
      <c r="O8" s="30" t="s">
        <v>11</v>
      </c>
      <c r="P8" s="27"/>
      <c r="Q8" s="3"/>
    </row>
    <row r="9" spans="1:17" x14ac:dyDescent="0.2">
      <c r="B9" s="11">
        <v>6</v>
      </c>
      <c r="C9" s="5" t="s">
        <v>8</v>
      </c>
      <c r="D9" s="5">
        <v>65</v>
      </c>
      <c r="E9" s="5" t="s">
        <v>11</v>
      </c>
      <c r="F9" s="5" t="s">
        <v>13</v>
      </c>
      <c r="G9" s="5" t="s">
        <v>13</v>
      </c>
      <c r="H9" s="5" t="s">
        <v>13</v>
      </c>
      <c r="I9" s="12" t="s">
        <v>13</v>
      </c>
      <c r="J9" s="11">
        <v>6</v>
      </c>
      <c r="K9" s="19">
        <v>162</v>
      </c>
      <c r="L9" s="5">
        <v>70</v>
      </c>
      <c r="M9" s="6">
        <f t="shared" si="0"/>
        <v>26.672763298277697</v>
      </c>
      <c r="N9" s="24" t="s">
        <v>11</v>
      </c>
      <c r="O9" s="30" t="s">
        <v>11</v>
      </c>
      <c r="P9" s="27"/>
      <c r="Q9" s="3"/>
    </row>
    <row r="10" spans="1:17" x14ac:dyDescent="0.2">
      <c r="B10" s="11">
        <v>7</v>
      </c>
      <c r="C10" s="5" t="s">
        <v>7</v>
      </c>
      <c r="D10" s="5">
        <v>25</v>
      </c>
      <c r="E10" s="5" t="s">
        <v>11</v>
      </c>
      <c r="F10" s="5" t="s">
        <v>13</v>
      </c>
      <c r="G10" s="5" t="s">
        <v>13</v>
      </c>
      <c r="H10" s="5" t="s">
        <v>13</v>
      </c>
      <c r="I10" s="12" t="s">
        <v>13</v>
      </c>
      <c r="J10" s="11">
        <v>7</v>
      </c>
      <c r="K10" s="19">
        <v>177</v>
      </c>
      <c r="L10" s="5">
        <v>100</v>
      </c>
      <c r="M10" s="6">
        <f t="shared" si="0"/>
        <v>31.919307989402789</v>
      </c>
      <c r="N10" s="24" t="s">
        <v>11</v>
      </c>
      <c r="O10" s="30" t="s">
        <v>11</v>
      </c>
      <c r="P10" s="27"/>
      <c r="Q10" s="3"/>
    </row>
    <row r="11" spans="1:17" x14ac:dyDescent="0.2">
      <c r="A11" s="1"/>
      <c r="B11" s="11">
        <v>8</v>
      </c>
      <c r="C11" s="5" t="s">
        <v>8</v>
      </c>
      <c r="D11" s="5">
        <v>52</v>
      </c>
      <c r="E11" s="5" t="s">
        <v>11</v>
      </c>
      <c r="F11" s="5" t="s">
        <v>13</v>
      </c>
      <c r="G11" s="5" t="s">
        <v>13</v>
      </c>
      <c r="H11" s="5" t="s">
        <v>13</v>
      </c>
      <c r="I11" s="12" t="s">
        <v>13</v>
      </c>
      <c r="J11" s="11">
        <v>8</v>
      </c>
      <c r="K11" s="19">
        <v>161</v>
      </c>
      <c r="L11" s="5">
        <v>52</v>
      </c>
      <c r="M11" s="6">
        <f t="shared" si="0"/>
        <v>20.060954438486167</v>
      </c>
      <c r="N11" s="24" t="s">
        <v>12</v>
      </c>
      <c r="O11" s="30" t="s">
        <v>11</v>
      </c>
      <c r="P11" s="27"/>
      <c r="Q11" s="3"/>
    </row>
    <row r="12" spans="1:17" x14ac:dyDescent="0.2">
      <c r="A12" s="1"/>
      <c r="B12" s="11">
        <v>9</v>
      </c>
      <c r="C12" s="5" t="s">
        <v>7</v>
      </c>
      <c r="D12" s="5">
        <v>62</v>
      </c>
      <c r="E12" s="5" t="s">
        <v>11</v>
      </c>
      <c r="F12" s="5" t="s">
        <v>13</v>
      </c>
      <c r="G12" s="5" t="s">
        <v>13</v>
      </c>
      <c r="H12" s="5" t="s">
        <v>13</v>
      </c>
      <c r="I12" s="12" t="s">
        <v>13</v>
      </c>
      <c r="J12" s="11">
        <v>9</v>
      </c>
      <c r="K12" s="19">
        <v>181</v>
      </c>
      <c r="L12" s="5">
        <v>86</v>
      </c>
      <c r="M12" s="6">
        <f t="shared" si="0"/>
        <v>26.25072494734593</v>
      </c>
      <c r="N12" s="24" t="s">
        <v>11</v>
      </c>
      <c r="O12" s="30" t="s">
        <v>11</v>
      </c>
      <c r="P12" s="27"/>
      <c r="Q12" s="3"/>
    </row>
    <row r="13" spans="1:17" x14ac:dyDescent="0.2">
      <c r="A13" s="1"/>
      <c r="B13" s="11">
        <v>10</v>
      </c>
      <c r="C13" s="5" t="s">
        <v>8</v>
      </c>
      <c r="D13" s="5">
        <v>31</v>
      </c>
      <c r="E13" s="5" t="s">
        <v>11</v>
      </c>
      <c r="F13" s="5" t="s">
        <v>13</v>
      </c>
      <c r="G13" s="5" t="s">
        <v>13</v>
      </c>
      <c r="H13" s="5" t="s">
        <v>13</v>
      </c>
      <c r="I13" s="12" t="s">
        <v>13</v>
      </c>
      <c r="J13" s="11">
        <v>10</v>
      </c>
      <c r="K13" s="19">
        <v>180</v>
      </c>
      <c r="L13" s="5">
        <v>105</v>
      </c>
      <c r="M13" s="6">
        <f t="shared" si="0"/>
        <v>32.407407407407405</v>
      </c>
      <c r="N13" s="24" t="s">
        <v>11</v>
      </c>
      <c r="O13" s="30" t="s">
        <v>11</v>
      </c>
      <c r="P13" s="27"/>
      <c r="Q13" s="3"/>
    </row>
    <row r="14" spans="1:17" x14ac:dyDescent="0.2">
      <c r="B14" s="11">
        <v>11</v>
      </c>
      <c r="C14" s="5" t="s">
        <v>8</v>
      </c>
      <c r="D14" s="5">
        <v>87</v>
      </c>
      <c r="E14" s="5" t="s">
        <v>12</v>
      </c>
      <c r="F14" s="5">
        <v>2016</v>
      </c>
      <c r="G14" s="5" t="s">
        <v>11</v>
      </c>
      <c r="H14" s="5" t="s">
        <v>11</v>
      </c>
      <c r="I14" s="12" t="s">
        <v>11</v>
      </c>
      <c r="J14" s="11">
        <v>11</v>
      </c>
      <c r="K14" s="19">
        <v>158</v>
      </c>
      <c r="L14" s="5">
        <v>80</v>
      </c>
      <c r="M14" s="6">
        <f t="shared" si="0"/>
        <v>32.046146450889275</v>
      </c>
      <c r="N14" s="24" t="s">
        <v>11</v>
      </c>
      <c r="O14" s="30" t="s">
        <v>11</v>
      </c>
      <c r="P14" s="27"/>
      <c r="Q14" s="3"/>
    </row>
    <row r="15" spans="1:17" x14ac:dyDescent="0.2">
      <c r="B15" s="11">
        <v>12</v>
      </c>
      <c r="C15" s="5" t="s">
        <v>8</v>
      </c>
      <c r="D15" s="5">
        <v>57</v>
      </c>
      <c r="E15" s="5" t="s">
        <v>12</v>
      </c>
      <c r="F15" s="5">
        <v>2007</v>
      </c>
      <c r="G15" s="5" t="s">
        <v>12</v>
      </c>
      <c r="H15" s="5" t="s">
        <v>11</v>
      </c>
      <c r="I15" s="12" t="s">
        <v>11</v>
      </c>
      <c r="J15" s="11">
        <v>12</v>
      </c>
      <c r="K15" s="19">
        <v>171</v>
      </c>
      <c r="L15" s="5">
        <v>116</v>
      </c>
      <c r="M15" s="6">
        <f t="shared" si="0"/>
        <v>39.670325912246504</v>
      </c>
      <c r="N15" s="24" t="s">
        <v>11</v>
      </c>
      <c r="O15" s="30" t="s">
        <v>11</v>
      </c>
      <c r="P15" s="27"/>
      <c r="Q15" s="3"/>
    </row>
    <row r="16" spans="1:17" x14ac:dyDescent="0.2">
      <c r="A16" s="2"/>
      <c r="B16" s="11">
        <v>13</v>
      </c>
      <c r="C16" s="5" t="s">
        <v>7</v>
      </c>
      <c r="D16" s="5">
        <v>66</v>
      </c>
      <c r="E16" s="5" t="s">
        <v>12</v>
      </c>
      <c r="F16" s="5">
        <v>2014</v>
      </c>
      <c r="G16" s="5" t="s">
        <v>12</v>
      </c>
      <c r="H16" s="5" t="s">
        <v>11</v>
      </c>
      <c r="I16" s="12" t="s">
        <v>11</v>
      </c>
      <c r="J16" s="11">
        <v>13</v>
      </c>
      <c r="K16" s="19">
        <v>196</v>
      </c>
      <c r="L16" s="5">
        <v>118</v>
      </c>
      <c r="M16" s="6">
        <f t="shared" si="0"/>
        <v>30.716368179925034</v>
      </c>
      <c r="N16" s="24" t="s">
        <v>11</v>
      </c>
      <c r="O16" s="30" t="s">
        <v>11</v>
      </c>
      <c r="P16" s="27"/>
      <c r="Q16" s="3"/>
    </row>
    <row r="17" spans="1:17" x14ac:dyDescent="0.2">
      <c r="A17" s="1"/>
      <c r="B17" s="11">
        <v>14</v>
      </c>
      <c r="C17" s="5" t="s">
        <v>7</v>
      </c>
      <c r="D17" s="5">
        <v>73</v>
      </c>
      <c r="E17" s="5" t="s">
        <v>12</v>
      </c>
      <c r="F17" s="5">
        <v>2001</v>
      </c>
      <c r="G17" s="5" t="s">
        <v>12</v>
      </c>
      <c r="H17" s="5" t="s">
        <v>12</v>
      </c>
      <c r="I17" s="12" t="s">
        <v>12</v>
      </c>
      <c r="J17" s="11">
        <v>14</v>
      </c>
      <c r="K17" s="20">
        <v>175</v>
      </c>
      <c r="L17" s="5">
        <v>88.6</v>
      </c>
      <c r="M17" s="6">
        <f t="shared" si="0"/>
        <v>28.930612244897958</v>
      </c>
      <c r="N17" s="24" t="s">
        <v>12</v>
      </c>
      <c r="O17" s="30" t="s">
        <v>11</v>
      </c>
      <c r="P17" s="27"/>
      <c r="Q17" s="3"/>
    </row>
    <row r="18" spans="1:17" x14ac:dyDescent="0.2">
      <c r="A18" s="1"/>
      <c r="B18" s="11">
        <v>15</v>
      </c>
      <c r="C18" s="5" t="s">
        <v>8</v>
      </c>
      <c r="D18" s="5">
        <v>31</v>
      </c>
      <c r="E18" s="5" t="s">
        <v>12</v>
      </c>
      <c r="F18" s="5">
        <v>2016</v>
      </c>
      <c r="G18" s="5" t="s">
        <v>11</v>
      </c>
      <c r="H18" s="5" t="s">
        <v>11</v>
      </c>
      <c r="I18" s="12" t="s">
        <v>11</v>
      </c>
      <c r="J18" s="11">
        <v>15</v>
      </c>
      <c r="K18" s="19">
        <v>160</v>
      </c>
      <c r="L18" s="5">
        <v>137</v>
      </c>
      <c r="M18" s="6">
        <f t="shared" si="0"/>
        <v>53.515624999999993</v>
      </c>
      <c r="N18" s="24" t="s">
        <v>11</v>
      </c>
      <c r="O18" s="30" t="s">
        <v>12</v>
      </c>
      <c r="P18" s="27"/>
      <c r="Q18" s="3"/>
    </row>
    <row r="19" spans="1:17" x14ac:dyDescent="0.2">
      <c r="A19" s="1"/>
      <c r="B19" s="11">
        <v>16</v>
      </c>
      <c r="C19" s="5" t="s">
        <v>8</v>
      </c>
      <c r="D19" s="5">
        <v>55</v>
      </c>
      <c r="E19" s="5" t="s">
        <v>12</v>
      </c>
      <c r="F19" s="5">
        <v>2010</v>
      </c>
      <c r="G19" s="5" t="s">
        <v>12</v>
      </c>
      <c r="H19" s="5" t="s">
        <v>11</v>
      </c>
      <c r="I19" s="12" t="s">
        <v>11</v>
      </c>
      <c r="J19" s="11">
        <v>16</v>
      </c>
      <c r="K19" s="19">
        <v>173</v>
      </c>
      <c r="L19" s="5">
        <v>140</v>
      </c>
      <c r="M19" s="6">
        <f t="shared" si="0"/>
        <v>46.777373116375422</v>
      </c>
      <c r="N19" s="24" t="s">
        <v>11</v>
      </c>
      <c r="O19" s="30" t="s">
        <v>11</v>
      </c>
      <c r="P19" s="27"/>
      <c r="Q19" s="3"/>
    </row>
    <row r="20" spans="1:17" x14ac:dyDescent="0.2">
      <c r="A20" s="1"/>
      <c r="B20" s="11">
        <v>17</v>
      </c>
      <c r="C20" s="5" t="s">
        <v>8</v>
      </c>
      <c r="D20" s="5">
        <v>53</v>
      </c>
      <c r="E20" s="5" t="s">
        <v>12</v>
      </c>
      <c r="F20" s="5">
        <v>2008</v>
      </c>
      <c r="G20" s="5" t="s">
        <v>12</v>
      </c>
      <c r="H20" s="5" t="s">
        <v>11</v>
      </c>
      <c r="I20" s="12" t="s">
        <v>11</v>
      </c>
      <c r="J20" s="11">
        <v>17</v>
      </c>
      <c r="K20" s="19">
        <v>160</v>
      </c>
      <c r="L20" s="5">
        <v>78</v>
      </c>
      <c r="M20" s="6">
        <f t="shared" si="0"/>
        <v>30.468749999999993</v>
      </c>
      <c r="N20" s="24" t="s">
        <v>11</v>
      </c>
      <c r="O20" s="30" t="s">
        <v>12</v>
      </c>
      <c r="P20" s="27"/>
      <c r="Q20" s="3"/>
    </row>
    <row r="21" spans="1:17" x14ac:dyDescent="0.2">
      <c r="A21" s="1"/>
      <c r="B21" s="11">
        <v>18</v>
      </c>
      <c r="C21" s="5" t="s">
        <v>8</v>
      </c>
      <c r="D21" s="5">
        <v>70</v>
      </c>
      <c r="E21" s="5" t="s">
        <v>12</v>
      </c>
      <c r="F21" s="5">
        <v>2011</v>
      </c>
      <c r="G21" s="5" t="s">
        <v>11</v>
      </c>
      <c r="H21" s="5" t="s">
        <v>11</v>
      </c>
      <c r="I21" s="12" t="s">
        <v>11</v>
      </c>
      <c r="J21" s="11">
        <v>18</v>
      </c>
      <c r="K21" s="19">
        <v>158</v>
      </c>
      <c r="L21" s="5">
        <v>78</v>
      </c>
      <c r="M21" s="6">
        <f t="shared" si="0"/>
        <v>31.244992789617044</v>
      </c>
      <c r="N21" s="24" t="s">
        <v>12</v>
      </c>
      <c r="O21" s="30" t="s">
        <v>11</v>
      </c>
      <c r="P21" s="28"/>
      <c r="Q21" s="3"/>
    </row>
    <row r="22" spans="1:17" x14ac:dyDescent="0.2">
      <c r="A22" s="1"/>
      <c r="B22" s="11">
        <v>19</v>
      </c>
      <c r="C22" s="5" t="s">
        <v>7</v>
      </c>
      <c r="D22" s="5">
        <v>62</v>
      </c>
      <c r="E22" s="5" t="s">
        <v>12</v>
      </c>
      <c r="F22" s="5">
        <v>2006</v>
      </c>
      <c r="G22" s="5" t="s">
        <v>12</v>
      </c>
      <c r="H22" s="5" t="s">
        <v>11</v>
      </c>
      <c r="I22" s="12" t="s">
        <v>11</v>
      </c>
      <c r="J22" s="11">
        <v>19</v>
      </c>
      <c r="K22" s="19">
        <v>167</v>
      </c>
      <c r="L22" s="5">
        <v>81</v>
      </c>
      <c r="M22" s="6">
        <f t="shared" si="0"/>
        <v>29.043708989207214</v>
      </c>
      <c r="N22" s="24" t="s">
        <v>11</v>
      </c>
      <c r="O22" s="30" t="s">
        <v>11</v>
      </c>
      <c r="P22" s="28"/>
      <c r="Q22" s="3"/>
    </row>
    <row r="23" spans="1:17" x14ac:dyDescent="0.2">
      <c r="A23" s="1"/>
      <c r="B23" s="11">
        <v>20</v>
      </c>
      <c r="C23" s="5" t="s">
        <v>7</v>
      </c>
      <c r="D23" s="5">
        <v>69</v>
      </c>
      <c r="E23" s="5" t="s">
        <v>12</v>
      </c>
      <c r="F23" s="5">
        <v>2001</v>
      </c>
      <c r="G23" s="5" t="s">
        <v>12</v>
      </c>
      <c r="H23" s="5" t="s">
        <v>9</v>
      </c>
      <c r="I23" s="12" t="s">
        <v>11</v>
      </c>
      <c r="J23" s="11">
        <v>20</v>
      </c>
      <c r="K23" s="19">
        <v>180</v>
      </c>
      <c r="L23" s="5">
        <v>104</v>
      </c>
      <c r="M23" s="6">
        <f t="shared" si="0"/>
        <v>32.098765432098766</v>
      </c>
      <c r="N23" s="24" t="s">
        <v>11</v>
      </c>
      <c r="O23" s="30" t="s">
        <v>11</v>
      </c>
      <c r="P23" s="28"/>
      <c r="Q23" s="3"/>
    </row>
    <row r="24" spans="1:17" ht="17" thickBot="1" x14ac:dyDescent="0.25">
      <c r="A24" s="1"/>
      <c r="B24" s="13">
        <v>21</v>
      </c>
      <c r="C24" s="14" t="s">
        <v>7</v>
      </c>
      <c r="D24" s="14">
        <v>65</v>
      </c>
      <c r="E24" s="14" t="s">
        <v>12</v>
      </c>
      <c r="F24" s="14" t="s">
        <v>19</v>
      </c>
      <c r="G24" s="14" t="s">
        <v>11</v>
      </c>
      <c r="H24" s="14" t="s">
        <v>11</v>
      </c>
      <c r="I24" s="16" t="s">
        <v>11</v>
      </c>
      <c r="J24" s="13">
        <v>21</v>
      </c>
      <c r="K24" s="21">
        <v>172</v>
      </c>
      <c r="L24" s="14">
        <v>82</v>
      </c>
      <c r="M24" s="15">
        <f t="shared" si="0"/>
        <v>27.717685235262305</v>
      </c>
      <c r="N24" s="25" t="s">
        <v>11</v>
      </c>
      <c r="O24" s="31" t="s">
        <v>11</v>
      </c>
      <c r="P24" s="27"/>
      <c r="Q24" s="3"/>
    </row>
  </sheetData>
  <sortState ref="B3:O26">
    <sortCondition ref="E3:E26"/>
  </sortState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Senyilmaz</dc:creator>
  <cp:lastModifiedBy>Aurelio Teleman</cp:lastModifiedBy>
  <dcterms:created xsi:type="dcterms:W3CDTF">2017-10-18T14:12:46Z</dcterms:created>
  <dcterms:modified xsi:type="dcterms:W3CDTF">2018-06-05T19:14:25Z</dcterms:modified>
</cp:coreProperties>
</file>