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juliesneddon/Dropbox/A-UCSF/Manuscripts/2017_10x/NatureCommunications/Editorial_Submission/ForUpload/2018_08_14_ForUpload/"/>
    </mc:Choice>
  </mc:AlternateContent>
  <bookViews>
    <workbookView xWindow="780" yWindow="960" windowWidth="27640" windowHeight="15840"/>
  </bookViews>
  <sheets>
    <sheet name="Pathway Analysis - BEAM genes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3" i="1" l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</calcChain>
</file>

<file path=xl/sharedStrings.xml><?xml version="1.0" encoding="utf-8"?>
<sst xmlns="http://schemas.openxmlformats.org/spreadsheetml/2006/main" count="1296" uniqueCount="594">
  <si>
    <t>12443; 12444; 12445; 22417</t>
  </si>
  <si>
    <t>Ccnd1; Ccnd3; Ccnd2; Wnt4</t>
  </si>
  <si>
    <t>Wikipathways</t>
  </si>
  <si>
    <t>Wnt Signaling Pathway</t>
  </si>
  <si>
    <t>246277; 12583</t>
  </si>
  <si>
    <t>Csad; Cdo1</t>
  </si>
  <si>
    <t>KEGG</t>
  </si>
  <si>
    <t>Taurine and hypotaurine metabolism - Mus musculus (mouse)</t>
  </si>
  <si>
    <t>102954; 58242</t>
  </si>
  <si>
    <t>Nudt10; Nudt11</t>
  </si>
  <si>
    <t>Reactome</t>
  </si>
  <si>
    <t>Synthesis of pyrophosphates in the cytosol</t>
  </si>
  <si>
    <t>14778; 67305</t>
  </si>
  <si>
    <t>Gpx3; Gpx7</t>
  </si>
  <si>
    <t>MouseCyc</t>
  </si>
  <si>
    <t>glutathione redox reactions I</t>
  </si>
  <si>
    <t>14660; 18416</t>
  </si>
  <si>
    <t>Otc; Gls</t>
  </si>
  <si>
    <t>citrulline biosynthesis</t>
  </si>
  <si>
    <t>14526; 13482</t>
  </si>
  <si>
    <t>Dpp4; Gcg</t>
  </si>
  <si>
    <t>Incretin Synthesis, Secretion, and Inactivation</t>
  </si>
  <si>
    <t>Synthesis, Secretion, and Inactivation of Glucagon-like Peptide-1 (GLP-1)</t>
  </si>
  <si>
    <t>13057; 12491</t>
  </si>
  <si>
    <t>Cyba; Cd36</t>
  </si>
  <si>
    <t>Cross-presentation of particulate exogenous antigens (phagosomes)</t>
  </si>
  <si>
    <t>12583; 246277</t>
  </si>
  <si>
    <t>Cdo1; Csad</t>
  </si>
  <si>
    <t>Degradation of cysteine and homocysteine</t>
  </si>
  <si>
    <t>12583; 246277; 14778; 67305</t>
  </si>
  <si>
    <t>Gpx3; Cdo1; Gpx7; Csad</t>
  </si>
  <si>
    <t>One carbon metabolism and related pathways</t>
  </si>
  <si>
    <t>16412; 109676; 12443; 13039; 21808; 18569; 13179; 22417; 20971</t>
  </si>
  <si>
    <t>Itgb1; Dcn; Tgfb2; Ctsl; Ccnd1; Sdc4; Wnt4; Ank2; Pdcd4</t>
  </si>
  <si>
    <t>Proteoglycans in cancer - Mus musculus (mouse)</t>
  </si>
  <si>
    <t>12091; 20971; 15476; 13179</t>
  </si>
  <si>
    <t>Dcn; Sdc4; Hs3st1; Glb1</t>
  </si>
  <si>
    <t>Heparan sulfate/heparin (HS-GAG) metabolism</t>
  </si>
  <si>
    <t>13039; 13179; 23794; 59287; 12215</t>
  </si>
  <si>
    <t>Dcn; Adamts5; Bsg; Ctsl; Ncstn</t>
  </si>
  <si>
    <t>Degradation of the extracellular matrix</t>
  </si>
  <si>
    <t>66420; 69833; 18029</t>
  </si>
  <si>
    <t>Polr2e; Nfic; Polr2f</t>
  </si>
  <si>
    <t>RNA Polymerase III Transcription Termination</t>
  </si>
  <si>
    <t>50917; 11881; 12091</t>
  </si>
  <si>
    <t>Galns; Glb1; Arsb</t>
  </si>
  <si>
    <t>Glycosaminoglycan degradation - Mus musculus (mouse)</t>
  </si>
  <si>
    <t>11806; 12491</t>
  </si>
  <si>
    <t>Apoa1; Cd36</t>
  </si>
  <si>
    <t>Scavenging by Class B Receptors</t>
  </si>
  <si>
    <t>16412; 13179; 21808; 21960</t>
  </si>
  <si>
    <t>Itgb1; Dcn; Tgfb2; Tnr</t>
  </si>
  <si>
    <t>ECM proteoglycans</t>
  </si>
  <si>
    <t>11806; 66350; 12491; 18778</t>
  </si>
  <si>
    <t>Pla2g12a; Pla2g1b; Apoa1; Cd36</t>
  </si>
  <si>
    <t>Fat digestion and absorption - Mus musculus (mouse)</t>
  </si>
  <si>
    <t>20287; 12311; 14707; 14526; 66066</t>
  </si>
  <si>
    <t>Sct; Calcr; Gng5; Gng11; Gcg</t>
  </si>
  <si>
    <t>Class B/2 (Secretin family receptors)</t>
  </si>
  <si>
    <t>11881; 64138; 50917; 13033; 13039; 12091; 11593</t>
  </si>
  <si>
    <t>Ctsl; Arsb; Galns; Ctsd; Glb1; Ctsz; Aga</t>
  </si>
  <si>
    <t>Lysosome - Mus musculus (mouse)</t>
  </si>
  <si>
    <t>16412; 110135; 21960; 12215; 20971; 59287; 13039; 13179; 23794; 21808</t>
  </si>
  <si>
    <t>Itgb1; Dcn; Tgfb2; Ctsl; Tnr; Sdc4; Adamts5; Ncstn; Bsg; Fgb</t>
  </si>
  <si>
    <t>Extracellular matrix organization</t>
  </si>
  <si>
    <t>14707; 14526; 66066; 20287</t>
  </si>
  <si>
    <t>Sct; Gng5; Gng11; Gcg</t>
  </si>
  <si>
    <t>Glucagon-type ligand receptors</t>
  </si>
  <si>
    <t>11881; 66066; 11807; 18807; 14660; 15476; 18778; 14707; 66350; 12091; 73178; 11806; 18416; 11949; 14473; 12215; 102954; 11522; 246277; 18798; 14121; 14526; 14194; 13179; 20971; 20467; 407785; 54486; 11565; 14866; 58242; 110074; 12583</t>
  </si>
  <si>
    <t>Atp5c1; Gcg; Csad; Fbp1; Pla2g1b; Fh1; Dcn; Adh1; Pld3; Sin3b; Otc; Sdc4; Glb1; Gng5; Ndufs6; Bsg; Dut; Arsb; Gstm5; Cdo1; Adssl1; Gls; Hpgds; Plcb4; Hs3st1; Pla2g12a; Gng11; Nudt10; Nudt11; Gc; Wasl; Apoa1; Apoa2</t>
  </si>
  <si>
    <t>Metabolism</t>
  </si>
  <si>
    <t>21788; 12215; 75974; 20700; 12491; 110135; 22041; 21808; 20701; 18573; 20703; 242851; 11806; 18816; 16412</t>
  </si>
  <si>
    <t>Itgb1; Tgfb2; Pde1a; Serpinf2; Cd36; Trf; Serpina1b; Serpina1a; Serpina1d; Tfpi; Apoa1; Gnat3; Bsg; Dock11; Fgb</t>
  </si>
  <si>
    <t>Hemostasis</t>
  </si>
  <si>
    <t>50917; 11881</t>
  </si>
  <si>
    <t>Galns; Arsb</t>
  </si>
  <si>
    <t>chondroitin sulfate degradation (metazoa)</t>
  </si>
  <si>
    <t>18573; 242851; 17202; 20287; 12311; 14526; 238871</t>
  </si>
  <si>
    <t>Gcg; Calcr; Sct; Gnat3; Pde4d; Pde1a; Mc4r</t>
  </si>
  <si>
    <t>G alpha (s) signalling events</t>
  </si>
  <si>
    <t>20703; 242851; 12491; 110135; 11806; 18816; 22041; 20700; 20701; 21808</t>
  </si>
  <si>
    <t>Tgfb2; Cd36; Trf; Serpina1b; Serpina1a; Serpina1d; Serpinf2; Gnat3; Apoa1; Fgb</t>
  </si>
  <si>
    <t>Platelet activation, signaling and aggregation</t>
  </si>
  <si>
    <t>L-cysteine degradation VI</t>
  </si>
  <si>
    <t>18816; 110382; 21788; 56373; 110135; 20700; 20701; 20703</t>
  </si>
  <si>
    <t>Serpinf2; Cpb2; Serpina1b; C8b; Serpina1a; Serpina1d; Tfpi; Fgb</t>
  </si>
  <si>
    <t>Complement and coagulation cascades - Mus musculus (mouse)</t>
  </si>
  <si>
    <t>20703; 12491; 110135; 11806; 18816; 22041; 21808; 20700; 20701</t>
  </si>
  <si>
    <t>Tgfb2; Cd36; Trf; Serpina1b; Serpina1a; Serpina1d; Serpinf2; Apoa1; Fgb</t>
  </si>
  <si>
    <t>Response to elevated platelet cytosolic Ca2+</t>
  </si>
  <si>
    <t xml:space="preserve">Platelet degranulation </t>
  </si>
  <si>
    <t>effective_size</t>
  </si>
  <si>
    <t>size</t>
  </si>
  <si>
    <t>members_input_overlap_geneids</t>
  </si>
  <si>
    <t>members_input_overlap</t>
  </si>
  <si>
    <t>source</t>
  </si>
  <si>
    <t>pathway</t>
  </si>
  <si>
    <t>-log(pvalue)</t>
  </si>
  <si>
    <t>q-value</t>
  </si>
  <si>
    <t>p-value</t>
  </si>
  <si>
    <t>Cluster ID</t>
  </si>
  <si>
    <t>Cluster 1</t>
  </si>
  <si>
    <t>Protein processing in endoplasmic reticulum - Mus musculus (mouse)</t>
  </si>
  <si>
    <t>P4hb; Herpud1; Derl1; Derl2; Derl3; Rrbp1; Dad1; Uggt1; Hspa5; Sec24d; Pdia6; Pdia4; Pdia3; Dnajb11; Ero1lb; Ssr2; Ssr3; Dnajc10; Edem1; Sec61g; Wfs1; Calr; Rpn2; Hyou1; Sec61a1; Hsp90b1; Dnajc3; Ddost; Lman1; Lman2; Stt3a; Canx</t>
  </si>
  <si>
    <t>22027; 71853; 12304; 18453; 12317; 12330; 20014; 320011; 100037258; 116891; 53421; 192193; 66256; 64209; 70361; 70377; 67819; 67838; 66861; 66890; 13135; 16430; 67437; 20335; 22393; 13200; 67475; 69608; 14827; 14828; 81910; 12282</t>
  </si>
  <si>
    <t>Protein export - Mus musculus (mouse)</t>
  </si>
  <si>
    <t>Sec11c; Srprb; Hspa5; Spcs3; Srp9; Srp54b; Sec61g; Sec61a1</t>
  </si>
  <si>
    <t>53421; 27058; 665155; 20818; 76687; 14828; 66286; 20335</t>
  </si>
  <si>
    <t>Metabolism of proteins</t>
  </si>
  <si>
    <t>Sec11c; Gip; Calr; Srp9; Ddost; Srp54b; Uggt1; Ggcx; Galnt10; Spcs3; Pappa2; Pdia3; Sec24d; Ssr2; Ssr3; Edem1; Sec61g; Rpn2; Mvd; Gfpt1; Sec61a1; Srprb; Tubb5; Ins1; Ins2; Lman1; Fkbp9; Canx</t>
  </si>
  <si>
    <t>12330; 70361; 23850; 53421; 16333; 22154; 27058; 320011; 66286; 12317; 14607; 66256; 14827; 665155; 67437; 20014; 192193; 56316; 69608; 20335; 20818; 16334; 76687; 14583; 192156; 13200; 171212; 27055</t>
  </si>
  <si>
    <t>Calnexin/calreticulin cycle</t>
  </si>
  <si>
    <t>Calr; Uggt1; Pdia3; Canx; Edem1</t>
  </si>
  <si>
    <t>192193; 14827; 12330; 320011; 12317</t>
  </si>
  <si>
    <t>N-glycan trimming in the ER and Calnexin/Calreticulin cycle</t>
  </si>
  <si>
    <t>Asparagine N-linked glycosylation</t>
  </si>
  <si>
    <t>Sec24d; Calr; Pdia3; Lman1; Mvd; Edem1; Gfpt1; Canx; Uggt1</t>
  </si>
  <si>
    <t>12330; 14827; 192193; 320011; 12317; 192156; 14583; 70361; 69608</t>
  </si>
  <si>
    <t>COPI Mediated Transport</t>
  </si>
  <si>
    <t>Copz1; Copb2; Copa; Cope</t>
  </si>
  <si>
    <t>50797; 12847; 56447; 59042</t>
  </si>
  <si>
    <t>Golgi to ER Retrograde Transport</t>
  </si>
  <si>
    <t>SRP-dependent cotranslational protein targeting to membrane</t>
  </si>
  <si>
    <t>Sec11c; Srprb; Spcs3; Rpn2; Srp9; Ssr2; Ddost; Srp54b; Sec61g; Ssr3; Sec61a1</t>
  </si>
  <si>
    <t>27058; 66286; 20335; 66256; 13200; 76687; 53421; 20014; 20818; 665155; 67437</t>
  </si>
  <si>
    <t>Post-translational protein modification</t>
  </si>
  <si>
    <t>Ggcx; Galnt10; Calr; Pdia3; Sec24d; Mvd; Edem1; Gfpt1; Lman1; Canx; Uggt1</t>
  </si>
  <si>
    <t>192193; 56316; 14583; 69608; 12317; 12330; 192156; 14827; 320011; 171212; 70361</t>
  </si>
  <si>
    <t>Synthesis, Secretion, and Inactivation of Glucose-dependent Insulinotropic Polypeptide (GIP)</t>
  </si>
  <si>
    <t>Sec11c; Spcs3; Gip</t>
  </si>
  <si>
    <t>66286; 14607; 76687</t>
  </si>
  <si>
    <t>Peptide hormone metabolism</t>
  </si>
  <si>
    <t>Ins1; Sec11c; Gip; Ins2; Spcs3</t>
  </si>
  <si>
    <t>76687; 66286; 14607; 16333; 16334</t>
  </si>
  <si>
    <t>Translation</t>
  </si>
  <si>
    <t>27058; 53421; 66286; 76687; 20335; 66256; 13200; 20014; 20818; 665155; 67437</t>
  </si>
  <si>
    <t>Aldosterone-regulated sodium reabsorption - Mus musculus (mouse)</t>
  </si>
  <si>
    <t>Ins1; Ins2; Prkcb; Scnn1b; Kras</t>
  </si>
  <si>
    <t>16653; 20277; 18751; 16333; 16334</t>
  </si>
  <si>
    <t>Alzheimer,s disease - Mus musculus (mouse)</t>
  </si>
  <si>
    <t>Ndufc2; Cox8a; Atp2a3; Gapdh; Cycs; Uqcrq; Bace2; Mapt; Cox6b2; Cox7b</t>
  </si>
  <si>
    <t>22272; 12868; 17762; 66142; 14433; 68197; 13063; 56175; 333182; 53313</t>
  </si>
  <si>
    <t>Fdps; Pcx; Cox8a; Hadh; P4hb; Cyp51; Ndufc2; Oat; Guk1; Aldh9a1; Th; Acly; Cox7b; Nme1; Lyve1; G6pc2; Cycs; Cpox; Prkar2b; Glrx; Akr1b3; Ffar1; Idh3a; Sgpl1; Slc2a5; Gapdh; Uqcrq; Itpa; Rpia; Mdh1; Srm; Papss2; Cda; Atp5j2; Crot; Pfkfb2; Slc2a2; Alox5ap; Mvd; Itpkb</t>
  </si>
  <si>
    <t>74114; 21823; 13063; 104112; 56485; 66142; 22272; 13121; 23972; 20397; 17449; 18563; 14433; 67834; 12892; 11690; 56752; 11677; 57423; 110196; 192156; 19895; 18453; 18640; 19088; 20810; 14923; 18102; 320404; 18242; 72269; 233081; 14378; 12868; 16434; 15107; 20526; 93692; 114332; 68197</t>
  </si>
  <si>
    <t>Facilitative Na+-independent glucose transporters</t>
  </si>
  <si>
    <t>Slc2a6; Slc2a5; Slc2a2</t>
  </si>
  <si>
    <t>20526; 56485; 227659</t>
  </si>
  <si>
    <t>Pyruvate metabolism - Mus musculus (mouse)</t>
  </si>
  <si>
    <t>Akr1b3; Pcx; Mdh1; Aldh9a1; Acyp2</t>
  </si>
  <si>
    <t>18563; 11677; 56752; 75572; 17449</t>
  </si>
  <si>
    <t>Insulin Processing</t>
  </si>
  <si>
    <t>Ins1; Ins2</t>
  </si>
  <si>
    <t>16334; 16333</t>
  </si>
  <si>
    <t>Maturity onset diabetes of the young - Mus musculus (mouse)</t>
  </si>
  <si>
    <t>Ins1; Ins2; Slc2a2; Iapp</t>
  </si>
  <si>
    <t>15874; 20526; 16333; 16334</t>
  </si>
  <si>
    <t>Antigen Presentation: Folding, assembly and peptide loading of class I MHC</t>
  </si>
  <si>
    <t>Sec24d; Calr; Pdia3; Canx</t>
  </si>
  <si>
    <t>12317; 14827; 12330; 69608</t>
  </si>
  <si>
    <t>Cholesterol Biosynthesis</t>
  </si>
  <si>
    <t>Fdps; Cyp51; Mvd</t>
  </si>
  <si>
    <t>13121; 192156; 110196</t>
  </si>
  <si>
    <t>Glycolysis and Gluconeogenesis</t>
  </si>
  <si>
    <t>Pcx; Slc2a5; Slc2a2; Mdh1; Gapdh</t>
  </si>
  <si>
    <t>20526; 14433; 17449; 18563; 56485</t>
  </si>
  <si>
    <t>SHC activation</t>
  </si>
  <si>
    <t>Citrate cycle (TCA cycle) - Mus musculus (mouse)</t>
  </si>
  <si>
    <t>Idh3a; Acly; Pcx; Mdh1</t>
  </si>
  <si>
    <t>18563; 104112; 17449; 67834</t>
  </si>
  <si>
    <t>Free fatty acid receptors</t>
  </si>
  <si>
    <t>Ffar3; Ffar1</t>
  </si>
  <si>
    <t>233080; 233081</t>
  </si>
  <si>
    <t>Respiratory electron transport, ATP synthesis by chemiosmotic coupling, and heat production by uncoupling proteins.</t>
  </si>
  <si>
    <t>Ndufc2; Atp5j2; Cycs; Uqcrq; Cox8a; Cox7b</t>
  </si>
  <si>
    <t>57423; 12868; 66142; 22272; 13063; 68197</t>
  </si>
  <si>
    <t>SHC-related events</t>
  </si>
  <si>
    <t>Ins1; Ins2; Kras</t>
  </si>
  <si>
    <t>16334; 16653; 16333</t>
  </si>
  <si>
    <t>Synthesis and interconversion of nucleotide di- and triphosphates</t>
  </si>
  <si>
    <t>Guk1; Nme1; Glrx</t>
  </si>
  <si>
    <t>93692; 18102; 14923</t>
  </si>
  <si>
    <t>Insulin secretion - Mus musculus (mouse)</t>
  </si>
  <si>
    <t>Gip; Prkcb; Slc2a2; Ins1; Ins2; Ffar1</t>
  </si>
  <si>
    <t>20526; 233081; 14607; 18751; 16333; 16334</t>
  </si>
  <si>
    <t>IRS activation</t>
  </si>
  <si>
    <t>ER Quality Control Compartment (ERQC)</t>
  </si>
  <si>
    <t>Uggt1; Edem1</t>
  </si>
  <si>
    <t>192193; 320011</t>
  </si>
  <si>
    <t>mTOR signaling pathway - Mus musculus (mouse)</t>
  </si>
  <si>
    <t>Ins1; Rps6ka2; Prkcb; Vegfa; Ins2</t>
  </si>
  <si>
    <t>20112; 18751; 22339; 16333; 16334</t>
  </si>
  <si>
    <t>Non-alcoholic fatty liver disease (NAFLD) - Mus musculus (mouse)</t>
  </si>
  <si>
    <t>Ndufc2; Cycs; Uqcrq; Ins1; Ins2; Cox8a; Cox6b2; Cox7b</t>
  </si>
  <si>
    <t>22272; 12868; 66142; 68197; 16334; 13063; 333182; 16333</t>
  </si>
  <si>
    <t>Cholesterol biosynthesis</t>
  </si>
  <si>
    <t>110196; 13121; 192156</t>
  </si>
  <si>
    <t>Oxidative phosphorylation - Mus musculus (mouse)</t>
  </si>
  <si>
    <t>Ndufc2; Cox8a; Atp5j2; Uqcrq; Ppa1; Cox6b2; Cox7b</t>
  </si>
  <si>
    <t>22272; 12868; 57423; 66142; 68197; 67895; 333182</t>
  </si>
  <si>
    <t>The citric acid (TCA) cycle and respiratory electron transport</t>
  </si>
  <si>
    <t>Idh3a; Ndufc2; Atp5j2; Cycs; Uqcrq; Cox8a; Cox7b</t>
  </si>
  <si>
    <t>57423; 12868; 67834; 66142; 22272; 13063; 68197</t>
  </si>
  <si>
    <t>Parkinson,s disease - Mus musculus (mouse)</t>
  </si>
  <si>
    <t>Ndufc2; Cox8a; Cycs; Uqcrq; Th; Cox6b2; Cox7b</t>
  </si>
  <si>
    <t>22272; 66142; 68197; 13063; 21823; 333182; 12868</t>
  </si>
  <si>
    <t>Highly sodium permeable acetylcholine nicotinic receptors</t>
  </si>
  <si>
    <t>Chrnb4; Chrna3</t>
  </si>
  <si>
    <t>108015; 110834</t>
  </si>
  <si>
    <t>Fatty Acid Biosynthesis</t>
  </si>
  <si>
    <t>Hadh; Pcx; Acly</t>
  </si>
  <si>
    <t>15107; 18563; 104112</t>
  </si>
  <si>
    <t>Transport of glucose and other sugars, bile salts and organic acids, metal ions and amine compounds</t>
  </si>
  <si>
    <t>Slc6a6; Slc2a6; Slc2a5; Slc2a2; Slc30a8; Slc39a5</t>
  </si>
  <si>
    <t>20526; 56485; 21366; 239436; 72002; 227659</t>
  </si>
  <si>
    <t>Respiratory electron transport</t>
  </si>
  <si>
    <t>Ndufc2; Cox7b; Cycs; Cox8a; Uqcrq</t>
  </si>
  <si>
    <t>22272; 12868; 13063; 66142; 68197</t>
  </si>
  <si>
    <t>Carbohydrate digestion and absorption - Mus musculus (mouse)</t>
  </si>
  <si>
    <t>Slc2a5; Prkcb; Slc2a2; G6pc2</t>
  </si>
  <si>
    <t>56485; 14378; 20526; 18751</t>
  </si>
  <si>
    <t>ER-Phagosome pathway</t>
  </si>
  <si>
    <t>Sec61g; Sec61a1</t>
  </si>
  <si>
    <t>20335; 53421</t>
  </si>
  <si>
    <t>Synthesis, Secretion, and Deacylation of Ghrelin</t>
  </si>
  <si>
    <t>Sec11c; Spcs3</t>
  </si>
  <si>
    <t>66286; 76687</t>
  </si>
  <si>
    <t>Thyroid hormone synthesis - Mus musculus (mouse)</t>
  </si>
  <si>
    <t>Canx; Prkcb; Pdia4; Hsp90b1; Hspa5</t>
  </si>
  <si>
    <t>14828; 22027; 12304; 12330; 18751</t>
  </si>
  <si>
    <t>superpathway of cholesterol biosynthesis</t>
  </si>
  <si>
    <t>Prolactin signaling pathway - Mus musculus (mouse)</t>
  </si>
  <si>
    <t>Ins1; Ins2; Slc2a2; Th; Kras</t>
  </si>
  <si>
    <t>16333; 16653; 16334; 20526; 21823</t>
  </si>
  <si>
    <t>Metabolism of carbohydrates</t>
  </si>
  <si>
    <t>Pcx; Papss2; Lyve1; Slc2a5; Pfkfb2; Gapdh; Slc2a2; Rpia; Mdh1; G6pc2</t>
  </si>
  <si>
    <t>23972; 14433; 56485; 17449; 18563; 114332; 18640; 19895; 20526; 14378</t>
  </si>
  <si>
    <t>Cluster 2</t>
  </si>
  <si>
    <t>Neurotrophin signaling pathway - Mus musculus (mouse)</t>
  </si>
  <si>
    <t>Ngf; Ngfrap1; Camk2d; Maged1; Camk2b; Irak2; Bdnf</t>
  </si>
  <si>
    <t>108058; 12323; 94275; 18049; 12070; 12064; 108960</t>
  </si>
  <si>
    <t>glutamine biosynthesis II</t>
  </si>
  <si>
    <t>Glul; Glud1</t>
  </si>
  <si>
    <t>14661; 14645</t>
  </si>
  <si>
    <t>Hsph1; Rad23a; Erlec1; Hspa8; Hspa4l; Hspa1a; Tusc3; Hsp90aa1</t>
  </si>
  <si>
    <t>15481; 66753; 15519; 193740; 19358; 15505; 80286; 18415</t>
  </si>
  <si>
    <t>Estrogen signaling pathway - Mus musculus (mouse)</t>
  </si>
  <si>
    <t>Gnas; Hspa8; Fkbp4; Hspa1a; Hsp90aa1; Gnai1</t>
  </si>
  <si>
    <t>193740; 15481; 14677; 14683; 14228; 15519</t>
  </si>
  <si>
    <t>Gastric acid secretion - Mus musculus (mouse)</t>
  </si>
  <si>
    <t>Camk2d; Gnas; Gast; Camk2b; Gnai1</t>
  </si>
  <si>
    <t>108058; 12323; 14677; 14683; 14459</t>
  </si>
  <si>
    <t>NADE modulates death signalling</t>
  </si>
  <si>
    <t>Ngf; Ngfrap1</t>
  </si>
  <si>
    <t>18049; 12070</t>
  </si>
  <si>
    <t>Retinoid metabolism and transport</t>
  </si>
  <si>
    <t>Ttr; Rbp4; Gpc4; Akr1c19</t>
  </si>
  <si>
    <t>19662; 22139; 14735; 432720</t>
  </si>
  <si>
    <t>Cocaine addiction - Mus musculus (mouse)</t>
  </si>
  <si>
    <t>Bdnf; Gnas; Cdk5; Gnai1</t>
  </si>
  <si>
    <t>12568; 12064; 14677; 14683</t>
  </si>
  <si>
    <t>Destabilization of mRNA by AUF1 (hnRNP D0)</t>
  </si>
  <si>
    <t>Hspa1a; Hspa8</t>
  </si>
  <si>
    <t>193740; 15481</t>
  </si>
  <si>
    <t>Glutathione conjugation</t>
  </si>
  <si>
    <t>Mgst3; Gclm; Gstt1</t>
  </si>
  <si>
    <t>66447; 14871; 14630</t>
  </si>
  <si>
    <t>Folding of actin by CCT/TriC</t>
  </si>
  <si>
    <t>Cct3; Cct7</t>
  </si>
  <si>
    <t>12468; 12462</t>
  </si>
  <si>
    <t>Axon guidance - Mus musculus (mouse)</t>
  </si>
  <si>
    <t>Epha4; Epha3; Met; Cdk5; Pak6; Gnai1</t>
  </si>
  <si>
    <t>13837; 13838; 214230; 12568; 14677; 17295</t>
  </si>
  <si>
    <t>Axon guidance</t>
  </si>
  <si>
    <t>Alcam; Met; Pfn2; Cdk5; Hsp90aa1; Pak6; Ncam1; Scn3b</t>
  </si>
  <si>
    <t>17295; 17967; 12568; 235281; 11658; 15519; 214230; 18645</t>
  </si>
  <si>
    <t>Interferon Signaling</t>
  </si>
  <si>
    <t>Usp18; Nedd4; Camk2b; Eif4a2</t>
  </si>
  <si>
    <t>24110; 17999; 12323; 13682</t>
  </si>
  <si>
    <t>Metabolism of amino acids and derivatives</t>
  </si>
  <si>
    <t>Gclm; Arg1; Pcbd1; Glud1; Acat1; Glul</t>
  </si>
  <si>
    <t>11846; 14645; 110446; 13180; 14661; 14630</t>
  </si>
  <si>
    <t>Spinal Cord Injury</t>
  </si>
  <si>
    <t>Arg1; Bdnf; Epha4; Cd47; Gap43</t>
  </si>
  <si>
    <t>13838; 12064; 14432; 16423; 11846</t>
  </si>
  <si>
    <t>Cell death signalling via NRAGE, NRIF and NADE</t>
  </si>
  <si>
    <t>Maged1; Bdnf; Ngfrap1; Ngf</t>
  </si>
  <si>
    <t>12064; 94275; 18049; 12070</t>
  </si>
  <si>
    <t>XPodNet - protein-protein interactions in the podocyte expanded by STRING</t>
  </si>
  <si>
    <t>Med28; Ngf; Epha4; Ndn; Camk2d; Isl1; Cd47; Hspa8; Id2; Camk2b; Thra; Met; Pfn2; Cdk5; Actr3; Hsp90aa1; Uchl1; Tspan7</t>
  </si>
  <si>
    <t>17984; 15481; 16392; 108058; 13838; 21833; 12568; 15902; 15519; 17295; 16423; 18645; 21912; 22223; 12323; 18049; 74117; 66999</t>
  </si>
  <si>
    <t>Regulation of Insulin Secretion</t>
  </si>
  <si>
    <t>Gnai1; Gnas; Slc25a5; Slc25a4</t>
  </si>
  <si>
    <t>11740; 11739; 14677; 14683</t>
  </si>
  <si>
    <t>Regulation of mRNA Stability by Proteins that Bind AU-rich Elements</t>
  </si>
  <si>
    <t>Hspa1a; Hspa8; Exosc7</t>
  </si>
  <si>
    <t>15481; 66446; 193740</t>
  </si>
  <si>
    <t>NGF processing</t>
  </si>
  <si>
    <t>Bdnf; Ngf</t>
  </si>
  <si>
    <t>12064; 18049</t>
  </si>
  <si>
    <t>Developmental Biology</t>
  </si>
  <si>
    <t>Alcam; Met; Pfn2; Scn3b; Hsp90aa1; Pak6; Ncam1; Ncor1; Cdk5</t>
  </si>
  <si>
    <t>17967; 12568; 235281; 11658; 20185; 15519; 17295; 214230; 18645</t>
  </si>
  <si>
    <t>Cluster 3</t>
  </si>
  <si>
    <t>Rpn1; Vcp; Ddit3; Sec23b; Ubqln2; Ube2e1; Yod1; Tram1; Edem2; Stt3b; Sec61b; Xbp1</t>
  </si>
  <si>
    <t>103963; 72265; 226418; 108687; 66212; 22194; 68292; 269523; 54609; 13198; 27054; 22433</t>
  </si>
  <si>
    <t>Immp1l; Sec61b; Spcs1; Spcs2; Srpr</t>
  </si>
  <si>
    <t>69019; 66212; 66624; 67398; 66541</t>
  </si>
  <si>
    <t>Pcsk1; Spcs1; Spcs2</t>
  </si>
  <si>
    <t>18548; 66624; 69019</t>
  </si>
  <si>
    <t>Rpn1; Srpr; Dpagt1; Spcs1; Spcs2; Tubb2a; Tuba1a; Pcsk1; Tbcb; Gmppb; Tram1; Edem2; Sec61b; Alg12; Muc4; Atp5g1; Fut8</t>
  </si>
  <si>
    <t>13478; 18548; 11951; 69019; 331026; 53618; 72265; 22151; 223774; 22142; 67398; 140474; 103963; 66212; 66624; 66411; 108687</t>
  </si>
  <si>
    <t>N-Glycan biosynthesis - Mus musculus (mouse)</t>
  </si>
  <si>
    <t>Rpn1; Alg12; Dpagt1; Fut8; Stt3b</t>
  </si>
  <si>
    <t>103963; 223774; 13478; 68292; 53618</t>
  </si>
  <si>
    <t>Post-chaperonin tubulin folding pathway</t>
  </si>
  <si>
    <t>Tuba1a; Tubb2a; Tbcb</t>
  </si>
  <si>
    <t>22151; 22142; 66411</t>
  </si>
  <si>
    <t>Rab27a; Psen2; Vcp; Wipf1; Pfn1; Ubqln2; Tuba1a; Itgav; Cd5; Sh3bp1; Rab3a; Psenen; Rab3b; Wls; Prnp; F3; Igsf5; Syt13; Ywhab; Stt3b; Mafb; Pak3</t>
  </si>
  <si>
    <t>54609; 19339; 80976; 69908; 66340; 18481; 14066; 68292; 68151; 12507; 16658; 22142; 11891; 215280; 18643; 54401; 269523; 16410; 19165; 20401; 72058; 19122</t>
  </si>
  <si>
    <t>Statin Pathway</t>
  </si>
  <si>
    <t>Ldlr; Soat1; Hmgcr</t>
  </si>
  <si>
    <t>15357; 16835; 20652</t>
  </si>
  <si>
    <t>NOTCH2 Activation and Transmission of Signal to the Nucleus</t>
  </si>
  <si>
    <t>Psenen; Mib1; Psen2</t>
  </si>
  <si>
    <t>225164; 66340; 19165</t>
  </si>
  <si>
    <t>Alg12; Dpagt1; Edem2; Gmppb; Fut8</t>
  </si>
  <si>
    <t>223774; 108687; 53618; 13478; 331026</t>
  </si>
  <si>
    <t>Alcoholism - Mus musculus (mouse)</t>
  </si>
  <si>
    <t>Calm2; H2afj; Gng12; Maob; Gng3; Hist3h2ba; Hist2h2aa1; Hist3h2a</t>
  </si>
  <si>
    <t>12314; 109731; 319162; 14701; 14704; 15267; 78303; 232440</t>
  </si>
  <si>
    <t>Signaling by NOTCH2</t>
  </si>
  <si>
    <t>Biosynthesis of the N-glycan precursor (dolichol lipid-linked oligosaccharide, LLO) and transfer to a nascent protein</t>
  </si>
  <si>
    <t>Alg12; Dpagt1; Gmppb</t>
  </si>
  <si>
    <t>223774; 13478; 331026</t>
  </si>
  <si>
    <t>Activated NOTCH1 Transmits Signal to the Nucleus</t>
  </si>
  <si>
    <t>dolichyl-diphosphooligosaccharide biosynthesis</t>
  </si>
  <si>
    <t>Alg12; Dpagt1</t>
  </si>
  <si>
    <t>13478; 223774</t>
  </si>
  <si>
    <t>Calm2; Atp2a2; Atp5g1; Ndufb4; Psen2; Psenen; Cox6a1</t>
  </si>
  <si>
    <t>12314; 12861; 68194; 11938; 11951; 19165; 66340</t>
  </si>
  <si>
    <t>Meiotic Recombination</t>
  </si>
  <si>
    <t>Hist2h2aa1; H2afj; Hist3h2a; Hist3h2ba</t>
  </si>
  <si>
    <t>319162; 232440; 78303; 15267</t>
  </si>
  <si>
    <t>Disease</t>
  </si>
  <si>
    <t>Papss1; Hs3st6; Ap2s1; Calm2; Tle3; Psen2; Lrp8; Atp6v1e1; Usp9x; Ldlr; Mib1; Foxo1; Nmt2; Cd44; Ywhab; Psenen</t>
  </si>
  <si>
    <t>16975; 66340; 21887; 54401; 11973; 56458; 23971; 22284; 16835; 328779; 232910; 225164; 18108; 12314; 19165; 12505</t>
  </si>
  <si>
    <t>Phagosome - Mus musculus (mouse)</t>
  </si>
  <si>
    <t>Tubb2a; Tuba1a; Atp6v1e1; Itgav; Tubb4b; Sec61b; Mbl2</t>
  </si>
  <si>
    <t>22142; 22151; 16410; 66212; 11973; 227613; 17195</t>
  </si>
  <si>
    <t>Regulated proteolysis of p75NTR</t>
  </si>
  <si>
    <t>Psenen; Psen2</t>
  </si>
  <si>
    <t>66340; 19165</t>
  </si>
  <si>
    <t>A third proteolytic cleavage releases NICD</t>
  </si>
  <si>
    <t>Cluster 4</t>
  </si>
  <si>
    <t>3-oxoadipate degradation</t>
  </si>
  <si>
    <t>Hadhb; Hadha</t>
  </si>
  <si>
    <t>97212; 231086</t>
  </si>
  <si>
    <t>Beta oxidation of myristoyl-CoA to lauroyl-CoA</t>
  </si>
  <si>
    <t>Beta oxidation of palmitoyl-CoA to myristoyl-CoA</t>
  </si>
  <si>
    <t>Beta oxidation of lauroyl-CoA to decanoyl-CoA-CoA</t>
  </si>
  <si>
    <t>Beta oxidation of decanoyl-CoA to octanoyl-CoA-CoA</t>
  </si>
  <si>
    <t>Beta oxidation of octanoyl-CoA to hexanoyl-CoA</t>
  </si>
  <si>
    <t>Beta oxidation of hexanoyl-CoA to butanoyl-CoA</t>
  </si>
  <si>
    <t>Acyl chain remodeling of CL</t>
  </si>
  <si>
    <t>231086; 97212</t>
  </si>
  <si>
    <t>Mboat4; Anpep; Ghrl</t>
  </si>
  <si>
    <t>58991; 234155; 16790</t>
  </si>
  <si>
    <t>Mboat4; Ghrl</t>
  </si>
  <si>
    <t>58991; 234155</t>
  </si>
  <si>
    <t>mitochondrial fatty acid beta-oxidation of saturated fatty acids</t>
  </si>
  <si>
    <t>fatty acid &amp;beta;-oxidation IV (unsaturated, even number)</t>
  </si>
  <si>
    <t>Mitochondrial Fatty Acid Beta-Oxidation</t>
  </si>
  <si>
    <t>Scavenging by Class A Receptors</t>
  </si>
  <si>
    <t>Apoe; Col1a2</t>
  </si>
  <si>
    <t>12843; 11816</t>
  </si>
  <si>
    <t>fatty acid &amp;beta;-oxidation II (core pathway)</t>
  </si>
  <si>
    <t>Renin-angiotensin system - Mus musculus (mouse)</t>
  </si>
  <si>
    <t>Ctsa; Anpep</t>
  </si>
  <si>
    <t>16790; 19025</t>
  </si>
  <si>
    <t>Fatty acid elongation - Mus musculus (mouse)</t>
  </si>
  <si>
    <t>Fatty acid, triacylglycerol, and ketone body metabolism</t>
  </si>
  <si>
    <t>Hadhb; Hadha; Lpin2</t>
  </si>
  <si>
    <t>231086; 64898; 97212</t>
  </si>
  <si>
    <t>Glycerophospholipid biosynthesis</t>
  </si>
  <si>
    <t>64898; 97212; 231086</t>
  </si>
  <si>
    <t>fatty acid &amp;beta;-oxidation I</t>
  </si>
  <si>
    <t>Glutathione and one carbon metabolism</t>
  </si>
  <si>
    <t>Anpep; Mat2b</t>
  </si>
  <si>
    <t>108645; 16790</t>
  </si>
  <si>
    <t>Fatty Acid Beta Oxidation</t>
  </si>
  <si>
    <t>Binding and Uptake of Ligands by Scavenger Receptors</t>
  </si>
  <si>
    <t>11816; 12843</t>
  </si>
  <si>
    <t>Cluster 5</t>
  </si>
  <si>
    <t>Formation of a pool of free 40S subunits</t>
  </si>
  <si>
    <t>Eif3h; Rps20; Rpl23a; Rps14; Rpl7; Rpl4; Rpl5; Rpl18a; Eif3f; Rpl14; Rps5; Rps28; Rpl18</t>
  </si>
  <si>
    <t>20103; 68135; 67427; 19899; 268449; 66085; 54127; 76808; 19989; 67115; 100503670; 20044; 67891</t>
  </si>
  <si>
    <t>L13a-mediated translational silencing of Ceruloplasmin expression</t>
  </si>
  <si>
    <t>3, -UTR-mediated translational regulation</t>
  </si>
  <si>
    <t>GTP hydrolysis and joining of the 60S ribosomal subunit</t>
  </si>
  <si>
    <t>Eif3h; Rpl23a; Rps20; Rps14; Eef1a1; Rpl4; Rpl5; Rpl18a; Eif3f; Rpl14; Rps5; Rps28; Rpl7; Rpl18</t>
  </si>
  <si>
    <t>268449; 20103; 68135; 66085; 19899; 67427; 13627; 54127; 76808; 19989; 67115; 100503670; 20044; 67891</t>
  </si>
  <si>
    <t>Cap-dependent Translation Initiation</t>
  </si>
  <si>
    <t>Eif3h; Rpl23a; Rps20; Rps14; Rpl7; Rpl4; Rpl5; Rpl18a; Eif3f; Rpl14; Rps5; Rps28; Rpl18</t>
  </si>
  <si>
    <t>268449; 20103; 68135; 66085; 19899; 67427; 54127; 76808; 19989; 67115; 100503670; 20044; 67891</t>
  </si>
  <si>
    <t>Eukaryotic Translation Initiation</t>
  </si>
  <si>
    <t>Peptide chain elongation</t>
  </si>
  <si>
    <t>Rps20; Rpl23a; Rps14; Eef1a1; Rpl4; Rpl5; Rpl18a; Rps28; Rpl14; Rps5; Rpl7; Rpl18</t>
  </si>
  <si>
    <t>20103; 67427; 19899; 268449; 13627; 54127; 76808; 19989; 67115; 100503670; 20044; 67891</t>
  </si>
  <si>
    <t>Eukaryotic Translation Elongation</t>
  </si>
  <si>
    <t>Cytoplasmic Ribosomal Proteins</t>
  </si>
  <si>
    <t>Rps26; Rpl23a; Rps20; Rps14; Rpl7; Rpl4; Rpl18a; Rps28; Rps5; Rpl18</t>
  </si>
  <si>
    <t>76808; 19989; 268449; 67427; 67891; 54127; 20103; 27370; 20044; 19899</t>
  </si>
  <si>
    <t>Ribosome - Mus musculus (mouse)</t>
  </si>
  <si>
    <t>Rps26; Rps20; Rpl23a; Rps14; Rpl7; Rpl4; Rpl5; Rpl18a; Rps28; Rpl14; Rps5; Rpl18</t>
  </si>
  <si>
    <t>76808; 19989; 67115; 20044; 20103; 268449; 100503670; 27370; 67891; 67427; 54127; 19899</t>
  </si>
  <si>
    <t>Eukaryotic Translation Termination</t>
  </si>
  <si>
    <t>Rps20; Rpl23a; Rps14; Rpl7; Rpl4; Rpl5; Rpl18a; Rps28; Rpl14; Rps5; Rpl18</t>
  </si>
  <si>
    <t>20103; 67427; 19899; 268449; 54127; 76808; 19989; 67115; 100503670; 20044; 67891</t>
  </si>
  <si>
    <t>Nonsense Mediated Decay Independent of the Exon Junction Complex</t>
  </si>
  <si>
    <t>Eif3h; Rps20; Rpl23a; Rps14; Alg2; Eef1a1; Rpl4; Rpl5; Rpl18a; Rps28; Rpl14; Rps5; Eif3f; Cct4; Rpl7; Actb; Rpl18; Muc1</t>
  </si>
  <si>
    <t>68135; 268449; 54127; 67115; 100503670; 56737; 13627; 12464; 67891; 67427; 19899; 20103; 19989; 66085; 17829; 76808; 11461; 20044</t>
  </si>
  <si>
    <t>Nonsense Mediated Decay Enhanced by the Exon Junction Complex</t>
  </si>
  <si>
    <t>Nonsense-Mediated Decay</t>
  </si>
  <si>
    <t>Gene Expression</t>
  </si>
  <si>
    <t>Eif3h; Srsf7; Rpl5; Rpl23a; Rps20; Srsf2; U2af1; Eef1a1; Rpl4; Hnrnpa1; Rpl18a; Rps28; Rpl14; Rps5; Eif3f; Paip1; Rpl7; Rps14; Rpl18; H3f3b</t>
  </si>
  <si>
    <t>225027; 218693; 68135; 54127; 15382; 67115; 100503670; 13627; 108121; 66085; 67427; 19899; 20382; 19989; 268449; 15081; 67891; 20103; 76808; 20044</t>
  </si>
  <si>
    <t>Metabolism of mRNA</t>
  </si>
  <si>
    <t>Rps20; Rpl23a; Rps14; Rpl7; Rpl4; Rpl5; Rpl18a; Rps28; Rpl14; Rps5; Paip1; Rpl18</t>
  </si>
  <si>
    <t>218693; 67427; 19899; 268449; 54127; 20103; 76808; 19989; 67115; 100503670; 20044; 67891</t>
  </si>
  <si>
    <t>Metabolism of RNA</t>
  </si>
  <si>
    <t>218693; 67427; 19899; 268449; 67115; 54127; 20103; 76808; 19989; 100503670; 20044; 67891</t>
  </si>
  <si>
    <t>Formation of the ternary complex, and subsequently, the 43S complex</t>
  </si>
  <si>
    <t>Eif3h; Rps20; Rps14; Rps28; Rps5; Eif3f</t>
  </si>
  <si>
    <t>67427; 66085; 54127; 20103; 68135; 20044</t>
  </si>
  <si>
    <t>Translation initiation complex formation</t>
  </si>
  <si>
    <t>Ribosomal scanning and start codon recognition</t>
  </si>
  <si>
    <t>Activation of the mRNA upon binding of the cap-binding complex and eIFs, and subsequent binding to 43S</t>
  </si>
  <si>
    <t>Translation Factors</t>
  </si>
  <si>
    <t>Eif3h; Eef1a1; Eif3f; Paip1</t>
  </si>
  <si>
    <t>68135; 218693; 13627; 66085</t>
  </si>
  <si>
    <t>mRNA processing</t>
  </si>
  <si>
    <t>Elavl4; Srsf7; Hnrnpa1; Rps20; Srsf2; U2af1; Rpl7; Rps14; Rps28; Aimp1</t>
  </si>
  <si>
    <t>20044; 19989; 13722; 67427; 20382; 54127; 225027; 15382; 15572; 108121</t>
  </si>
  <si>
    <t>Actb; Cct4</t>
  </si>
  <si>
    <t>11461; 12464</t>
  </si>
  <si>
    <t>mRNA 3,-end processing</t>
  </si>
  <si>
    <t>U2af1; Srsf7; Srsf2</t>
  </si>
  <si>
    <t>20382; 225027; 108121</t>
  </si>
  <si>
    <t>Post-Elongation Processing of Intron-Containing pre-mRNA</t>
  </si>
  <si>
    <t xml:space="preserve">Cleavage of Growing Transcript in the Termination Region </t>
  </si>
  <si>
    <t>20382; 108121; 225027</t>
  </si>
  <si>
    <t>RNA Polymerase II Transcription Termination</t>
  </si>
  <si>
    <t>Post-Elongation Processing of the Transcript</t>
  </si>
  <si>
    <t>RNA transport - Mus musculus (mouse)</t>
  </si>
  <si>
    <t>Eif3h; Eef1a1; Paip1; Eif3f; Strap</t>
  </si>
  <si>
    <t>66085; 68135; 218693; 13627; 20901</t>
  </si>
  <si>
    <t>Regulation of actin dynamics for phagocytic cup formation</t>
  </si>
  <si>
    <t>Actb; Actg1; Cfl1</t>
  </si>
  <si>
    <t>12631; 11461; 11465</t>
  </si>
  <si>
    <t>mRNA Splicing - Major Pathway</t>
  </si>
  <si>
    <t>U2af1; Srsf7; Hnrnpa1; Srsf2</t>
  </si>
  <si>
    <t>225027; 20382; 15382; 108121</t>
  </si>
  <si>
    <t>mRNA Splicing</t>
  </si>
  <si>
    <t>Transport of Mature mRNA derived from an Intron-Containing Transcript</t>
  </si>
  <si>
    <t>Transport of Mature Transcript to Cytoplasm</t>
  </si>
  <si>
    <t>Fcgamma receptor (FCGR) dependent phagocytosis</t>
  </si>
  <si>
    <t>Spliceosome - Mus musculus (mouse)</t>
  </si>
  <si>
    <t>225027; 108121; 15382; 20382</t>
  </si>
  <si>
    <t>Adherens junction - Mus musculus (mouse)</t>
  </si>
  <si>
    <t>Pvrl3; Actb; Actg1</t>
  </si>
  <si>
    <t>11461; 11465; 58998</t>
  </si>
  <si>
    <t>Arrhythmogenic right ventricular cardiomyopathy (ARVC) - Mus musculus (mouse)</t>
  </si>
  <si>
    <t>Actb; Cacna2d1; Actg1</t>
  </si>
  <si>
    <t>12293; 11461; 11465</t>
  </si>
  <si>
    <t>Prefoldin mediated transfer of substrate  to CCT/TriC</t>
  </si>
  <si>
    <t>Processing of Capped Intron-Containing Pre-mRNA</t>
  </si>
  <si>
    <t>225027; 15382; 20382; 108121</t>
  </si>
  <si>
    <t>Pax4; Nkx6-1</t>
  </si>
  <si>
    <t>18096; 18506</t>
  </si>
  <si>
    <t>Cluster 6</t>
  </si>
  <si>
    <t>Rps27; Rps23; Rpl15; Rpl7a; Rpl10a; Rpl13; Rpl19; Rpl36a; Rps15; Rplp2; Rpl32; Fau; Rps4x; Rps13; Rps12; Rps10; Rpl8; Rpl9; Rpl6; Rps19; Rps18; Rpl3; Rps7; Rps6; Rps3; Rps2; Rps8; Rpl37a; Rpl13a; Rpl27a; Rpl35a; Rps15a; Rpl22; Rpl17</t>
  </si>
  <si>
    <t>19934; 270106; 57294; 67097; 26961; 19951; 20115; 66475; 68052; 20116; 27367; 20054; 57808; 26451; 19982; 19981; 16898; 19988; 20085; 19921; 67186; 267019; 14109; 20084; 27050; 20005; 20104; 22121; 20102; 20042; 27176; 19896; 319195; 66480</t>
  </si>
  <si>
    <t>Rps27; Rps23; Rpl15; Rps10; Rpl10a; Rpl23; Rpl13; Rpl19; Rpl36a; Rpl8; Rplp2; Rpl32; Fau; Mrpl1; Rps4x; Rps13; Rps12; Rpl7a; Rps15; Rpl9; Rpl6; Rps19; Rps18; Rpl3; Rps7; Rps6; Rps3; Rps2; Rps8; Rpl37a; Rpl13a; Rpl27a; Rpl35a; Rps15a; Rpl22; Rpl17</t>
  </si>
  <si>
    <t>16898; 19981; 19982; 19988; 67097; 27176; 20042; 20054; 22121; 67186; 20084; 20085; 20104; 20116; 319195; 20005; 27367; 19921; 267019; 270106; 14109; 20102; 19934; 26961; 94061; 27050; 66475; 66480; 20115; 19896; 57294; 57808; 68052; 19951; 26451; 65019</t>
  </si>
  <si>
    <t>Rps27; Rps23; Eef1g; Rpl17; Rpl10a; Rpl23; Rpl13; Rpl22; Rpl19; Rpl8; Rplp2; Rpl32; Fau; Rps4x; Rps13; Rps12; Rps10; Rps15; Rpl9; Rpl6; Rps19; Rps18; Rpl3; Rps7; Rps6; Rps3; Rps2; Rps8; Rpl37a; Rpl13a; Rpl27a; Rpl35a; Rps15a; Eef1b2</t>
  </si>
  <si>
    <t>20085; 270106; 55949; 19921; 20054; 19988; 67186; 26451; 19981; 67160; 27367; 66475; 20084; 19951; 20102; 20115; 27050; 20005; 20104; 67097; 267019; 65019; 22121; 68052; 20042; 57294; 14109; 16898; 20116; 19934; 26961; 19896; 57808; 319195</t>
  </si>
  <si>
    <t>Rps27; Rps23; Rpl17; Rpl10a; Rpl23; Rpl13; Rpl19; Rpl8; Rplp2; Rpl32; Fau; Rps4x; Rps13; Rps12; Rps10; Rps15; Rpl9; Rpl6; Rps19; Rps18; Rpl3; Rps7; Rps6; Rps3; Rps2; Rps8; Rpl37a; Rpl13a; Rpl27a; Rpl35a; Rps15a; Rpl22</t>
  </si>
  <si>
    <t>20085; 270106; 19921; 20054; 19988; 67186; 19981; 27367; 66475; 20084; 19951; 20102; 20115; 27050; 26451; 20005; 20104; 67097; 267019; 65019; 22121; 68052; 20042; 57294; 14109; 16898; 20116; 19934; 26961; 19896; 57808; 319195</t>
  </si>
  <si>
    <t>20085; 270106; 19921; 20054; 19988; 67186; 26451; 19981; 27367; 66475; 20084; 19951; 20102; 20115; 27050; 20005; 20104; 67097; 267019; 65019; 22121; 68052; 20042; 57294; 14109; 16898; 20116; 19934; 26961; 19896; 57808; 319195</t>
  </si>
  <si>
    <t>20085; 270106; 19921; 20054; 19988; 67186; 26451; 20005; 19981; 27367; 66475; 20084; 19951; 20102; 20115; 27050; 20104; 67097; 267019; 65019; 22121; 68052; 20042; 57294; 14109; 16898; 20116; 19934; 26961; 19896; 57808; 319195</t>
  </si>
  <si>
    <t>Sec11a; Rps27; Rps23; Rpl17; Rpl10a; Rpl23; Rpl13; Rpl19; Rpl8; Rplp2; Rpl32; Fau; Rps4x; Rps13; Rps12; Rps10; Rps15; Rpl9; Rpl6; Rps19; Rps18; Rpl3; Rps7; Rps6; Rps3; Rps2; Rps8; Rpl37a; Rpl13a; Rpl27a; Rpl35a; Rps15a; Rpl22</t>
  </si>
  <si>
    <t>20085; 270106; 20054; 19988; 67186; 56529; 26451; 19981; 27367; 66475; 20084; 19951; 20102; 20115; 27050; 20005; 20104; 67097; 267019; 65019; 19921; 22121; 68052; 20042; 57294; 14109; 16898; 20116; 19934; 26961; 19896; 57808; 319195</t>
  </si>
  <si>
    <t>20085; 270106; 20054; 19988; 67186; 26451; 20005; 19981; 27367; 66475; 20084; 19951; 20102; 20115; 27050; 20104; 67097; 267019; 65019; 19921; 22121; 68052; 20042; 57294; 14109; 16898; 20116; 19934; 26961; 19896; 57808; 319195</t>
  </si>
  <si>
    <t>Sec11a; Rps27; Rps23; Eef1g; Rpl17; Rpl10a; Rpl23; Rpl13; Rpl22; Rpl19; Rpl8; Rplp2; Rpl32; Fau; Rps4x; Rps13; Rps12; Rps10; Rps15; Rpl9; Rpl6; Rps19; Rps18; Rpl3; Rps7; Rps6; Rps3; Rps2; Rps8; Rpl37a; Rpl13a; Rpl27a; Rpl35a; Rps15a; Eef1b2</t>
  </si>
  <si>
    <t>20085; 270106; 55949; 66475; 20054; 19988; 67186; 56529; 26451; 67160; 27367; 20084; 19951; 20102; 20115; 27050; 20005; 20104; 67097; 267019; 19981; 65019; 19921; 22121; 68052; 20042; 57294; 14109; 16898; 20116; 19934; 26961; 19896; 57808; 319195</t>
  </si>
  <si>
    <t>20085; 270106; 19921; 66475; 20054; 19988; 67186; 26451; 20005; 27367; 20084; 19951; 319195; 20102; 20115; 27050; 20104; 67097; 267019; 19981; 65019; 22121; 68052; 20042; 57294; 14109; 16898; 20116; 19934; 26961; 19896; 57808</t>
  </si>
  <si>
    <t>20085; 270106; 19921; 66475; 20054; 19988; 67186; 26451; 27367; 20084; 19951; 319195; 20102; 20115; 27050; 20005; 20104; 67097; 267019; 19981; 65019; 22121; 68052; 20042; 57294; 14109; 16898; 20116; 19934; 26961; 19896; 57808</t>
  </si>
  <si>
    <t>20085; 270106; 20054; 19988; 67186; 66475; 26451; 27367; 20084; 19951; 20102; 20115; 19934; 27050; 20005; 20104; 67097; 267019; 19981; 65019; 19921; 22121; 68052; 20042; 57294; 14109; 16898; 20116; 26961; 19896; 57808; 319195</t>
  </si>
  <si>
    <t>Rps27; Rps23; Rpl17; Rpl10a; Rpl23; Rpl13; Snrpf; Rpl19; Rpl8; Rplp2; Rpl32; Fau; Rps4x; Rps13; Rps12; Rps10; Rps15; Rpl9; Rpl6; Rps19; Rps18; Rpl3; Rps7; Rps6; Rps3; Rps2; Rps8; Rpl37a; Rpl13a; Rpl27a; Rpl35a; Rps15a; Rpl22</t>
  </si>
  <si>
    <t>20085; 270106; 66475; 20054; 19988; 67186; 26451; 27367; 20084; 19951; 20102; 20115; 19934; 27050; 20005; 20104; 67097; 267019; 19981; 65019; 19921; 69878; 22121; 68052; 20042; 57294; 14109; 16898; 20116; 26961; 19896; 57808; 319195</t>
  </si>
  <si>
    <t>Sec11a; Rps27; Rps23; Eef1g; Rpl35a; Igfbp2; Rpl17; Rpl10a; Rps15a; Rpl13; Rpl22; Rpl19; Rpl8; Rplp2; Rpl32; Fau; Prkcsh; Rps4x; Slc25a13; Rps13; Rps12; Rps10; Rps15; Rpl9; Rpl6; Rps19; Rps18; Rpl3; Rps7; Rps6; Rps3; Rps2; Rps8; Rpl37a; Rpl13a; Rpl27a; Tubb3; Rpl23; Eef1b2</t>
  </si>
  <si>
    <t>19921; 50799; 55949; 56529; 67160; 20102; 22152; 19089; 20085; 19988; 67186; 19981; 27367; 16008; 20115; 20005; 20104; 67097; 68052; 20042; 16898; 20116; 19934; 20054; 66475; 19951; 65019; 14109; 57808; 270106; 22121; 20084; 319195; 27050; 26451; 267019; 57294; 26961; 19896</t>
  </si>
  <si>
    <t>Rps13; Rps12; Rps10; Rps23; Rps15; Rps27; Rps19; Rps18; Rps15a; Fau; Rps7; Rps6; Rps3; Rps2; Rps4x; Rps8</t>
  </si>
  <si>
    <t>68052; 20085; 20042; 67097; 20084; 57294; 20104; 267019; 20054; 14109; 16898; 20116; 20102; 20115; 66475; 27050</t>
  </si>
  <si>
    <t>Sec11a; Rps27; Srsf6; Rps23; Srsf3; Eef1g; Rpl17; Rpl10a; Rpl23; Rpl13; Rpl22; Snrpf; Rpl19; Rpl8; Cbx3; Rpl32; Fau; Gtf2a2; Rps4x; Ssb; Rps13; Rps12; Rps10; Rps15; Rpl9; Rpl6; Rps19; Rps18; Rpl3; Sf3b2; Rps7; Rpl13a; Rps3; Rps2; Rps8; Rpl37a; Rps6; Rpl27a; Rpl35a; Rps15a; Eef1b2; Hnrnph1; Rplp2</t>
  </si>
  <si>
    <t>55949; 56529; 20383; 67160; 59013; 20005; 22121; 20085; 19988; 235459; 19981; 27367; 20115; 20104; 67097; 267019; 69878; 68052; 20042; 16898; 19934; 20054; 66475; 19951; 65019; 12417; 14109; 67186; 67996; 57808; 270106; 19921; 20116; 20823; 20084; 319195; 319322; 20102; 27050; 26451; 57294; 26961; 19896</t>
  </si>
  <si>
    <t>68052; 20085; 20042; 20104; 20084; 57294; 67097; 267019; 20054; 14109; 16898; 20116; 20102; 20115; 66475; 27050</t>
  </si>
  <si>
    <t>Rps13; Rps27; Eif4e3; Srsf6; Lingo1; Rps23; Rpl8; Rpl9; Snrpf; Rps4x; Rpl32; Rpl22; Rps7; Rps6; Hnrnph1; Srsf3; Pcolce; Sf3b2; Ppp1r14b; Rpl19; Ssb</t>
  </si>
  <si>
    <t>319322; 57294; 20823; 20005; 66892; 19934; 67996; 18542; 26961; 20115; 18938; 19921; 19951; 66475; 69878; 68052; 20383; 235402; 59013; 20104; 20102</t>
  </si>
  <si>
    <t>p53 signaling pathway - Mus musculus (mouse)</t>
  </si>
  <si>
    <t>Ccnb2; Gadd45a; Cdkn1a; Gadd45g; Cdk4; Rrm2</t>
  </si>
  <si>
    <t>13197; 12567; 12442; 20135; 12575; 23882</t>
  </si>
  <si>
    <t>Collagen biosynthesis and modifying enzymes</t>
  </si>
  <si>
    <t>Pcolce; Serpinh1; Col9a3; Bmp1; Ppib</t>
  </si>
  <si>
    <t>12153; 12841; 19035; 18542; 12406</t>
  </si>
  <si>
    <t>Collagen formation</t>
  </si>
  <si>
    <t>miRNA regulation of DNA Damage Response</t>
  </si>
  <si>
    <t>Gadd45a; Cdkn1a; Gadd45g; Cdk4; Ccnb2</t>
  </si>
  <si>
    <t>13197; 12442; 12567; 23882; 12575</t>
  </si>
  <si>
    <t>Actn3; Baiap2; Igf1r; Pard3; Pvrl1</t>
  </si>
  <si>
    <t>16001; 93742; 108100; 11474; 58235</t>
  </si>
  <si>
    <t>Tmsb4x; Clu; App; Serpina1c; Serpina1e</t>
  </si>
  <si>
    <t>12759; 20704; 11820; 20702; 19241</t>
  </si>
  <si>
    <t>Cluster 7</t>
  </si>
  <si>
    <t>Foxa2; Gck; Hhex; Mnx1</t>
  </si>
  <si>
    <t>15242; 15376; 103988; 15285</t>
  </si>
  <si>
    <t>Biogenic Amine Synthesis</t>
  </si>
  <si>
    <t>Ddc; Tph1; Gad1</t>
  </si>
  <si>
    <t>21990; 14415; 13195</t>
  </si>
  <si>
    <t>Amphetamine addiction - Mus musculus (mouse)</t>
  </si>
  <si>
    <t>Ddc; Arc; Fos; Jun; Calm1</t>
  </si>
  <si>
    <t>12313; 14281; 16476; 13195; 11838</t>
  </si>
  <si>
    <t>Serotonin and melatonin biosynthesis</t>
  </si>
  <si>
    <t>Ddc; Tph1</t>
  </si>
  <si>
    <t>13195; 21990</t>
  </si>
  <si>
    <t>serotonin and melatonin biosynthesis</t>
  </si>
  <si>
    <t>biosynthesis of serotonin and melatonin</t>
  </si>
  <si>
    <t>Hsp90ab1; Itpr3; Fos; Jun; Calm1</t>
  </si>
  <si>
    <t>12313; 16440; 16476; 15516; 14281</t>
  </si>
  <si>
    <t>Proteasome Degradation</t>
  </si>
  <si>
    <t>Psmd4; Ube2b; Psmd8; Psme1</t>
  </si>
  <si>
    <t>57296; 19186; 19185; 22210</t>
  </si>
  <si>
    <t>MAPK targets/ Nuclear events mediated by MAP kinases</t>
  </si>
  <si>
    <t>Dusp6; Jun; Fos</t>
  </si>
  <si>
    <t>16476; 14281; 67603</t>
  </si>
  <si>
    <t>MAPK signaling pathway</t>
  </si>
  <si>
    <t>Fos; Gck; Nr4a1; Jun; Dusp5; Dusp6</t>
  </si>
  <si>
    <t>16476; 103988; 67603; 14281; 15370; 240672</t>
  </si>
  <si>
    <t>Cct8; Cct5</t>
  </si>
  <si>
    <t>12469; 12465</t>
  </si>
  <si>
    <t>Activation of the AP-1 family of transcription factors</t>
  </si>
  <si>
    <t>Jun; Fos</t>
  </si>
  <si>
    <t>16476; 14281</t>
  </si>
  <si>
    <t>EGFR1 Signaling Pathway</t>
  </si>
  <si>
    <t>Fos; Grb10; Jun; Shoc2; Grb7; Krt18</t>
  </si>
  <si>
    <t>16476; 16668; 14281; 14786; 14783; 56392</t>
  </si>
  <si>
    <t>Serotonin and anxiety-related events</t>
  </si>
  <si>
    <t>Arc; Fos</t>
  </si>
  <si>
    <t>11838; 14281</t>
  </si>
  <si>
    <t>Tetrahydrobiopterin (BH4) synthesis, recycling, salvage and regulation</t>
  </si>
  <si>
    <t>Gch1; Calm1</t>
  </si>
  <si>
    <t>14528; 12313</t>
  </si>
  <si>
    <t>Formation of ATP by chemiosmotic coupling</t>
  </si>
  <si>
    <t>Atp5b; Atp5a1</t>
  </si>
  <si>
    <t>11947; 11946</t>
  </si>
  <si>
    <t>Proteasome - Mus musculus (mouse)</t>
  </si>
  <si>
    <t>Psmd4; Psmd8; Psme1</t>
  </si>
  <si>
    <t>57296; 19185; 19186</t>
  </si>
  <si>
    <t>Amine-derived hormones</t>
  </si>
  <si>
    <t>21990; 13195</t>
  </si>
  <si>
    <t xml:space="preserve">TRIF-mediated TLR3/TLR4 signaling </t>
  </si>
  <si>
    <t>Dusp6; Jun; Ubb; Fos</t>
  </si>
  <si>
    <t>16476; 14281; 67603; 22187</t>
  </si>
  <si>
    <t xml:space="preserve">MyD88-independent cascade </t>
  </si>
  <si>
    <t>Toll Like Receptor 3 (TLR3) Cascade</t>
  </si>
  <si>
    <t>Signaling by ERBB2</t>
  </si>
  <si>
    <t>Itpr3; Nr4a1; Grb7; Ubb; Calm1</t>
  </si>
  <si>
    <t>22187; 15370; 14786; 12313; 16440</t>
  </si>
  <si>
    <t>Selenium metabolism-Selenoproteins</t>
  </si>
  <si>
    <t>Sars; Jun; Fos</t>
  </si>
  <si>
    <t>16476; 20226; 14281</t>
  </si>
  <si>
    <t>MAP kinase activation in TLR cascade</t>
  </si>
  <si>
    <t>Activated TLR4 signalling</t>
  </si>
  <si>
    <t>Circadian entrainment - Mus musculus (mouse)</t>
  </si>
  <si>
    <t>Cacna1h; Itpr3; Fos; Calm1</t>
  </si>
  <si>
    <t>12313; 16440; 58226; 14281</t>
  </si>
  <si>
    <t>Fc epsilon receptor (FCERI) signaling</t>
  </si>
  <si>
    <t>Itpr3; Nr4a1; Jun; Calm1; Fos</t>
  </si>
  <si>
    <t>16476; 14281; 15370; 12313; 16440</t>
  </si>
  <si>
    <t>Serotonin and anxiety</t>
  </si>
  <si>
    <t>eNOS activation and regulation</t>
  </si>
  <si>
    <t>Metabolism of nitric oxide</t>
  </si>
  <si>
    <t>Cluster 8</t>
  </si>
  <si>
    <t>Supplementary Data 16. Pathway Analysis of gene clusters from BEAM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</si>
</sst>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11" fontId="0" fillId="0" borderId="0" xfId="0" applyNumberFormat="1"/>
    <xf numFmtId="0" fontId="0" fillId="0" borderId="0" xfId="0" quotePrefix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"/>
  <sheetViews>
    <sheetView tabSelected="1" topLeftCell="A137" workbookViewId="0">
      <selection activeCell="E155" sqref="E155"/>
    </sheetView>
  </sheetViews>
  <sheetFormatPr baseColWidth="10" defaultRowHeight="16" x14ac:dyDescent="0.2"/>
  <cols>
    <col min="5" max="5" width="59.83203125" bestFit="1" customWidth="1"/>
    <col min="7" max="7" width="177.83203125" bestFit="1" customWidth="1"/>
  </cols>
  <sheetData>
    <row r="1" spans="1:10" x14ac:dyDescent="0.2">
      <c r="A1" t="s">
        <v>593</v>
      </c>
    </row>
    <row r="2" spans="1:10" x14ac:dyDescent="0.2">
      <c r="A2" t="s">
        <v>100</v>
      </c>
      <c r="B2" t="s">
        <v>99</v>
      </c>
      <c r="C2" t="s">
        <v>98</v>
      </c>
      <c r="D2" s="3" t="s">
        <v>97</v>
      </c>
      <c r="E2" t="s">
        <v>96</v>
      </c>
      <c r="F2" t="s">
        <v>95</v>
      </c>
      <c r="G2" t="s">
        <v>94</v>
      </c>
      <c r="H2" t="s">
        <v>93</v>
      </c>
      <c r="I2" t="s">
        <v>92</v>
      </c>
      <c r="J2" t="s">
        <v>91</v>
      </c>
    </row>
    <row r="3" spans="1:10" x14ac:dyDescent="0.2">
      <c r="A3" t="s">
        <v>101</v>
      </c>
      <c r="B3" s="2">
        <v>2.5351369328200001E-6</v>
      </c>
      <c r="C3">
        <v>8.0044471515299995E-4</v>
      </c>
      <c r="D3">
        <f t="shared" ref="D3:D33" si="0">-LOG10(B3)</f>
        <v>5.5959985777263039</v>
      </c>
      <c r="E3" t="s">
        <v>90</v>
      </c>
      <c r="F3" t="s">
        <v>10</v>
      </c>
      <c r="G3" t="s">
        <v>88</v>
      </c>
      <c r="H3" t="s">
        <v>87</v>
      </c>
      <c r="I3">
        <v>86</v>
      </c>
      <c r="J3">
        <v>85</v>
      </c>
    </row>
    <row r="4" spans="1:10" x14ac:dyDescent="0.2">
      <c r="A4" t="s">
        <v>101</v>
      </c>
      <c r="B4" s="2">
        <v>4.4968804222100002E-6</v>
      </c>
      <c r="C4">
        <v>8.0044471515299995E-4</v>
      </c>
      <c r="D4">
        <f t="shared" si="0"/>
        <v>5.3470886607231005</v>
      </c>
      <c r="E4" t="s">
        <v>89</v>
      </c>
      <c r="F4" t="s">
        <v>10</v>
      </c>
      <c r="G4" t="s">
        <v>88</v>
      </c>
      <c r="H4" t="s">
        <v>87</v>
      </c>
      <c r="I4">
        <v>92</v>
      </c>
      <c r="J4">
        <v>91</v>
      </c>
    </row>
    <row r="5" spans="1:10" x14ac:dyDescent="0.2">
      <c r="A5" t="s">
        <v>101</v>
      </c>
      <c r="B5" s="2">
        <v>1.0762700311200001E-5</v>
      </c>
      <c r="C5">
        <v>1.27717377026E-3</v>
      </c>
      <c r="D5">
        <f t="shared" si="0"/>
        <v>4.9680787525427705</v>
      </c>
      <c r="E5" t="s">
        <v>86</v>
      </c>
      <c r="F5" t="s">
        <v>6</v>
      </c>
      <c r="G5" t="s">
        <v>85</v>
      </c>
      <c r="H5" t="s">
        <v>84</v>
      </c>
      <c r="I5">
        <v>77</v>
      </c>
      <c r="J5">
        <v>77</v>
      </c>
    </row>
    <row r="6" spans="1:10" x14ac:dyDescent="0.2">
      <c r="A6" t="s">
        <v>101</v>
      </c>
      <c r="B6">
        <v>1.92018237061E-4</v>
      </c>
      <c r="C6">
        <v>1.7089623098400002E-2</v>
      </c>
      <c r="D6">
        <f t="shared" si="0"/>
        <v>3.7166575219275404</v>
      </c>
      <c r="E6" t="s">
        <v>83</v>
      </c>
      <c r="F6" t="s">
        <v>14</v>
      </c>
      <c r="G6" t="s">
        <v>5</v>
      </c>
      <c r="H6" t="s">
        <v>4</v>
      </c>
      <c r="I6">
        <v>2</v>
      </c>
      <c r="J6">
        <v>2</v>
      </c>
    </row>
    <row r="7" spans="1:10" x14ac:dyDescent="0.2">
      <c r="A7" t="s">
        <v>101</v>
      </c>
      <c r="B7">
        <v>2.9862949752399999E-4</v>
      </c>
      <c r="C7">
        <v>2.12624202237E-2</v>
      </c>
      <c r="D7">
        <f t="shared" si="0"/>
        <v>3.5248672964797487</v>
      </c>
      <c r="E7" t="s">
        <v>82</v>
      </c>
      <c r="F7" t="s">
        <v>10</v>
      </c>
      <c r="G7" t="s">
        <v>81</v>
      </c>
      <c r="H7" t="s">
        <v>80</v>
      </c>
      <c r="I7">
        <v>190</v>
      </c>
      <c r="J7">
        <v>189</v>
      </c>
    </row>
    <row r="8" spans="1:10" x14ac:dyDescent="0.2">
      <c r="A8" t="s">
        <v>101</v>
      </c>
      <c r="B8">
        <v>5.3309498520100001E-4</v>
      </c>
      <c r="C8">
        <v>2.5921735375200001E-2</v>
      </c>
      <c r="D8">
        <f t="shared" si="0"/>
        <v>3.2731954028432169</v>
      </c>
      <c r="E8" t="s">
        <v>79</v>
      </c>
      <c r="F8" t="s">
        <v>10</v>
      </c>
      <c r="G8" t="s">
        <v>78</v>
      </c>
      <c r="H8" t="s">
        <v>77</v>
      </c>
      <c r="I8">
        <v>102</v>
      </c>
      <c r="J8">
        <v>102</v>
      </c>
    </row>
    <row r="9" spans="1:10" x14ac:dyDescent="0.2">
      <c r="A9" t="s">
        <v>101</v>
      </c>
      <c r="B9">
        <v>5.7078830942799996E-4</v>
      </c>
      <c r="C9">
        <v>2.5921735375200001E-2</v>
      </c>
      <c r="D9">
        <f t="shared" si="0"/>
        <v>3.2435249304468496</v>
      </c>
      <c r="E9" t="s">
        <v>76</v>
      </c>
      <c r="F9" t="s">
        <v>14</v>
      </c>
      <c r="G9" t="s">
        <v>75</v>
      </c>
      <c r="H9" t="s">
        <v>74</v>
      </c>
      <c r="I9">
        <v>3</v>
      </c>
      <c r="J9">
        <v>3</v>
      </c>
    </row>
    <row r="10" spans="1:10" x14ac:dyDescent="0.2">
      <c r="A10" t="s">
        <v>101</v>
      </c>
      <c r="B10">
        <v>5.8251090730799995E-4</v>
      </c>
      <c r="C10">
        <v>2.5921735375200001E-2</v>
      </c>
      <c r="D10">
        <f t="shared" si="0"/>
        <v>3.2346959382172611</v>
      </c>
      <c r="E10" t="s">
        <v>73</v>
      </c>
      <c r="F10" t="s">
        <v>10</v>
      </c>
      <c r="G10" t="s">
        <v>72</v>
      </c>
      <c r="H10" t="s">
        <v>71</v>
      </c>
      <c r="I10">
        <v>412</v>
      </c>
      <c r="J10">
        <v>411</v>
      </c>
    </row>
    <row r="11" spans="1:10" x14ac:dyDescent="0.2">
      <c r="A11" t="s">
        <v>101</v>
      </c>
      <c r="B11">
        <v>9.2286543267099997E-4</v>
      </c>
      <c r="C11">
        <v>3.6504454892300003E-2</v>
      </c>
      <c r="D11">
        <f t="shared" si="0"/>
        <v>3.0348616208690626</v>
      </c>
      <c r="E11" t="s">
        <v>70</v>
      </c>
      <c r="F11" t="s">
        <v>10</v>
      </c>
      <c r="G11" t="s">
        <v>69</v>
      </c>
      <c r="H11" t="s">
        <v>68</v>
      </c>
      <c r="I11">
        <v>1386</v>
      </c>
      <c r="J11">
        <v>1368</v>
      </c>
    </row>
    <row r="12" spans="1:10" x14ac:dyDescent="0.2">
      <c r="A12" t="s">
        <v>101</v>
      </c>
      <c r="B12">
        <v>1.0722050773700001E-3</v>
      </c>
      <c r="C12">
        <v>3.8170500754300001E-2</v>
      </c>
      <c r="D12">
        <f t="shared" si="0"/>
        <v>2.9697221405274696</v>
      </c>
      <c r="E12" s="1" t="s">
        <v>67</v>
      </c>
      <c r="F12" t="s">
        <v>10</v>
      </c>
      <c r="G12" t="s">
        <v>66</v>
      </c>
      <c r="H12" t="s">
        <v>65</v>
      </c>
      <c r="I12">
        <v>35</v>
      </c>
      <c r="J12">
        <v>33</v>
      </c>
    </row>
    <row r="13" spans="1:10" x14ac:dyDescent="0.2">
      <c r="A13" t="s">
        <v>101</v>
      </c>
      <c r="B13">
        <v>1.20249962414E-3</v>
      </c>
      <c r="C13">
        <v>3.8917260563000003E-2</v>
      </c>
      <c r="D13">
        <f t="shared" si="0"/>
        <v>2.9199150506996188</v>
      </c>
      <c r="E13" t="s">
        <v>64</v>
      </c>
      <c r="F13" t="s">
        <v>10</v>
      </c>
      <c r="G13" t="s">
        <v>63</v>
      </c>
      <c r="H13" t="s">
        <v>62</v>
      </c>
      <c r="I13">
        <v>227</v>
      </c>
      <c r="J13">
        <v>226</v>
      </c>
    </row>
    <row r="14" spans="1:10" x14ac:dyDescent="0.2">
      <c r="A14" t="s">
        <v>101</v>
      </c>
      <c r="B14">
        <v>1.46509149123E-3</v>
      </c>
      <c r="C14">
        <v>4.3464380906499997E-2</v>
      </c>
      <c r="D14">
        <f t="shared" si="0"/>
        <v>2.8341352538793885</v>
      </c>
      <c r="E14" t="s">
        <v>61</v>
      </c>
      <c r="F14" t="s">
        <v>6</v>
      </c>
      <c r="G14" t="s">
        <v>60</v>
      </c>
      <c r="H14" t="s">
        <v>59</v>
      </c>
      <c r="I14">
        <v>124</v>
      </c>
      <c r="J14">
        <v>121</v>
      </c>
    </row>
    <row r="15" spans="1:10" x14ac:dyDescent="0.2">
      <c r="A15" t="s">
        <v>101</v>
      </c>
      <c r="B15">
        <v>1.91286223733E-3</v>
      </c>
      <c r="C15">
        <v>5.2382996653000002E-2</v>
      </c>
      <c r="D15">
        <f t="shared" si="0"/>
        <v>2.7183163063562787</v>
      </c>
      <c r="E15" t="s">
        <v>58</v>
      </c>
      <c r="F15" t="s">
        <v>10</v>
      </c>
      <c r="G15" t="s">
        <v>57</v>
      </c>
      <c r="H15" t="s">
        <v>56</v>
      </c>
      <c r="I15">
        <v>66</v>
      </c>
      <c r="J15">
        <v>64</v>
      </c>
    </row>
    <row r="16" spans="1:10" x14ac:dyDescent="0.2">
      <c r="A16" t="s">
        <v>101</v>
      </c>
      <c r="B16">
        <v>2.22124598194E-3</v>
      </c>
      <c r="C16">
        <v>5.6483112112099998E-2</v>
      </c>
      <c r="D16">
        <f t="shared" si="0"/>
        <v>2.6534033447906329</v>
      </c>
      <c r="E16" t="s">
        <v>55</v>
      </c>
      <c r="F16" t="s">
        <v>6</v>
      </c>
      <c r="G16" t="s">
        <v>54</v>
      </c>
      <c r="H16" t="s">
        <v>53</v>
      </c>
      <c r="I16">
        <v>40</v>
      </c>
      <c r="J16">
        <v>40</v>
      </c>
    </row>
    <row r="17" spans="1:10" x14ac:dyDescent="0.2">
      <c r="A17" t="s">
        <v>101</v>
      </c>
      <c r="B17">
        <v>2.43513611635E-3</v>
      </c>
      <c r="C17">
        <v>5.7793897161400001E-2</v>
      </c>
      <c r="D17">
        <f t="shared" si="0"/>
        <v>2.6134767580930789</v>
      </c>
      <c r="E17" t="s">
        <v>52</v>
      </c>
      <c r="F17" t="s">
        <v>10</v>
      </c>
      <c r="G17" t="s">
        <v>51</v>
      </c>
      <c r="H17" t="s">
        <v>50</v>
      </c>
      <c r="I17">
        <v>42</v>
      </c>
      <c r="J17">
        <v>41</v>
      </c>
    </row>
    <row r="18" spans="1:10" x14ac:dyDescent="0.2">
      <c r="A18" t="s">
        <v>101</v>
      </c>
      <c r="B18">
        <v>2.7765474922899999E-3</v>
      </c>
      <c r="C18">
        <v>6.1025753556399998E-2</v>
      </c>
      <c r="D18">
        <f t="shared" si="0"/>
        <v>2.5564948936075571</v>
      </c>
      <c r="E18" t="s">
        <v>49</v>
      </c>
      <c r="F18" t="s">
        <v>10</v>
      </c>
      <c r="G18" t="s">
        <v>48</v>
      </c>
      <c r="H18" t="s">
        <v>47</v>
      </c>
      <c r="I18">
        <v>6</v>
      </c>
      <c r="J18">
        <v>6</v>
      </c>
    </row>
    <row r="19" spans="1:10" x14ac:dyDescent="0.2">
      <c r="A19" t="s">
        <v>101</v>
      </c>
      <c r="B19">
        <v>2.9141511529700002E-3</v>
      </c>
      <c r="C19">
        <v>6.1025753556399998E-2</v>
      </c>
      <c r="D19">
        <f t="shared" si="0"/>
        <v>2.5354879257306444</v>
      </c>
      <c r="E19" t="s">
        <v>46</v>
      </c>
      <c r="F19" t="s">
        <v>6</v>
      </c>
      <c r="G19" t="s">
        <v>45</v>
      </c>
      <c r="H19" t="s">
        <v>44</v>
      </c>
      <c r="I19">
        <v>21</v>
      </c>
      <c r="J19">
        <v>21</v>
      </c>
    </row>
    <row r="20" spans="1:10" x14ac:dyDescent="0.2">
      <c r="A20" t="s">
        <v>101</v>
      </c>
      <c r="B20">
        <v>3.8024746079999999E-3</v>
      </c>
      <c r="C20">
        <v>7.1594718333800003E-2</v>
      </c>
      <c r="D20">
        <f t="shared" si="0"/>
        <v>2.4199336773781339</v>
      </c>
      <c r="E20" t="s">
        <v>43</v>
      </c>
      <c r="F20" t="s">
        <v>10</v>
      </c>
      <c r="G20" t="s">
        <v>42</v>
      </c>
      <c r="H20" t="s">
        <v>41</v>
      </c>
      <c r="I20">
        <v>23</v>
      </c>
      <c r="J20">
        <v>23</v>
      </c>
    </row>
    <row r="21" spans="1:10" x14ac:dyDescent="0.2">
      <c r="A21" t="s">
        <v>101</v>
      </c>
      <c r="B21">
        <v>3.8342227776499999E-3</v>
      </c>
      <c r="C21">
        <v>7.1594718333800003E-2</v>
      </c>
      <c r="D21">
        <f t="shared" si="0"/>
        <v>2.4163226571613223</v>
      </c>
      <c r="E21" t="s">
        <v>40</v>
      </c>
      <c r="F21" t="s">
        <v>10</v>
      </c>
      <c r="G21" t="s">
        <v>39</v>
      </c>
      <c r="H21" t="s">
        <v>38</v>
      </c>
      <c r="I21">
        <v>75</v>
      </c>
      <c r="J21">
        <v>75</v>
      </c>
    </row>
    <row r="22" spans="1:10" x14ac:dyDescent="0.2">
      <c r="A22" t="s">
        <v>101</v>
      </c>
      <c r="B22">
        <v>4.0221751872899997E-3</v>
      </c>
      <c r="C22">
        <v>7.1594718333800003E-2</v>
      </c>
      <c r="D22">
        <f t="shared" si="0"/>
        <v>2.3955390174746292</v>
      </c>
      <c r="E22" t="s">
        <v>37</v>
      </c>
      <c r="F22" t="s">
        <v>10</v>
      </c>
      <c r="G22" t="s">
        <v>36</v>
      </c>
      <c r="H22" t="s">
        <v>35</v>
      </c>
      <c r="I22">
        <v>48</v>
      </c>
      <c r="J22">
        <v>47</v>
      </c>
    </row>
    <row r="23" spans="1:10" x14ac:dyDescent="0.2">
      <c r="A23" t="s">
        <v>101</v>
      </c>
      <c r="B23">
        <v>4.3838055869199997E-3</v>
      </c>
      <c r="C23">
        <v>7.2467565903099995E-2</v>
      </c>
      <c r="D23">
        <f t="shared" si="0"/>
        <v>2.3581487141952278</v>
      </c>
      <c r="E23" t="s">
        <v>34</v>
      </c>
      <c r="F23" t="s">
        <v>6</v>
      </c>
      <c r="G23" t="s">
        <v>33</v>
      </c>
      <c r="H23" t="s">
        <v>32</v>
      </c>
      <c r="I23">
        <v>229</v>
      </c>
      <c r="J23">
        <v>227</v>
      </c>
    </row>
    <row r="24" spans="1:10" x14ac:dyDescent="0.2">
      <c r="A24" t="s">
        <v>101</v>
      </c>
      <c r="B24">
        <v>4.6768377436999997E-3</v>
      </c>
      <c r="C24">
        <v>7.2467565903099995E-2</v>
      </c>
      <c r="D24">
        <f t="shared" si="0"/>
        <v>2.3300476970656474</v>
      </c>
      <c r="E24" t="s">
        <v>31</v>
      </c>
      <c r="F24" t="s">
        <v>2</v>
      </c>
      <c r="G24" t="s">
        <v>30</v>
      </c>
      <c r="H24" t="s">
        <v>29</v>
      </c>
      <c r="I24">
        <v>49</v>
      </c>
      <c r="J24">
        <v>49</v>
      </c>
    </row>
    <row r="25" spans="1:10" x14ac:dyDescent="0.2">
      <c r="A25" t="s">
        <v>101</v>
      </c>
      <c r="B25">
        <v>5.0890144594900001E-3</v>
      </c>
      <c r="C25">
        <v>7.2467565903099995E-2</v>
      </c>
      <c r="D25">
        <f t="shared" si="0"/>
        <v>2.2933663151577925</v>
      </c>
      <c r="E25" t="s">
        <v>28</v>
      </c>
      <c r="F25" t="s">
        <v>10</v>
      </c>
      <c r="G25" t="s">
        <v>27</v>
      </c>
      <c r="H25" t="s">
        <v>26</v>
      </c>
      <c r="I25">
        <v>8</v>
      </c>
      <c r="J25">
        <v>8</v>
      </c>
    </row>
    <row r="26" spans="1:10" x14ac:dyDescent="0.2">
      <c r="A26" t="s">
        <v>101</v>
      </c>
      <c r="B26">
        <v>5.0890144594900001E-3</v>
      </c>
      <c r="C26">
        <v>7.2467565903099995E-2</v>
      </c>
      <c r="D26">
        <f t="shared" si="0"/>
        <v>2.2933663151577925</v>
      </c>
      <c r="E26" t="s">
        <v>25</v>
      </c>
      <c r="F26" t="s">
        <v>10</v>
      </c>
      <c r="G26" t="s">
        <v>24</v>
      </c>
      <c r="H26" t="s">
        <v>23</v>
      </c>
      <c r="I26">
        <v>8</v>
      </c>
      <c r="J26">
        <v>8</v>
      </c>
    </row>
    <row r="27" spans="1:10" x14ac:dyDescent="0.2">
      <c r="A27" t="s">
        <v>101</v>
      </c>
      <c r="B27">
        <v>5.0890144594900001E-3</v>
      </c>
      <c r="C27">
        <v>7.2467565903099995E-2</v>
      </c>
      <c r="D27">
        <f t="shared" si="0"/>
        <v>2.2933663151577925</v>
      </c>
      <c r="E27" s="1" t="s">
        <v>22</v>
      </c>
      <c r="F27" t="s">
        <v>10</v>
      </c>
      <c r="G27" t="s">
        <v>20</v>
      </c>
      <c r="H27" t="s">
        <v>19</v>
      </c>
      <c r="I27">
        <v>8</v>
      </c>
      <c r="J27">
        <v>8</v>
      </c>
    </row>
    <row r="28" spans="1:10" x14ac:dyDescent="0.2">
      <c r="A28" t="s">
        <v>101</v>
      </c>
      <c r="B28">
        <v>6.4835911733899998E-3</v>
      </c>
      <c r="C28">
        <v>8.24342306331E-2</v>
      </c>
      <c r="D28">
        <f t="shared" si="0"/>
        <v>2.1881843776511687</v>
      </c>
      <c r="E28" s="1" t="s">
        <v>21</v>
      </c>
      <c r="F28" t="s">
        <v>10</v>
      </c>
      <c r="G28" t="s">
        <v>20</v>
      </c>
      <c r="H28" t="s">
        <v>19</v>
      </c>
      <c r="I28">
        <v>9</v>
      </c>
      <c r="J28">
        <v>9</v>
      </c>
    </row>
    <row r="29" spans="1:10" x14ac:dyDescent="0.2">
      <c r="A29" t="s">
        <v>101</v>
      </c>
      <c r="B29">
        <v>6.4835911733899998E-3</v>
      </c>
      <c r="C29">
        <v>8.24342306331E-2</v>
      </c>
      <c r="D29">
        <f t="shared" si="0"/>
        <v>2.1881843776511687</v>
      </c>
      <c r="E29" t="s">
        <v>18</v>
      </c>
      <c r="F29" t="s">
        <v>14</v>
      </c>
      <c r="G29" t="s">
        <v>17</v>
      </c>
      <c r="H29" t="s">
        <v>16</v>
      </c>
      <c r="I29">
        <v>9</v>
      </c>
      <c r="J29">
        <v>9</v>
      </c>
    </row>
    <row r="30" spans="1:10" x14ac:dyDescent="0.2">
      <c r="A30" t="s">
        <v>101</v>
      </c>
      <c r="B30">
        <v>6.4835911733899998E-3</v>
      </c>
      <c r="C30">
        <v>8.24342306331E-2</v>
      </c>
      <c r="D30">
        <f t="shared" si="0"/>
        <v>2.1881843776511687</v>
      </c>
      <c r="E30" t="s">
        <v>15</v>
      </c>
      <c r="F30" t="s">
        <v>14</v>
      </c>
      <c r="G30" t="s">
        <v>13</v>
      </c>
      <c r="H30" t="s">
        <v>12</v>
      </c>
      <c r="I30">
        <v>9</v>
      </c>
      <c r="J30">
        <v>9</v>
      </c>
    </row>
    <row r="31" spans="1:10" x14ac:dyDescent="0.2">
      <c r="A31" t="s">
        <v>101</v>
      </c>
      <c r="B31">
        <v>8.0309605622899995E-3</v>
      </c>
      <c r="C31">
        <v>9.5300732005900002E-2</v>
      </c>
      <c r="D31">
        <f t="shared" si="0"/>
        <v>2.0952325067819726</v>
      </c>
      <c r="E31" t="s">
        <v>11</v>
      </c>
      <c r="F31" t="s">
        <v>10</v>
      </c>
      <c r="G31" t="s">
        <v>9</v>
      </c>
      <c r="H31" t="s">
        <v>8</v>
      </c>
      <c r="I31">
        <v>10</v>
      </c>
      <c r="J31">
        <v>10</v>
      </c>
    </row>
    <row r="32" spans="1:10" x14ac:dyDescent="0.2">
      <c r="A32" t="s">
        <v>101</v>
      </c>
      <c r="B32">
        <v>8.0309605622899995E-3</v>
      </c>
      <c r="C32">
        <v>9.5300732005900002E-2</v>
      </c>
      <c r="D32">
        <f t="shared" si="0"/>
        <v>2.0952325067819726</v>
      </c>
      <c r="E32" t="s">
        <v>7</v>
      </c>
      <c r="F32" t="s">
        <v>6</v>
      </c>
      <c r="G32" t="s">
        <v>5</v>
      </c>
      <c r="H32" t="s">
        <v>4</v>
      </c>
      <c r="I32">
        <v>10</v>
      </c>
      <c r="J32">
        <v>10</v>
      </c>
    </row>
    <row r="33" spans="1:10" x14ac:dyDescent="0.2">
      <c r="A33" t="s">
        <v>101</v>
      </c>
      <c r="B33">
        <v>9.5734577210600004E-3</v>
      </c>
      <c r="C33">
        <v>0.100754602125</v>
      </c>
      <c r="D33">
        <f t="shared" si="0"/>
        <v>2.0189311763340418</v>
      </c>
      <c r="E33" s="1" t="s">
        <v>3</v>
      </c>
      <c r="F33" t="s">
        <v>2</v>
      </c>
      <c r="G33" t="s">
        <v>1</v>
      </c>
      <c r="H33" t="s">
        <v>0</v>
      </c>
      <c r="I33">
        <v>60</v>
      </c>
      <c r="J33">
        <v>60</v>
      </c>
    </row>
    <row r="34" spans="1:10" x14ac:dyDescent="0.2">
      <c r="D34" s="3"/>
    </row>
    <row r="35" spans="1:10" x14ac:dyDescent="0.2">
      <c r="A35" t="s">
        <v>236</v>
      </c>
      <c r="B35" s="2">
        <v>1.87281612812E-24</v>
      </c>
      <c r="C35" s="2">
        <v>6.3675748356000004E-22</v>
      </c>
      <c r="D35" s="2">
        <f>-LOG10(B35)</f>
        <v>23.727504859284007</v>
      </c>
      <c r="E35" s="1" t="s">
        <v>102</v>
      </c>
      <c r="F35" t="s">
        <v>6</v>
      </c>
      <c r="G35" t="s">
        <v>103</v>
      </c>
      <c r="H35" t="s">
        <v>104</v>
      </c>
      <c r="I35">
        <v>169</v>
      </c>
      <c r="J35">
        <v>169</v>
      </c>
    </row>
    <row r="36" spans="1:10" x14ac:dyDescent="0.2">
      <c r="A36" t="s">
        <v>236</v>
      </c>
      <c r="B36" s="2">
        <v>1.81487695022E-8</v>
      </c>
      <c r="C36" s="2">
        <v>3.0852908153699998E-6</v>
      </c>
      <c r="D36" s="2">
        <f t="shared" ref="D36:D85" si="1">-LOG10(B36)</f>
        <v>7.7411528150642539</v>
      </c>
      <c r="E36" s="1" t="s">
        <v>105</v>
      </c>
      <c r="F36" t="s">
        <v>6</v>
      </c>
      <c r="G36" t="s">
        <v>106</v>
      </c>
      <c r="H36" t="s">
        <v>107</v>
      </c>
      <c r="I36">
        <v>30</v>
      </c>
      <c r="J36">
        <v>28</v>
      </c>
    </row>
    <row r="37" spans="1:10" x14ac:dyDescent="0.2">
      <c r="A37" t="s">
        <v>236</v>
      </c>
      <c r="B37" s="2">
        <v>5.4064724525599997E-8</v>
      </c>
      <c r="C37" s="2">
        <v>6.1273354462399998E-6</v>
      </c>
      <c r="D37" s="2">
        <f t="shared" si="1"/>
        <v>7.2670860055158775</v>
      </c>
      <c r="E37" t="s">
        <v>108</v>
      </c>
      <c r="F37" t="s">
        <v>10</v>
      </c>
      <c r="G37" t="s">
        <v>109</v>
      </c>
      <c r="H37" t="s">
        <v>110</v>
      </c>
      <c r="I37">
        <v>521</v>
      </c>
      <c r="J37">
        <v>504</v>
      </c>
    </row>
    <row r="38" spans="1:10" x14ac:dyDescent="0.2">
      <c r="A38" t="s">
        <v>236</v>
      </c>
      <c r="B38" s="2">
        <v>6.7769506499000001E-7</v>
      </c>
      <c r="C38" s="2">
        <v>5.7604080524199999E-5</v>
      </c>
      <c r="D38" s="2">
        <f t="shared" si="1"/>
        <v>6.1689656769030092</v>
      </c>
      <c r="E38" t="s">
        <v>111</v>
      </c>
      <c r="F38" t="s">
        <v>10</v>
      </c>
      <c r="G38" t="s">
        <v>112</v>
      </c>
      <c r="H38" t="s">
        <v>113</v>
      </c>
      <c r="I38">
        <v>11</v>
      </c>
      <c r="J38">
        <v>11</v>
      </c>
    </row>
    <row r="39" spans="1:10" x14ac:dyDescent="0.2">
      <c r="A39" t="s">
        <v>236</v>
      </c>
      <c r="B39" s="2">
        <v>1.8344902673299999E-6</v>
      </c>
      <c r="C39">
        <v>1.2474533817899999E-4</v>
      </c>
      <c r="D39" s="2">
        <f t="shared" si="1"/>
        <v>5.7364845879996595</v>
      </c>
      <c r="E39" t="s">
        <v>114</v>
      </c>
      <c r="F39" t="s">
        <v>10</v>
      </c>
      <c r="G39" t="s">
        <v>112</v>
      </c>
      <c r="H39" t="s">
        <v>113</v>
      </c>
      <c r="I39">
        <v>13</v>
      </c>
      <c r="J39">
        <v>13</v>
      </c>
    </row>
    <row r="40" spans="1:10" x14ac:dyDescent="0.2">
      <c r="A40" t="s">
        <v>236</v>
      </c>
      <c r="B40" s="2">
        <v>8.5237121732800005E-6</v>
      </c>
      <c r="C40">
        <v>4.8301035648599998E-4</v>
      </c>
      <c r="D40" s="2">
        <f t="shared" si="1"/>
        <v>5.0693712238647723</v>
      </c>
      <c r="E40" t="s">
        <v>115</v>
      </c>
      <c r="F40" t="s">
        <v>10</v>
      </c>
      <c r="G40" t="s">
        <v>116</v>
      </c>
      <c r="H40" t="s">
        <v>117</v>
      </c>
      <c r="I40">
        <v>78</v>
      </c>
      <c r="J40">
        <v>78</v>
      </c>
    </row>
    <row r="41" spans="1:10" x14ac:dyDescent="0.2">
      <c r="A41" t="s">
        <v>236</v>
      </c>
      <c r="B41" s="2">
        <v>1.7945362041800001E-5</v>
      </c>
      <c r="C41">
        <v>7.6267788677800001E-4</v>
      </c>
      <c r="D41" s="2">
        <f t="shared" si="1"/>
        <v>4.7460477754934667</v>
      </c>
      <c r="E41" t="s">
        <v>118</v>
      </c>
      <c r="F41" t="s">
        <v>10</v>
      </c>
      <c r="G41" t="s">
        <v>119</v>
      </c>
      <c r="H41" t="s">
        <v>120</v>
      </c>
      <c r="I41">
        <v>10</v>
      </c>
      <c r="J41">
        <v>10</v>
      </c>
    </row>
    <row r="42" spans="1:10" x14ac:dyDescent="0.2">
      <c r="A42" t="s">
        <v>236</v>
      </c>
      <c r="B42" s="2">
        <v>1.7945362041800001E-5</v>
      </c>
      <c r="C42">
        <v>7.6267788677800001E-4</v>
      </c>
      <c r="D42" s="2">
        <f t="shared" si="1"/>
        <v>4.7460477754934667</v>
      </c>
      <c r="E42" t="s">
        <v>121</v>
      </c>
      <c r="F42" t="s">
        <v>10</v>
      </c>
      <c r="G42" t="s">
        <v>119</v>
      </c>
      <c r="H42" t="s">
        <v>120</v>
      </c>
      <c r="I42">
        <v>10</v>
      </c>
      <c r="J42">
        <v>10</v>
      </c>
    </row>
    <row r="43" spans="1:10" x14ac:dyDescent="0.2">
      <c r="A43" t="s">
        <v>236</v>
      </c>
      <c r="B43" s="2">
        <v>5.1655758156000002E-5</v>
      </c>
      <c r="C43">
        <v>1.9514397525599999E-3</v>
      </c>
      <c r="D43" s="2">
        <f t="shared" si="1"/>
        <v>4.2868812598947779</v>
      </c>
      <c r="E43" t="s">
        <v>122</v>
      </c>
      <c r="F43" t="s">
        <v>10</v>
      </c>
      <c r="G43" t="s">
        <v>123</v>
      </c>
      <c r="H43" t="s">
        <v>124</v>
      </c>
      <c r="I43">
        <v>160</v>
      </c>
      <c r="J43">
        <v>146</v>
      </c>
    </row>
    <row r="44" spans="1:10" x14ac:dyDescent="0.2">
      <c r="A44" t="s">
        <v>236</v>
      </c>
      <c r="B44">
        <v>1.3962381353E-4</v>
      </c>
      <c r="C44">
        <v>4.7472096600299999E-3</v>
      </c>
      <c r="D44" s="2">
        <f t="shared" si="1"/>
        <v>3.8550405043297866</v>
      </c>
      <c r="E44" t="s">
        <v>125</v>
      </c>
      <c r="F44" t="s">
        <v>10</v>
      </c>
      <c r="G44" t="s">
        <v>126</v>
      </c>
      <c r="H44" t="s">
        <v>127</v>
      </c>
      <c r="I44">
        <v>164</v>
      </c>
      <c r="J44">
        <v>163</v>
      </c>
    </row>
    <row r="45" spans="1:10" x14ac:dyDescent="0.2">
      <c r="A45" t="s">
        <v>236</v>
      </c>
      <c r="B45">
        <v>2.81382437286E-4</v>
      </c>
      <c r="C45">
        <v>8.6972753343E-3</v>
      </c>
      <c r="D45" s="2">
        <f t="shared" si="1"/>
        <v>3.550703012899167</v>
      </c>
      <c r="E45" t="s">
        <v>128</v>
      </c>
      <c r="F45" t="s">
        <v>10</v>
      </c>
      <c r="G45" t="s">
        <v>129</v>
      </c>
      <c r="H45" t="s">
        <v>130</v>
      </c>
      <c r="I45">
        <v>8</v>
      </c>
      <c r="J45">
        <v>8</v>
      </c>
    </row>
    <row r="46" spans="1:10" x14ac:dyDescent="0.2">
      <c r="A46" t="s">
        <v>236</v>
      </c>
      <c r="B46">
        <v>3.8695750619899998E-4</v>
      </c>
      <c r="C46">
        <v>1.01920898294E-2</v>
      </c>
      <c r="D46" s="2">
        <f t="shared" si="1"/>
        <v>3.412336724481249</v>
      </c>
      <c r="E46" s="1" t="s">
        <v>131</v>
      </c>
      <c r="F46" t="s">
        <v>10</v>
      </c>
      <c r="G46" t="s">
        <v>132</v>
      </c>
      <c r="H46" t="s">
        <v>133</v>
      </c>
      <c r="I46">
        <v>36</v>
      </c>
      <c r="J46">
        <v>36</v>
      </c>
    </row>
    <row r="47" spans="1:10" x14ac:dyDescent="0.2">
      <c r="A47" t="s">
        <v>236</v>
      </c>
      <c r="B47">
        <v>4.1661504860400001E-4</v>
      </c>
      <c r="C47">
        <v>1.01920898294E-2</v>
      </c>
      <c r="D47" s="2">
        <f t="shared" si="1"/>
        <v>3.3802650468999369</v>
      </c>
      <c r="E47" t="s">
        <v>21</v>
      </c>
      <c r="F47" t="s">
        <v>10</v>
      </c>
      <c r="G47" t="s">
        <v>129</v>
      </c>
      <c r="H47" t="s">
        <v>130</v>
      </c>
      <c r="I47">
        <v>9</v>
      </c>
      <c r="J47">
        <v>9</v>
      </c>
    </row>
    <row r="48" spans="1:10" x14ac:dyDescent="0.2">
      <c r="A48" t="s">
        <v>236</v>
      </c>
      <c r="B48">
        <v>4.19674287092E-4</v>
      </c>
      <c r="C48">
        <v>1.01920898294E-2</v>
      </c>
      <c r="D48" s="2">
        <f t="shared" si="1"/>
        <v>3.3770876386420823</v>
      </c>
      <c r="E48" t="s">
        <v>134</v>
      </c>
      <c r="F48" t="s">
        <v>10</v>
      </c>
      <c r="G48" t="s">
        <v>123</v>
      </c>
      <c r="H48" t="s">
        <v>135</v>
      </c>
      <c r="I48">
        <v>200</v>
      </c>
      <c r="J48">
        <v>185</v>
      </c>
    </row>
    <row r="49" spans="1:10" x14ac:dyDescent="0.2">
      <c r="A49" t="s">
        <v>236</v>
      </c>
      <c r="B49">
        <v>6.3809417524299998E-4</v>
      </c>
      <c r="C49">
        <v>1.4188378966E-2</v>
      </c>
      <c r="D49" s="2">
        <f t="shared" si="1"/>
        <v>3.1951152197583785</v>
      </c>
      <c r="E49" t="s">
        <v>136</v>
      </c>
      <c r="F49" t="s">
        <v>6</v>
      </c>
      <c r="G49" t="s">
        <v>137</v>
      </c>
      <c r="H49" t="s">
        <v>138</v>
      </c>
      <c r="I49">
        <v>40</v>
      </c>
      <c r="J49">
        <v>40</v>
      </c>
    </row>
    <row r="50" spans="1:10" x14ac:dyDescent="0.2">
      <c r="A50" t="s">
        <v>236</v>
      </c>
      <c r="B50">
        <v>6.9200632074799999E-4</v>
      </c>
      <c r="C50">
        <v>1.4188378966E-2</v>
      </c>
      <c r="D50" s="2">
        <f t="shared" si="1"/>
        <v>3.1598899387030093</v>
      </c>
      <c r="E50" t="s">
        <v>139</v>
      </c>
      <c r="F50" t="s">
        <v>6</v>
      </c>
      <c r="G50" t="s">
        <v>140</v>
      </c>
      <c r="H50" t="s">
        <v>141</v>
      </c>
      <c r="I50">
        <v>181</v>
      </c>
      <c r="J50">
        <v>166</v>
      </c>
    </row>
    <row r="51" spans="1:10" x14ac:dyDescent="0.2">
      <c r="A51" t="s">
        <v>236</v>
      </c>
      <c r="B51">
        <v>7.0941894830099997E-4</v>
      </c>
      <c r="C51">
        <v>1.4188378966E-2</v>
      </c>
      <c r="D51" s="2">
        <f t="shared" si="1"/>
        <v>3.1490972158744142</v>
      </c>
      <c r="E51" t="s">
        <v>70</v>
      </c>
      <c r="F51" t="s">
        <v>10</v>
      </c>
      <c r="G51" t="s">
        <v>142</v>
      </c>
      <c r="H51" t="s">
        <v>143</v>
      </c>
      <c r="I51">
        <v>1386</v>
      </c>
      <c r="J51">
        <v>1368</v>
      </c>
    </row>
    <row r="52" spans="1:10" x14ac:dyDescent="0.2">
      <c r="A52" t="s">
        <v>236</v>
      </c>
      <c r="B52">
        <v>7.9734631772199996E-4</v>
      </c>
      <c r="C52">
        <v>1.4348764289300001E-2</v>
      </c>
      <c r="D52" s="2">
        <f t="shared" si="1"/>
        <v>3.0983530070758216</v>
      </c>
      <c r="E52" t="s">
        <v>144</v>
      </c>
      <c r="F52" t="s">
        <v>10</v>
      </c>
      <c r="G52" t="s">
        <v>145</v>
      </c>
      <c r="H52" t="s">
        <v>146</v>
      </c>
      <c r="I52">
        <v>11</v>
      </c>
      <c r="J52">
        <v>11</v>
      </c>
    </row>
    <row r="53" spans="1:10" x14ac:dyDescent="0.2">
      <c r="A53" t="s">
        <v>236</v>
      </c>
      <c r="B53">
        <v>8.0184271028199998E-4</v>
      </c>
      <c r="C53">
        <v>1.4348764289300001E-2</v>
      </c>
      <c r="D53" s="2">
        <f t="shared" si="1"/>
        <v>3.0959108147033807</v>
      </c>
      <c r="E53" t="s">
        <v>147</v>
      </c>
      <c r="F53" t="s">
        <v>6</v>
      </c>
      <c r="G53" t="s">
        <v>148</v>
      </c>
      <c r="H53" t="s">
        <v>149</v>
      </c>
      <c r="I53">
        <v>42</v>
      </c>
      <c r="J53">
        <v>42</v>
      </c>
    </row>
    <row r="54" spans="1:10" x14ac:dyDescent="0.2">
      <c r="A54" t="s">
        <v>236</v>
      </c>
      <c r="B54">
        <v>9.1352515870799997E-4</v>
      </c>
      <c r="C54">
        <v>1.5529927698E-2</v>
      </c>
      <c r="D54" s="2">
        <f t="shared" si="1"/>
        <v>3.0392794875696825</v>
      </c>
      <c r="E54" s="1" t="s">
        <v>150</v>
      </c>
      <c r="F54" t="s">
        <v>10</v>
      </c>
      <c r="G54" t="s">
        <v>151</v>
      </c>
      <c r="H54" t="s">
        <v>152</v>
      </c>
      <c r="I54">
        <v>3</v>
      </c>
      <c r="J54">
        <v>3</v>
      </c>
    </row>
    <row r="55" spans="1:10" x14ac:dyDescent="0.2">
      <c r="A55" t="s">
        <v>236</v>
      </c>
      <c r="B55">
        <v>1.0248726505100001E-3</v>
      </c>
      <c r="C55">
        <v>1.6593176246299999E-2</v>
      </c>
      <c r="D55" s="2">
        <f t="shared" si="1"/>
        <v>2.9893300961856326</v>
      </c>
      <c r="E55" s="1" t="s">
        <v>153</v>
      </c>
      <c r="F55" t="s">
        <v>6</v>
      </c>
      <c r="G55" t="s">
        <v>154</v>
      </c>
      <c r="H55" t="s">
        <v>155</v>
      </c>
      <c r="I55">
        <v>26</v>
      </c>
      <c r="J55">
        <v>26</v>
      </c>
    </row>
    <row r="56" spans="1:10" x14ac:dyDescent="0.2">
      <c r="A56" t="s">
        <v>236</v>
      </c>
      <c r="B56">
        <v>1.3656766019399999E-3</v>
      </c>
      <c r="C56">
        <v>2.11059111209E-2</v>
      </c>
      <c r="D56" s="2">
        <f t="shared" si="1"/>
        <v>2.8646521312702866</v>
      </c>
      <c r="E56" t="s">
        <v>156</v>
      </c>
      <c r="F56" t="s">
        <v>10</v>
      </c>
      <c r="G56" t="s">
        <v>157</v>
      </c>
      <c r="H56" t="s">
        <v>158</v>
      </c>
      <c r="I56">
        <v>37</v>
      </c>
      <c r="J56">
        <v>28</v>
      </c>
    </row>
    <row r="57" spans="1:10" x14ac:dyDescent="0.2">
      <c r="A57" t="s">
        <v>236</v>
      </c>
      <c r="B57">
        <v>1.6918453849199999E-3</v>
      </c>
      <c r="C57">
        <v>2.4559901080400001E-2</v>
      </c>
      <c r="D57" s="2">
        <f t="shared" si="1"/>
        <v>2.7716393289709114</v>
      </c>
      <c r="E57" t="s">
        <v>159</v>
      </c>
      <c r="F57" t="s">
        <v>2</v>
      </c>
      <c r="G57" t="s">
        <v>160</v>
      </c>
      <c r="H57" t="s">
        <v>161</v>
      </c>
      <c r="I57">
        <v>15</v>
      </c>
      <c r="J57">
        <v>14</v>
      </c>
    </row>
    <row r="58" spans="1:10" x14ac:dyDescent="0.2">
      <c r="A58" t="s">
        <v>236</v>
      </c>
      <c r="B58">
        <v>1.7832389453799999E-3</v>
      </c>
      <c r="C58">
        <v>2.4559901080400001E-2</v>
      </c>
      <c r="D58" s="2">
        <f t="shared" si="1"/>
        <v>2.7487904595687942</v>
      </c>
      <c r="E58" t="s">
        <v>162</v>
      </c>
      <c r="F58" t="s">
        <v>2</v>
      </c>
      <c r="G58" t="s">
        <v>163</v>
      </c>
      <c r="H58" t="s">
        <v>164</v>
      </c>
      <c r="I58">
        <v>50</v>
      </c>
      <c r="J58">
        <v>50</v>
      </c>
    </row>
    <row r="59" spans="1:10" x14ac:dyDescent="0.2">
      <c r="A59" t="s">
        <v>236</v>
      </c>
      <c r="B59">
        <v>1.8058750794399999E-3</v>
      </c>
      <c r="C59">
        <v>2.4559901080400001E-2</v>
      </c>
      <c r="D59" s="2">
        <f t="shared" si="1"/>
        <v>2.7433122951001874</v>
      </c>
      <c r="E59" t="s">
        <v>165</v>
      </c>
      <c r="F59" t="s">
        <v>10</v>
      </c>
      <c r="G59" t="s">
        <v>151</v>
      </c>
      <c r="H59" t="s">
        <v>152</v>
      </c>
      <c r="I59">
        <v>4</v>
      </c>
      <c r="J59">
        <v>4</v>
      </c>
    </row>
    <row r="60" spans="1:10" x14ac:dyDescent="0.2">
      <c r="A60" t="s">
        <v>236</v>
      </c>
      <c r="B60">
        <v>2.27077483606E-3</v>
      </c>
      <c r="C60">
        <v>2.96947478562E-2</v>
      </c>
      <c r="D60" s="2">
        <f t="shared" si="1"/>
        <v>2.6438259271209414</v>
      </c>
      <c r="E60" t="s">
        <v>166</v>
      </c>
      <c r="F60" t="s">
        <v>6</v>
      </c>
      <c r="G60" t="s">
        <v>167</v>
      </c>
      <c r="H60" t="s">
        <v>168</v>
      </c>
      <c r="I60">
        <v>32</v>
      </c>
      <c r="J60">
        <v>32</v>
      </c>
    </row>
    <row r="61" spans="1:10" x14ac:dyDescent="0.2">
      <c r="A61" t="s">
        <v>236</v>
      </c>
      <c r="B61">
        <v>2.9749576409600002E-3</v>
      </c>
      <c r="C61">
        <v>3.7462429552799999E-2</v>
      </c>
      <c r="D61" s="2">
        <f t="shared" si="1"/>
        <v>2.5265192136088093</v>
      </c>
      <c r="E61" t="s">
        <v>169</v>
      </c>
      <c r="F61" t="s">
        <v>10</v>
      </c>
      <c r="G61" t="s">
        <v>170</v>
      </c>
      <c r="H61" t="s">
        <v>171</v>
      </c>
      <c r="I61">
        <v>5</v>
      </c>
      <c r="J61">
        <v>5</v>
      </c>
    </row>
    <row r="62" spans="1:10" x14ac:dyDescent="0.2">
      <c r="A62" t="s">
        <v>236</v>
      </c>
      <c r="B62">
        <v>3.5744540826099999E-3</v>
      </c>
      <c r="C62">
        <v>4.08164373939E-2</v>
      </c>
      <c r="D62" s="2">
        <f>-LOG10(B62)</f>
        <v>2.446790277503216</v>
      </c>
      <c r="E62" t="s">
        <v>172</v>
      </c>
      <c r="F62" t="s">
        <v>10</v>
      </c>
      <c r="G62" t="s">
        <v>173</v>
      </c>
      <c r="H62" t="s">
        <v>174</v>
      </c>
      <c r="I62">
        <v>92</v>
      </c>
      <c r="J62">
        <v>84</v>
      </c>
    </row>
    <row r="63" spans="1:10" x14ac:dyDescent="0.2">
      <c r="A63" t="s">
        <v>236</v>
      </c>
      <c r="B63">
        <v>3.6014503582900001E-3</v>
      </c>
      <c r="C63">
        <v>4.08164373939E-2</v>
      </c>
      <c r="D63" s="2">
        <f t="shared" si="1"/>
        <v>2.443522567078964</v>
      </c>
      <c r="E63" t="s">
        <v>175</v>
      </c>
      <c r="F63" t="s">
        <v>10</v>
      </c>
      <c r="G63" t="s">
        <v>176</v>
      </c>
      <c r="H63" t="s">
        <v>177</v>
      </c>
      <c r="I63">
        <v>18</v>
      </c>
      <c r="J63">
        <v>18</v>
      </c>
    </row>
    <row r="64" spans="1:10" x14ac:dyDescent="0.2">
      <c r="A64" t="s">
        <v>236</v>
      </c>
      <c r="B64">
        <v>3.6014503582900001E-3</v>
      </c>
      <c r="C64">
        <v>4.08164373939E-2</v>
      </c>
      <c r="D64" s="2">
        <f t="shared" si="1"/>
        <v>2.443522567078964</v>
      </c>
      <c r="E64" t="s">
        <v>178</v>
      </c>
      <c r="F64" t="s">
        <v>10</v>
      </c>
      <c r="G64" t="s">
        <v>179</v>
      </c>
      <c r="H64" t="s">
        <v>180</v>
      </c>
      <c r="I64">
        <v>18</v>
      </c>
      <c r="J64">
        <v>18</v>
      </c>
    </row>
    <row r="65" spans="1:10" x14ac:dyDescent="0.2">
      <c r="A65" t="s">
        <v>236</v>
      </c>
      <c r="B65">
        <v>4.2529733668500002E-3</v>
      </c>
      <c r="C65">
        <v>4.5445251296099998E-2</v>
      </c>
      <c r="D65" s="2">
        <f t="shared" si="1"/>
        <v>2.3713073369347653</v>
      </c>
      <c r="E65" s="1" t="s">
        <v>181</v>
      </c>
      <c r="F65" t="s">
        <v>6</v>
      </c>
      <c r="G65" t="s">
        <v>182</v>
      </c>
      <c r="H65" t="s">
        <v>183</v>
      </c>
      <c r="I65">
        <v>88</v>
      </c>
      <c r="J65">
        <v>87</v>
      </c>
    </row>
    <row r="66" spans="1:10" x14ac:dyDescent="0.2">
      <c r="A66" t="s">
        <v>236</v>
      </c>
      <c r="B66">
        <v>4.4108626258000001E-3</v>
      </c>
      <c r="C66">
        <v>4.5445251296099998E-2</v>
      </c>
      <c r="D66" s="2">
        <f t="shared" si="1"/>
        <v>2.3554764679042179</v>
      </c>
      <c r="E66" t="s">
        <v>184</v>
      </c>
      <c r="F66" t="s">
        <v>10</v>
      </c>
      <c r="G66" t="s">
        <v>151</v>
      </c>
      <c r="H66" t="s">
        <v>152</v>
      </c>
      <c r="I66">
        <v>6</v>
      </c>
      <c r="J66">
        <v>6</v>
      </c>
    </row>
    <row r="67" spans="1:10" x14ac:dyDescent="0.2">
      <c r="A67" t="s">
        <v>236</v>
      </c>
      <c r="B67">
        <v>4.4108626258000001E-3</v>
      </c>
      <c r="C67">
        <v>4.5445251296099998E-2</v>
      </c>
      <c r="D67" s="2">
        <f t="shared" si="1"/>
        <v>2.3554764679042179</v>
      </c>
      <c r="E67" t="s">
        <v>185</v>
      </c>
      <c r="F67" t="s">
        <v>10</v>
      </c>
      <c r="G67" t="s">
        <v>186</v>
      </c>
      <c r="H67" t="s">
        <v>187</v>
      </c>
      <c r="I67">
        <v>6</v>
      </c>
      <c r="J67">
        <v>6</v>
      </c>
    </row>
    <row r="68" spans="1:10" x14ac:dyDescent="0.2">
      <c r="A68" t="s">
        <v>236</v>
      </c>
      <c r="B68">
        <v>4.5982862504500002E-3</v>
      </c>
      <c r="C68">
        <v>4.5982862504499997E-2</v>
      </c>
      <c r="D68" s="2">
        <f t="shared" si="1"/>
        <v>2.3374039967202123</v>
      </c>
      <c r="E68" t="s">
        <v>188</v>
      </c>
      <c r="F68" t="s">
        <v>6</v>
      </c>
      <c r="G68" t="s">
        <v>189</v>
      </c>
      <c r="H68" t="s">
        <v>190</v>
      </c>
      <c r="I68">
        <v>62</v>
      </c>
      <c r="J68">
        <v>62</v>
      </c>
    </row>
    <row r="69" spans="1:10" x14ac:dyDescent="0.2">
      <c r="A69" t="s">
        <v>236</v>
      </c>
      <c r="B69">
        <v>4.9739014818699998E-3</v>
      </c>
      <c r="C69">
        <v>4.83179001096E-2</v>
      </c>
      <c r="D69" s="2">
        <f t="shared" si="1"/>
        <v>2.3033028210572275</v>
      </c>
      <c r="E69" t="s">
        <v>191</v>
      </c>
      <c r="F69" t="s">
        <v>6</v>
      </c>
      <c r="G69" t="s">
        <v>192</v>
      </c>
      <c r="H69" t="s">
        <v>193</v>
      </c>
      <c r="I69">
        <v>160</v>
      </c>
      <c r="J69">
        <v>150</v>
      </c>
    </row>
    <row r="70" spans="1:10" x14ac:dyDescent="0.2">
      <c r="A70" t="s">
        <v>236</v>
      </c>
      <c r="B70">
        <v>5.6472268517399997E-3</v>
      </c>
      <c r="C70">
        <v>5.11097234114E-2</v>
      </c>
      <c r="D70" s="2">
        <f t="shared" si="1"/>
        <v>2.2481647661005462</v>
      </c>
      <c r="E70" t="s">
        <v>194</v>
      </c>
      <c r="F70" t="s">
        <v>10</v>
      </c>
      <c r="G70" t="s">
        <v>160</v>
      </c>
      <c r="H70" t="s">
        <v>195</v>
      </c>
      <c r="I70">
        <v>22</v>
      </c>
      <c r="J70">
        <v>21</v>
      </c>
    </row>
    <row r="71" spans="1:10" x14ac:dyDescent="0.2">
      <c r="A71" t="s">
        <v>236</v>
      </c>
      <c r="B71">
        <v>5.7122632048100001E-3</v>
      </c>
      <c r="C71">
        <v>5.11097234114E-2</v>
      </c>
      <c r="D71" s="2">
        <f t="shared" si="1"/>
        <v>2.2431917897187428</v>
      </c>
      <c r="E71" t="s">
        <v>196</v>
      </c>
      <c r="F71" t="s">
        <v>6</v>
      </c>
      <c r="G71" t="s">
        <v>197</v>
      </c>
      <c r="H71" t="s">
        <v>198</v>
      </c>
      <c r="I71">
        <v>142</v>
      </c>
      <c r="J71">
        <v>122</v>
      </c>
    </row>
    <row r="72" spans="1:10" x14ac:dyDescent="0.2">
      <c r="A72" t="s">
        <v>236</v>
      </c>
      <c r="B72">
        <v>5.7122632048100001E-3</v>
      </c>
      <c r="C72">
        <v>5.11097234114E-2</v>
      </c>
      <c r="D72" s="2">
        <f t="shared" si="1"/>
        <v>2.2431917897187428</v>
      </c>
      <c r="E72" s="4" t="s">
        <v>199</v>
      </c>
      <c r="F72" t="s">
        <v>10</v>
      </c>
      <c r="G72" t="s">
        <v>200</v>
      </c>
      <c r="H72" t="s">
        <v>201</v>
      </c>
      <c r="I72">
        <v>130</v>
      </c>
      <c r="J72">
        <v>122</v>
      </c>
    </row>
    <row r="73" spans="1:10" x14ac:dyDescent="0.2">
      <c r="A73" t="s">
        <v>236</v>
      </c>
      <c r="B73">
        <v>5.9692800157700003E-3</v>
      </c>
      <c r="C73">
        <v>5.1883486756700001E-2</v>
      </c>
      <c r="D73" s="2">
        <f t="shared" si="1"/>
        <v>2.2240780481059135</v>
      </c>
      <c r="E73" t="s">
        <v>202</v>
      </c>
      <c r="F73" t="s">
        <v>6</v>
      </c>
      <c r="G73" t="s">
        <v>203</v>
      </c>
      <c r="H73" t="s">
        <v>204</v>
      </c>
      <c r="I73">
        <v>143</v>
      </c>
      <c r="J73">
        <v>123</v>
      </c>
    </row>
    <row r="74" spans="1:10" x14ac:dyDescent="0.2">
      <c r="A74" t="s">
        <v>236</v>
      </c>
      <c r="B74">
        <v>6.10393961843E-3</v>
      </c>
      <c r="C74">
        <v>5.1883486756700001E-2</v>
      </c>
      <c r="D74" s="2">
        <f t="shared" si="1"/>
        <v>2.2143897711725016</v>
      </c>
      <c r="E74" t="s">
        <v>205</v>
      </c>
      <c r="F74" t="s">
        <v>10</v>
      </c>
      <c r="G74" t="s">
        <v>206</v>
      </c>
      <c r="H74" t="s">
        <v>207</v>
      </c>
      <c r="I74">
        <v>7</v>
      </c>
      <c r="J74">
        <v>7</v>
      </c>
    </row>
    <row r="75" spans="1:10" x14ac:dyDescent="0.2">
      <c r="A75" t="s">
        <v>236</v>
      </c>
      <c r="B75">
        <v>6.4552454636399997E-3</v>
      </c>
      <c r="C75">
        <v>5.2820786909499998E-2</v>
      </c>
      <c r="D75" s="2">
        <f t="shared" si="1"/>
        <v>2.1900872388386903</v>
      </c>
      <c r="E75" t="s">
        <v>208</v>
      </c>
      <c r="F75" t="s">
        <v>2</v>
      </c>
      <c r="G75" t="s">
        <v>209</v>
      </c>
      <c r="H75" t="s">
        <v>210</v>
      </c>
      <c r="I75">
        <v>22</v>
      </c>
      <c r="J75">
        <v>22</v>
      </c>
    </row>
    <row r="76" spans="1:10" x14ac:dyDescent="0.2">
      <c r="A76" t="s">
        <v>236</v>
      </c>
      <c r="B76">
        <v>6.5249207358800002E-3</v>
      </c>
      <c r="C76">
        <v>5.2820786909499998E-2</v>
      </c>
      <c r="D76" s="2">
        <f t="shared" si="1"/>
        <v>2.1854247597259295</v>
      </c>
      <c r="E76" t="s">
        <v>211</v>
      </c>
      <c r="F76" t="s">
        <v>10</v>
      </c>
      <c r="G76" t="s">
        <v>212</v>
      </c>
      <c r="H76" t="s">
        <v>213</v>
      </c>
      <c r="I76">
        <v>95</v>
      </c>
      <c r="J76">
        <v>95</v>
      </c>
    </row>
    <row r="77" spans="1:10" x14ac:dyDescent="0.2">
      <c r="A77" t="s">
        <v>236</v>
      </c>
      <c r="B77">
        <v>6.8085008142799996E-3</v>
      </c>
      <c r="C77">
        <v>5.3834657601299997E-2</v>
      </c>
      <c r="D77" s="2">
        <f t="shared" si="1"/>
        <v>2.1669485062609115</v>
      </c>
      <c r="E77" t="s">
        <v>214</v>
      </c>
      <c r="F77" t="s">
        <v>10</v>
      </c>
      <c r="G77" t="s">
        <v>215</v>
      </c>
      <c r="H77" t="s">
        <v>216</v>
      </c>
      <c r="I77">
        <v>74</v>
      </c>
      <c r="J77">
        <v>68</v>
      </c>
    </row>
    <row r="78" spans="1:10" x14ac:dyDescent="0.2">
      <c r="A78" t="s">
        <v>236</v>
      </c>
      <c r="B78">
        <v>7.8822741165399998E-3</v>
      </c>
      <c r="C78">
        <v>5.7374232783099999E-2</v>
      </c>
      <c r="D78" s="2">
        <f t="shared" si="1"/>
        <v>2.1033484660409965</v>
      </c>
      <c r="E78" t="s">
        <v>217</v>
      </c>
      <c r="F78" t="s">
        <v>6</v>
      </c>
      <c r="G78" t="s">
        <v>218</v>
      </c>
      <c r="H78" t="s">
        <v>219</v>
      </c>
      <c r="I78">
        <v>45</v>
      </c>
      <c r="J78">
        <v>45</v>
      </c>
    </row>
    <row r="79" spans="1:10" x14ac:dyDescent="0.2">
      <c r="A79" t="s">
        <v>236</v>
      </c>
      <c r="B79">
        <v>8.04479201215E-3</v>
      </c>
      <c r="C79">
        <v>5.7374232783099999E-2</v>
      </c>
      <c r="D79" s="2">
        <f t="shared" si="1"/>
        <v>2.0944851795504338</v>
      </c>
      <c r="E79" t="s">
        <v>220</v>
      </c>
      <c r="F79" t="s">
        <v>10</v>
      </c>
      <c r="G79" t="s">
        <v>221</v>
      </c>
      <c r="H79" t="s">
        <v>222</v>
      </c>
      <c r="I79">
        <v>8</v>
      </c>
      <c r="J79">
        <v>8</v>
      </c>
    </row>
    <row r="80" spans="1:10" x14ac:dyDescent="0.2">
      <c r="A80" t="s">
        <v>236</v>
      </c>
      <c r="B80">
        <v>8.04479201215E-3</v>
      </c>
      <c r="C80">
        <v>5.7374232783099999E-2</v>
      </c>
      <c r="D80" s="2">
        <f t="shared" si="1"/>
        <v>2.0944851795504338</v>
      </c>
      <c r="E80" t="s">
        <v>223</v>
      </c>
      <c r="F80" t="s">
        <v>10</v>
      </c>
      <c r="G80" t="s">
        <v>224</v>
      </c>
      <c r="H80" t="s">
        <v>225</v>
      </c>
      <c r="I80">
        <v>8</v>
      </c>
      <c r="J80">
        <v>8</v>
      </c>
    </row>
    <row r="81" spans="1:10" x14ac:dyDescent="0.2">
      <c r="A81" t="s">
        <v>236</v>
      </c>
      <c r="B81">
        <v>8.04479201215E-3</v>
      </c>
      <c r="C81">
        <v>5.7374232783099999E-2</v>
      </c>
      <c r="D81" s="2">
        <f t="shared" si="1"/>
        <v>2.0944851795504338</v>
      </c>
      <c r="E81" t="s">
        <v>22</v>
      </c>
      <c r="F81" t="s">
        <v>10</v>
      </c>
      <c r="G81" t="s">
        <v>224</v>
      </c>
      <c r="H81" t="s">
        <v>225</v>
      </c>
      <c r="I81">
        <v>8</v>
      </c>
      <c r="J81">
        <v>8</v>
      </c>
    </row>
    <row r="82" spans="1:10" x14ac:dyDescent="0.2">
      <c r="A82" t="s">
        <v>236</v>
      </c>
      <c r="B82">
        <v>8.1535928210600007E-3</v>
      </c>
      <c r="C82">
        <v>5.7374232783099999E-2</v>
      </c>
      <c r="D82" s="2">
        <f t="shared" si="1"/>
        <v>2.0886509803970057</v>
      </c>
      <c r="E82" t="s">
        <v>226</v>
      </c>
      <c r="F82" t="s">
        <v>6</v>
      </c>
      <c r="G82" t="s">
        <v>227</v>
      </c>
      <c r="H82" t="s">
        <v>228</v>
      </c>
      <c r="I82">
        <v>72</v>
      </c>
      <c r="J82">
        <v>71</v>
      </c>
    </row>
    <row r="83" spans="1:10" x14ac:dyDescent="0.2">
      <c r="A83" t="s">
        <v>236</v>
      </c>
      <c r="B83">
        <v>8.2686394304999997E-3</v>
      </c>
      <c r="C83">
        <v>5.7374232783099999E-2</v>
      </c>
      <c r="D83" s="2">
        <f t="shared" si="1"/>
        <v>2.0825659458812469</v>
      </c>
      <c r="E83" t="s">
        <v>229</v>
      </c>
      <c r="F83" t="s">
        <v>14</v>
      </c>
      <c r="G83" t="s">
        <v>160</v>
      </c>
      <c r="H83" t="s">
        <v>195</v>
      </c>
      <c r="I83">
        <v>25</v>
      </c>
      <c r="J83">
        <v>24</v>
      </c>
    </row>
    <row r="84" spans="1:10" x14ac:dyDescent="0.2">
      <c r="A84" t="s">
        <v>236</v>
      </c>
      <c r="B84">
        <v>9.6729009584100006E-3</v>
      </c>
      <c r="C84">
        <v>6.5589663946400006E-2</v>
      </c>
      <c r="D84" s="2">
        <f t="shared" si="1"/>
        <v>2.0144432589790817</v>
      </c>
      <c r="E84" t="s">
        <v>230</v>
      </c>
      <c r="F84" t="s">
        <v>6</v>
      </c>
      <c r="G84" t="s">
        <v>231</v>
      </c>
      <c r="H84" t="s">
        <v>232</v>
      </c>
      <c r="I84">
        <v>74</v>
      </c>
      <c r="J84">
        <v>74</v>
      </c>
    </row>
    <row r="85" spans="1:10" x14ac:dyDescent="0.2">
      <c r="A85" t="s">
        <v>236</v>
      </c>
      <c r="B85">
        <v>9.9079912110300004E-3</v>
      </c>
      <c r="C85">
        <v>6.5589663946400006E-2</v>
      </c>
      <c r="D85" s="2">
        <f t="shared" si="1"/>
        <v>2.004014387330737</v>
      </c>
      <c r="E85" t="s">
        <v>233</v>
      </c>
      <c r="F85" t="s">
        <v>10</v>
      </c>
      <c r="G85" t="s">
        <v>234</v>
      </c>
      <c r="H85" t="s">
        <v>235</v>
      </c>
      <c r="I85">
        <v>242</v>
      </c>
      <c r="J85">
        <v>240</v>
      </c>
    </row>
    <row r="86" spans="1:10" x14ac:dyDescent="0.2">
      <c r="D86" s="3"/>
    </row>
    <row r="87" spans="1:10" x14ac:dyDescent="0.2">
      <c r="A87" t="s">
        <v>302</v>
      </c>
      <c r="B87">
        <v>6.0376913293599998E-4</v>
      </c>
      <c r="C87">
        <v>5.8224350410999999E-2</v>
      </c>
      <c r="D87">
        <f>-LOG10(B87)</f>
        <v>3.219129093595515</v>
      </c>
      <c r="E87" s="1" t="s">
        <v>237</v>
      </c>
      <c r="F87" t="s">
        <v>6</v>
      </c>
      <c r="G87" t="s">
        <v>238</v>
      </c>
      <c r="H87" t="s">
        <v>239</v>
      </c>
      <c r="I87">
        <v>123</v>
      </c>
      <c r="J87">
        <v>123</v>
      </c>
    </row>
    <row r="88" spans="1:10" x14ac:dyDescent="0.2">
      <c r="A88" t="s">
        <v>302</v>
      </c>
      <c r="B88">
        <v>8.1116872286299995E-4</v>
      </c>
      <c r="C88">
        <v>5.8224350410999999E-2</v>
      </c>
      <c r="D88">
        <f t="shared" ref="D88:D107" si="2">-LOG10(B88)</f>
        <v>3.090888803264539</v>
      </c>
      <c r="E88" t="s">
        <v>240</v>
      </c>
      <c r="F88" t="s">
        <v>14</v>
      </c>
      <c r="G88" t="s">
        <v>241</v>
      </c>
      <c r="H88" t="s">
        <v>242</v>
      </c>
      <c r="I88">
        <v>5</v>
      </c>
      <c r="J88">
        <v>4</v>
      </c>
    </row>
    <row r="89" spans="1:10" x14ac:dyDescent="0.2">
      <c r="A89" t="s">
        <v>302</v>
      </c>
      <c r="B89">
        <v>8.3942287984699999E-4</v>
      </c>
      <c r="C89">
        <v>5.8224350410999999E-2</v>
      </c>
      <c r="D89">
        <f t="shared" si="2"/>
        <v>3.0760191975549809</v>
      </c>
      <c r="E89" t="s">
        <v>102</v>
      </c>
      <c r="F89" t="s">
        <v>6</v>
      </c>
      <c r="G89" t="s">
        <v>243</v>
      </c>
      <c r="H89" t="s">
        <v>244</v>
      </c>
      <c r="I89">
        <v>169</v>
      </c>
      <c r="J89">
        <v>169</v>
      </c>
    </row>
    <row r="90" spans="1:10" x14ac:dyDescent="0.2">
      <c r="A90" t="s">
        <v>302</v>
      </c>
      <c r="B90">
        <v>1.0214798317699999E-3</v>
      </c>
      <c r="C90">
        <v>5.8224350410999999E-2</v>
      </c>
      <c r="D90">
        <f t="shared" si="2"/>
        <v>2.9907702037133417</v>
      </c>
      <c r="E90" s="1" t="s">
        <v>245</v>
      </c>
      <c r="F90" t="s">
        <v>6</v>
      </c>
      <c r="G90" t="s">
        <v>246</v>
      </c>
      <c r="H90" t="s">
        <v>247</v>
      </c>
      <c r="I90">
        <v>99</v>
      </c>
      <c r="J90">
        <v>98</v>
      </c>
    </row>
    <row r="91" spans="1:10" x14ac:dyDescent="0.2">
      <c r="A91" t="s">
        <v>302</v>
      </c>
      <c r="B91">
        <v>1.75011649505E-3</v>
      </c>
      <c r="C91">
        <v>6.61845736011E-2</v>
      </c>
      <c r="D91">
        <f t="shared" si="2"/>
        <v>2.7569330419002767</v>
      </c>
      <c r="E91" t="s">
        <v>248</v>
      </c>
      <c r="F91" t="s">
        <v>6</v>
      </c>
      <c r="G91" t="s">
        <v>249</v>
      </c>
      <c r="H91" t="s">
        <v>250</v>
      </c>
      <c r="I91">
        <v>74</v>
      </c>
      <c r="J91">
        <v>74</v>
      </c>
    </row>
    <row r="92" spans="1:10" x14ac:dyDescent="0.2">
      <c r="A92" t="s">
        <v>302</v>
      </c>
      <c r="B92">
        <v>1.99681859055E-3</v>
      </c>
      <c r="C92">
        <v>6.61845736011E-2</v>
      </c>
      <c r="D92">
        <f t="shared" si="2"/>
        <v>2.6996613886604823</v>
      </c>
      <c r="E92" t="s">
        <v>251</v>
      </c>
      <c r="F92" t="s">
        <v>10</v>
      </c>
      <c r="G92" t="s">
        <v>252</v>
      </c>
      <c r="H92" t="s">
        <v>253</v>
      </c>
      <c r="I92">
        <v>6</v>
      </c>
      <c r="J92">
        <v>6</v>
      </c>
    </row>
    <row r="93" spans="1:10" x14ac:dyDescent="0.2">
      <c r="A93" t="s">
        <v>302</v>
      </c>
      <c r="B93">
        <v>2.0319825228399999E-3</v>
      </c>
      <c r="C93">
        <v>6.61845736011E-2</v>
      </c>
      <c r="D93">
        <f t="shared" si="2"/>
        <v>2.6920800317556326</v>
      </c>
      <c r="E93" s="1" t="s">
        <v>254</v>
      </c>
      <c r="F93" t="s">
        <v>10</v>
      </c>
      <c r="G93" t="s">
        <v>255</v>
      </c>
      <c r="H93" t="s">
        <v>256</v>
      </c>
      <c r="I93">
        <v>46</v>
      </c>
      <c r="J93">
        <v>46</v>
      </c>
    </row>
    <row r="94" spans="1:10" x14ac:dyDescent="0.2">
      <c r="A94" t="s">
        <v>302</v>
      </c>
      <c r="B94">
        <v>2.5678503212000002E-3</v>
      </c>
      <c r="C94">
        <v>7.0276037747800002E-2</v>
      </c>
      <c r="D94">
        <f t="shared" si="2"/>
        <v>2.5904302946886233</v>
      </c>
      <c r="E94" t="s">
        <v>257</v>
      </c>
      <c r="F94" t="s">
        <v>6</v>
      </c>
      <c r="G94" t="s">
        <v>258</v>
      </c>
      <c r="H94" t="s">
        <v>259</v>
      </c>
      <c r="I94">
        <v>50</v>
      </c>
      <c r="J94">
        <v>49</v>
      </c>
    </row>
    <row r="95" spans="1:10" x14ac:dyDescent="0.2">
      <c r="A95" t="s">
        <v>302</v>
      </c>
      <c r="B95">
        <v>2.7740541216199999E-3</v>
      </c>
      <c r="C95">
        <v>7.0276037747800002E-2</v>
      </c>
      <c r="D95">
        <f t="shared" si="2"/>
        <v>2.5568850701222767</v>
      </c>
      <c r="E95" t="s">
        <v>260</v>
      </c>
      <c r="F95" t="s">
        <v>10</v>
      </c>
      <c r="G95" t="s">
        <v>261</v>
      </c>
      <c r="H95" t="s">
        <v>262</v>
      </c>
      <c r="I95">
        <v>7</v>
      </c>
      <c r="J95">
        <v>7</v>
      </c>
    </row>
    <row r="96" spans="1:10" x14ac:dyDescent="0.2">
      <c r="A96" t="s">
        <v>302</v>
      </c>
      <c r="B96">
        <v>3.3904536392599998E-3</v>
      </c>
      <c r="C96">
        <v>7.6075912911999999E-2</v>
      </c>
      <c r="D96">
        <f t="shared" si="2"/>
        <v>2.4697421897477341</v>
      </c>
      <c r="E96" t="s">
        <v>263</v>
      </c>
      <c r="F96" t="s">
        <v>10</v>
      </c>
      <c r="G96" t="s">
        <v>264</v>
      </c>
      <c r="H96" t="s">
        <v>265</v>
      </c>
      <c r="I96">
        <v>26</v>
      </c>
      <c r="J96">
        <v>26</v>
      </c>
    </row>
    <row r="97" spans="1:10" x14ac:dyDescent="0.2">
      <c r="A97" t="s">
        <v>302</v>
      </c>
      <c r="B97">
        <v>3.6703291317199999E-3</v>
      </c>
      <c r="C97">
        <v>7.6075912911999999E-2</v>
      </c>
      <c r="D97">
        <f t="shared" si="2"/>
        <v>2.4352949892409228</v>
      </c>
      <c r="E97" t="s">
        <v>266</v>
      </c>
      <c r="F97" t="s">
        <v>10</v>
      </c>
      <c r="G97" t="s">
        <v>267</v>
      </c>
      <c r="H97" t="s">
        <v>268</v>
      </c>
      <c r="I97">
        <v>8</v>
      </c>
      <c r="J97">
        <v>8</v>
      </c>
    </row>
    <row r="98" spans="1:10" x14ac:dyDescent="0.2">
      <c r="A98" t="s">
        <v>302</v>
      </c>
      <c r="B98">
        <v>4.1131175118900003E-3</v>
      </c>
      <c r="C98">
        <v>7.8149232725900006E-2</v>
      </c>
      <c r="D98">
        <f t="shared" si="2"/>
        <v>2.3858288825072735</v>
      </c>
      <c r="E98" s="4" t="s">
        <v>269</v>
      </c>
      <c r="F98" t="s">
        <v>6</v>
      </c>
      <c r="G98" t="s">
        <v>270</v>
      </c>
      <c r="H98" t="s">
        <v>271</v>
      </c>
      <c r="I98">
        <v>129</v>
      </c>
      <c r="J98">
        <v>129</v>
      </c>
    </row>
    <row r="99" spans="1:10" x14ac:dyDescent="0.2">
      <c r="A99" t="s">
        <v>302</v>
      </c>
      <c r="B99">
        <v>4.8878512208500001E-3</v>
      </c>
      <c r="C99">
        <v>8.57253906426E-2</v>
      </c>
      <c r="D99">
        <f t="shared" si="2"/>
        <v>2.3108820218627271</v>
      </c>
      <c r="E99" s="1" t="s">
        <v>272</v>
      </c>
      <c r="F99" t="s">
        <v>10</v>
      </c>
      <c r="G99" t="s">
        <v>273</v>
      </c>
      <c r="H99" t="s">
        <v>274</v>
      </c>
      <c r="I99">
        <v>225</v>
      </c>
      <c r="J99">
        <v>224</v>
      </c>
    </row>
    <row r="100" spans="1:10" x14ac:dyDescent="0.2">
      <c r="A100" t="s">
        <v>302</v>
      </c>
      <c r="B100">
        <v>5.6774691031700004E-3</v>
      </c>
      <c r="C100">
        <v>9.0111978642999996E-2</v>
      </c>
      <c r="D100">
        <f t="shared" si="2"/>
        <v>2.2458452205356667</v>
      </c>
      <c r="E100" t="s">
        <v>275</v>
      </c>
      <c r="F100" t="s">
        <v>10</v>
      </c>
      <c r="G100" t="s">
        <v>276</v>
      </c>
      <c r="H100" t="s">
        <v>277</v>
      </c>
      <c r="I100">
        <v>61</v>
      </c>
      <c r="J100">
        <v>61</v>
      </c>
    </row>
    <row r="101" spans="1:10" x14ac:dyDescent="0.2">
      <c r="A101" t="s">
        <v>302</v>
      </c>
      <c r="B101">
        <v>6.5425623447900004E-3</v>
      </c>
      <c r="C101">
        <v>9.0111978642999996E-2</v>
      </c>
      <c r="D101">
        <f t="shared" si="2"/>
        <v>2.1842521302288889</v>
      </c>
      <c r="E101" t="s">
        <v>278</v>
      </c>
      <c r="F101" t="s">
        <v>10</v>
      </c>
      <c r="G101" t="s">
        <v>279</v>
      </c>
      <c r="H101" t="s">
        <v>280</v>
      </c>
      <c r="I101">
        <v>143</v>
      </c>
      <c r="J101">
        <v>142</v>
      </c>
    </row>
    <row r="102" spans="1:10" x14ac:dyDescent="0.2">
      <c r="A102" t="s">
        <v>302</v>
      </c>
      <c r="B102">
        <v>6.6979448553099999E-3</v>
      </c>
      <c r="C102">
        <v>9.0111978642999996E-2</v>
      </c>
      <c r="D102">
        <f t="shared" si="2"/>
        <v>2.1740584323609715</v>
      </c>
      <c r="E102" t="s">
        <v>281</v>
      </c>
      <c r="F102" t="s">
        <v>2</v>
      </c>
      <c r="G102" t="s">
        <v>282</v>
      </c>
      <c r="H102" t="s">
        <v>283</v>
      </c>
      <c r="I102">
        <v>103</v>
      </c>
      <c r="J102">
        <v>101</v>
      </c>
    </row>
    <row r="103" spans="1:10" x14ac:dyDescent="0.2">
      <c r="A103" t="s">
        <v>302</v>
      </c>
      <c r="B103">
        <v>7.1061851012899999E-3</v>
      </c>
      <c r="C103">
        <v>9.0111978642999996E-2</v>
      </c>
      <c r="D103">
        <f t="shared" si="2"/>
        <v>2.1483634842345527</v>
      </c>
      <c r="E103" t="s">
        <v>284</v>
      </c>
      <c r="F103" t="s">
        <v>10</v>
      </c>
      <c r="G103" t="s">
        <v>285</v>
      </c>
      <c r="H103" t="s">
        <v>286</v>
      </c>
      <c r="I103">
        <v>65</v>
      </c>
      <c r="J103">
        <v>65</v>
      </c>
    </row>
    <row r="104" spans="1:10" x14ac:dyDescent="0.2">
      <c r="A104" t="s">
        <v>302</v>
      </c>
      <c r="B104">
        <v>7.8596921966300002E-3</v>
      </c>
      <c r="C104">
        <v>9.0111978642999996E-2</v>
      </c>
      <c r="D104">
        <f t="shared" si="2"/>
        <v>2.1045944615843353</v>
      </c>
      <c r="E104" t="s">
        <v>287</v>
      </c>
      <c r="F104" t="s">
        <v>2</v>
      </c>
      <c r="G104" t="s">
        <v>288</v>
      </c>
      <c r="H104" t="s">
        <v>289</v>
      </c>
      <c r="I104">
        <v>831</v>
      </c>
      <c r="J104">
        <v>827</v>
      </c>
    </row>
    <row r="105" spans="1:10" x14ac:dyDescent="0.2">
      <c r="A105" t="s">
        <v>302</v>
      </c>
      <c r="B105">
        <v>7.9020578951300002E-3</v>
      </c>
      <c r="C105">
        <v>9.0111978642999996E-2</v>
      </c>
      <c r="D105">
        <f t="shared" si="2"/>
        <v>2.1022597927457674</v>
      </c>
      <c r="E105" s="1" t="s">
        <v>290</v>
      </c>
      <c r="F105" t="s">
        <v>10</v>
      </c>
      <c r="G105" t="s">
        <v>291</v>
      </c>
      <c r="H105" t="s">
        <v>292</v>
      </c>
      <c r="I105">
        <v>69</v>
      </c>
      <c r="J105">
        <v>67</v>
      </c>
    </row>
    <row r="106" spans="1:10" x14ac:dyDescent="0.2">
      <c r="A106" t="s">
        <v>302</v>
      </c>
      <c r="B106">
        <v>7.9045595300899999E-3</v>
      </c>
      <c r="C106">
        <v>9.0111978642999996E-2</v>
      </c>
      <c r="D106">
        <f t="shared" si="2"/>
        <v>2.102122325476369</v>
      </c>
      <c r="E106" t="s">
        <v>293</v>
      </c>
      <c r="F106" t="s">
        <v>10</v>
      </c>
      <c r="G106" t="s">
        <v>294</v>
      </c>
      <c r="H106" t="s">
        <v>295</v>
      </c>
      <c r="I106">
        <v>35</v>
      </c>
      <c r="J106">
        <v>35</v>
      </c>
    </row>
    <row r="107" spans="1:10" x14ac:dyDescent="0.2">
      <c r="A107" t="s">
        <v>302</v>
      </c>
      <c r="B107">
        <v>9.8388522205800008E-3</v>
      </c>
      <c r="C107">
        <v>0.10351510950700001</v>
      </c>
      <c r="D107">
        <f t="shared" si="2"/>
        <v>2.0070555624774884</v>
      </c>
      <c r="E107" t="s">
        <v>296</v>
      </c>
      <c r="F107" t="s">
        <v>10</v>
      </c>
      <c r="G107" t="s">
        <v>297</v>
      </c>
      <c r="H107" t="s">
        <v>298</v>
      </c>
      <c r="I107">
        <v>13</v>
      </c>
      <c r="J107">
        <v>13</v>
      </c>
    </row>
    <row r="108" spans="1:10" x14ac:dyDescent="0.2">
      <c r="A108" t="s">
        <v>302</v>
      </c>
      <c r="B108">
        <v>9.9883000401800003E-3</v>
      </c>
      <c r="C108">
        <v>0.10351510950700001</v>
      </c>
      <c r="E108" t="s">
        <v>299</v>
      </c>
      <c r="F108" t="s">
        <v>10</v>
      </c>
      <c r="G108" t="s">
        <v>300</v>
      </c>
      <c r="H108" t="s">
        <v>301</v>
      </c>
      <c r="I108">
        <v>307</v>
      </c>
      <c r="J108">
        <v>306</v>
      </c>
    </row>
    <row r="109" spans="1:10" x14ac:dyDescent="0.2">
      <c r="D109" s="3"/>
    </row>
    <row r="110" spans="1:10" x14ac:dyDescent="0.2">
      <c r="A110" t="s">
        <v>353</v>
      </c>
      <c r="B110" s="2">
        <v>3.5927395534899998E-6</v>
      </c>
      <c r="C110">
        <v>1.0383017309599999E-3</v>
      </c>
      <c r="D110">
        <f>-LOG10(B110)</f>
        <v>5.4445742647274002</v>
      </c>
      <c r="E110" s="1" t="s">
        <v>102</v>
      </c>
      <c r="F110" t="s">
        <v>6</v>
      </c>
      <c r="G110" t="s">
        <v>303</v>
      </c>
      <c r="H110" t="s">
        <v>304</v>
      </c>
      <c r="I110">
        <v>169</v>
      </c>
      <c r="J110">
        <v>169</v>
      </c>
    </row>
    <row r="111" spans="1:10" x14ac:dyDescent="0.2">
      <c r="A111" t="s">
        <v>353</v>
      </c>
      <c r="B111" s="2">
        <v>3.5591261190200001E-5</v>
      </c>
      <c r="C111">
        <v>5.1429372419799996E-3</v>
      </c>
      <c r="D111">
        <f t="shared" ref="D111:D133" si="3">-LOG10(B111)</f>
        <v>4.4486566223293966</v>
      </c>
      <c r="E111" t="s">
        <v>105</v>
      </c>
      <c r="F111" t="s">
        <v>6</v>
      </c>
      <c r="G111" t="s">
        <v>305</v>
      </c>
      <c r="H111" t="s">
        <v>306</v>
      </c>
      <c r="I111">
        <v>30</v>
      </c>
      <c r="J111">
        <v>28</v>
      </c>
    </row>
    <row r="112" spans="1:10" x14ac:dyDescent="0.2">
      <c r="A112" t="s">
        <v>353</v>
      </c>
      <c r="B112">
        <v>1.3720178518899999E-4</v>
      </c>
      <c r="C112">
        <v>7.93026318391E-3</v>
      </c>
      <c r="D112">
        <f t="shared" si="3"/>
        <v>3.8626402378079261</v>
      </c>
      <c r="E112" t="s">
        <v>128</v>
      </c>
      <c r="F112" t="s">
        <v>10</v>
      </c>
      <c r="G112" t="s">
        <v>307</v>
      </c>
      <c r="H112" t="s">
        <v>308</v>
      </c>
      <c r="I112">
        <v>8</v>
      </c>
      <c r="J112">
        <v>8</v>
      </c>
    </row>
    <row r="113" spans="1:10" x14ac:dyDescent="0.2">
      <c r="A113" t="s">
        <v>353</v>
      </c>
      <c r="B113">
        <v>1.3720178518899999E-4</v>
      </c>
      <c r="C113">
        <v>7.93026318391E-3</v>
      </c>
      <c r="D113">
        <f t="shared" si="3"/>
        <v>3.8626402378079261</v>
      </c>
      <c r="E113" t="s">
        <v>223</v>
      </c>
      <c r="F113" t="s">
        <v>10</v>
      </c>
      <c r="G113" t="s">
        <v>307</v>
      </c>
      <c r="H113" t="s">
        <v>308</v>
      </c>
      <c r="I113">
        <v>8</v>
      </c>
      <c r="J113">
        <v>8</v>
      </c>
    </row>
    <row r="114" spans="1:10" x14ac:dyDescent="0.2">
      <c r="A114" t="s">
        <v>353</v>
      </c>
      <c r="B114">
        <v>1.3720178518899999E-4</v>
      </c>
      <c r="C114">
        <v>7.93026318391E-3</v>
      </c>
      <c r="D114">
        <f t="shared" si="3"/>
        <v>3.8626402378079261</v>
      </c>
      <c r="E114" t="s">
        <v>22</v>
      </c>
      <c r="F114" t="s">
        <v>10</v>
      </c>
      <c r="G114" t="s">
        <v>307</v>
      </c>
      <c r="H114" t="s">
        <v>308</v>
      </c>
      <c r="I114">
        <v>8</v>
      </c>
      <c r="J114">
        <v>8</v>
      </c>
    </row>
    <row r="115" spans="1:10" x14ac:dyDescent="0.2">
      <c r="A115" t="s">
        <v>353</v>
      </c>
      <c r="B115">
        <v>2.0372217963199999E-4</v>
      </c>
      <c r="C115">
        <v>9.8126183189599994E-3</v>
      </c>
      <c r="D115">
        <f t="shared" si="3"/>
        <v>3.6909616859364331</v>
      </c>
      <c r="E115" t="s">
        <v>21</v>
      </c>
      <c r="F115" t="s">
        <v>10</v>
      </c>
      <c r="G115" t="s">
        <v>307</v>
      </c>
      <c r="H115" t="s">
        <v>308</v>
      </c>
      <c r="I115">
        <v>9</v>
      </c>
      <c r="J115">
        <v>9</v>
      </c>
    </row>
    <row r="116" spans="1:10" x14ac:dyDescent="0.2">
      <c r="A116" t="s">
        <v>353</v>
      </c>
      <c r="B116">
        <v>5.6551929995199998E-4</v>
      </c>
      <c r="C116">
        <v>2.1725090230899999E-2</v>
      </c>
      <c r="D116">
        <f t="shared" si="3"/>
        <v>3.2475525689531581</v>
      </c>
      <c r="E116" t="s">
        <v>108</v>
      </c>
      <c r="F116" t="s">
        <v>10</v>
      </c>
      <c r="G116" t="s">
        <v>309</v>
      </c>
      <c r="H116" t="s">
        <v>310</v>
      </c>
      <c r="I116">
        <v>521</v>
      </c>
      <c r="J116">
        <v>504</v>
      </c>
    </row>
    <row r="117" spans="1:10" x14ac:dyDescent="0.2">
      <c r="A117" t="s">
        <v>353</v>
      </c>
      <c r="B117">
        <v>6.0138658078699996E-4</v>
      </c>
      <c r="C117">
        <v>2.1725090230899999E-2</v>
      </c>
      <c r="D117">
        <f t="shared" si="3"/>
        <v>3.2208462668826217</v>
      </c>
      <c r="E117" t="s">
        <v>311</v>
      </c>
      <c r="F117" t="s">
        <v>6</v>
      </c>
      <c r="G117" t="s">
        <v>312</v>
      </c>
      <c r="H117" t="s">
        <v>313</v>
      </c>
      <c r="I117">
        <v>50</v>
      </c>
      <c r="J117">
        <v>50</v>
      </c>
    </row>
    <row r="118" spans="1:10" x14ac:dyDescent="0.2">
      <c r="A118" t="s">
        <v>353</v>
      </c>
      <c r="B118">
        <v>1.52077636349E-3</v>
      </c>
      <c r="C118">
        <v>4.8833818783100003E-2</v>
      </c>
      <c r="D118">
        <f t="shared" si="3"/>
        <v>2.817934646067414</v>
      </c>
      <c r="E118" t="s">
        <v>314</v>
      </c>
      <c r="F118" t="s">
        <v>10</v>
      </c>
      <c r="G118" t="s">
        <v>315</v>
      </c>
      <c r="H118" t="s">
        <v>316</v>
      </c>
      <c r="I118">
        <v>17</v>
      </c>
      <c r="J118">
        <v>17</v>
      </c>
    </row>
    <row r="119" spans="1:10" x14ac:dyDescent="0.2">
      <c r="A119" t="s">
        <v>353</v>
      </c>
      <c r="B119">
        <v>2.1047201897700001E-3</v>
      </c>
      <c r="C119">
        <v>5.5797217686000003E-2</v>
      </c>
      <c r="D119">
        <f t="shared" si="3"/>
        <v>2.676805632900142</v>
      </c>
      <c r="E119" t="s">
        <v>287</v>
      </c>
      <c r="F119" t="s">
        <v>2</v>
      </c>
      <c r="G119" t="s">
        <v>317</v>
      </c>
      <c r="H119" t="s">
        <v>318</v>
      </c>
      <c r="I119">
        <v>831</v>
      </c>
      <c r="J119">
        <v>827</v>
      </c>
    </row>
    <row r="120" spans="1:10" x14ac:dyDescent="0.2">
      <c r="A120" t="s">
        <v>353</v>
      </c>
      <c r="B120">
        <v>2.1237695312999998E-3</v>
      </c>
      <c r="C120">
        <v>5.5797217686000003E-2</v>
      </c>
      <c r="D120">
        <f t="shared" si="3"/>
        <v>2.6728926141043883</v>
      </c>
      <c r="E120" s="1" t="s">
        <v>319</v>
      </c>
      <c r="F120" t="s">
        <v>2</v>
      </c>
      <c r="G120" t="s">
        <v>320</v>
      </c>
      <c r="H120" t="s">
        <v>321</v>
      </c>
      <c r="I120">
        <v>19</v>
      </c>
      <c r="J120">
        <v>19</v>
      </c>
    </row>
    <row r="121" spans="1:10" x14ac:dyDescent="0.2">
      <c r="A121" t="s">
        <v>353</v>
      </c>
      <c r="B121">
        <v>2.47346779655E-3</v>
      </c>
      <c r="C121">
        <v>5.9569349433599997E-2</v>
      </c>
      <c r="D121">
        <f t="shared" si="3"/>
        <v>2.6066937395838821</v>
      </c>
      <c r="E121" s="4" t="s">
        <v>322</v>
      </c>
      <c r="F121" t="s">
        <v>10</v>
      </c>
      <c r="G121" t="s">
        <v>323</v>
      </c>
      <c r="H121" t="s">
        <v>324</v>
      </c>
      <c r="I121">
        <v>20</v>
      </c>
      <c r="J121">
        <v>20</v>
      </c>
    </row>
    <row r="122" spans="1:10" x14ac:dyDescent="0.2">
      <c r="A122" t="s">
        <v>353</v>
      </c>
      <c r="B122">
        <v>4.4042472217100002E-3</v>
      </c>
      <c r="C122">
        <v>9.7001649842000007E-2</v>
      </c>
      <c r="D122">
        <f t="shared" si="3"/>
        <v>2.3561283109511919</v>
      </c>
      <c r="E122" t="s">
        <v>115</v>
      </c>
      <c r="F122" t="s">
        <v>10</v>
      </c>
      <c r="G122" t="s">
        <v>325</v>
      </c>
      <c r="H122" t="s">
        <v>326</v>
      </c>
      <c r="I122">
        <v>78</v>
      </c>
      <c r="J122">
        <v>78</v>
      </c>
    </row>
    <row r="123" spans="1:10" x14ac:dyDescent="0.2">
      <c r="A123" t="s">
        <v>353</v>
      </c>
      <c r="B123">
        <v>6.11066361813E-3</v>
      </c>
      <c r="C123">
        <v>9.7001649842000007E-2</v>
      </c>
      <c r="D123">
        <f t="shared" si="3"/>
        <v>2.2139116228111591</v>
      </c>
      <c r="E123" t="s">
        <v>327</v>
      </c>
      <c r="F123" t="s">
        <v>6</v>
      </c>
      <c r="G123" t="s">
        <v>328</v>
      </c>
      <c r="H123" t="s">
        <v>329</v>
      </c>
      <c r="I123">
        <v>202</v>
      </c>
      <c r="J123">
        <v>198</v>
      </c>
    </row>
    <row r="124" spans="1:10" x14ac:dyDescent="0.2">
      <c r="A124" t="s">
        <v>353</v>
      </c>
      <c r="B124">
        <v>6.5582801327199996E-3</v>
      </c>
      <c r="C124">
        <v>9.7001649842000007E-2</v>
      </c>
      <c r="D124">
        <f t="shared" si="3"/>
        <v>2.1832100366608373</v>
      </c>
      <c r="E124" s="1" t="s">
        <v>330</v>
      </c>
      <c r="F124" t="s">
        <v>10</v>
      </c>
      <c r="G124" t="s">
        <v>323</v>
      </c>
      <c r="H124" t="s">
        <v>324</v>
      </c>
      <c r="I124">
        <v>28</v>
      </c>
      <c r="J124">
        <v>28</v>
      </c>
    </row>
    <row r="125" spans="1:10" x14ac:dyDescent="0.2">
      <c r="A125" t="s">
        <v>353</v>
      </c>
      <c r="B125">
        <v>7.2419929801500003E-3</v>
      </c>
      <c r="C125">
        <v>9.7001649842000007E-2</v>
      </c>
      <c r="D125">
        <f t="shared" si="3"/>
        <v>2.1401419004916109</v>
      </c>
      <c r="E125" t="s">
        <v>331</v>
      </c>
      <c r="F125" t="s">
        <v>10</v>
      </c>
      <c r="G125" t="s">
        <v>332</v>
      </c>
      <c r="H125" t="s">
        <v>333</v>
      </c>
      <c r="I125">
        <v>29</v>
      </c>
      <c r="J125">
        <v>29</v>
      </c>
    </row>
    <row r="126" spans="1:10" x14ac:dyDescent="0.2">
      <c r="A126" t="s">
        <v>353</v>
      </c>
      <c r="B126">
        <v>7.2419929801500003E-3</v>
      </c>
      <c r="C126">
        <v>9.7001649842000007E-2</v>
      </c>
      <c r="D126">
        <f t="shared" si="3"/>
        <v>2.1401419004916109</v>
      </c>
      <c r="E126" s="1" t="s">
        <v>334</v>
      </c>
      <c r="F126" t="s">
        <v>10</v>
      </c>
      <c r="G126" t="s">
        <v>323</v>
      </c>
      <c r="H126" t="s">
        <v>324</v>
      </c>
      <c r="I126">
        <v>29</v>
      </c>
      <c r="J126">
        <v>29</v>
      </c>
    </row>
    <row r="127" spans="1:10" x14ac:dyDescent="0.2">
      <c r="A127" t="s">
        <v>353</v>
      </c>
      <c r="B127">
        <v>7.9227529127200002E-3</v>
      </c>
      <c r="C127">
        <v>9.7001649842000007E-2</v>
      </c>
      <c r="D127">
        <f t="shared" si="3"/>
        <v>2.1011238882253198</v>
      </c>
      <c r="E127" t="s">
        <v>335</v>
      </c>
      <c r="F127" t="s">
        <v>14</v>
      </c>
      <c r="G127" t="s">
        <v>336</v>
      </c>
      <c r="H127" t="s">
        <v>337</v>
      </c>
      <c r="I127">
        <v>10</v>
      </c>
      <c r="J127">
        <v>10</v>
      </c>
    </row>
    <row r="128" spans="1:10" x14ac:dyDescent="0.2">
      <c r="A128" t="s">
        <v>353</v>
      </c>
      <c r="B128">
        <v>8.1046926987599997E-3</v>
      </c>
      <c r="C128">
        <v>9.7001649842000007E-2</v>
      </c>
      <c r="D128">
        <f t="shared" si="3"/>
        <v>2.0912634474117566</v>
      </c>
      <c r="E128" t="s">
        <v>139</v>
      </c>
      <c r="F128" t="s">
        <v>6</v>
      </c>
      <c r="G128" t="s">
        <v>338</v>
      </c>
      <c r="H128" t="s">
        <v>339</v>
      </c>
      <c r="I128">
        <v>181</v>
      </c>
      <c r="J128">
        <v>166</v>
      </c>
    </row>
    <row r="129" spans="1:10" x14ac:dyDescent="0.2">
      <c r="A129" t="s">
        <v>353</v>
      </c>
      <c r="B129">
        <v>8.3048364853499992E-3</v>
      </c>
      <c r="C129">
        <v>9.7001649842000007E-2</v>
      </c>
      <c r="D129">
        <f t="shared" si="3"/>
        <v>2.0806689139903467</v>
      </c>
      <c r="E129" t="s">
        <v>340</v>
      </c>
      <c r="F129" t="s">
        <v>10</v>
      </c>
      <c r="G129" t="s">
        <v>341</v>
      </c>
      <c r="H129" t="s">
        <v>342</v>
      </c>
      <c r="I129">
        <v>58</v>
      </c>
      <c r="J129">
        <v>58</v>
      </c>
    </row>
    <row r="130" spans="1:10" x14ac:dyDescent="0.2">
      <c r="A130" t="s">
        <v>353</v>
      </c>
      <c r="B130">
        <v>9.1803942875599998E-3</v>
      </c>
      <c r="C130">
        <v>9.7001649842000007E-2</v>
      </c>
      <c r="D130">
        <f t="shared" si="3"/>
        <v>2.0371386659409882</v>
      </c>
      <c r="E130" t="s">
        <v>343</v>
      </c>
      <c r="F130" t="s">
        <v>10</v>
      </c>
      <c r="G130" t="s">
        <v>344</v>
      </c>
      <c r="H130" t="s">
        <v>345</v>
      </c>
      <c r="I130">
        <v>608</v>
      </c>
      <c r="J130">
        <v>605</v>
      </c>
    </row>
    <row r="131" spans="1:10" x14ac:dyDescent="0.2">
      <c r="A131" t="s">
        <v>353</v>
      </c>
      <c r="B131">
        <v>9.4636914753000005E-3</v>
      </c>
      <c r="C131">
        <v>9.7001649842000007E-2</v>
      </c>
      <c r="D131">
        <f t="shared" si="3"/>
        <v>2.0239394265330026</v>
      </c>
      <c r="E131" t="s">
        <v>346</v>
      </c>
      <c r="F131" t="s">
        <v>6</v>
      </c>
      <c r="G131" t="s">
        <v>347</v>
      </c>
      <c r="H131" t="s">
        <v>348</v>
      </c>
      <c r="I131">
        <v>180</v>
      </c>
      <c r="J131">
        <v>171</v>
      </c>
    </row>
    <row r="132" spans="1:10" x14ac:dyDescent="0.2">
      <c r="A132" t="s">
        <v>353</v>
      </c>
      <c r="B132">
        <v>9.5962255346400006E-3</v>
      </c>
      <c r="C132">
        <v>9.7001649842000007E-2</v>
      </c>
      <c r="D132">
        <f t="shared" si="3"/>
        <v>2.0178995536076449</v>
      </c>
      <c r="E132" t="s">
        <v>349</v>
      </c>
      <c r="F132" t="s">
        <v>10</v>
      </c>
      <c r="G132" t="s">
        <v>350</v>
      </c>
      <c r="H132" t="s">
        <v>351</v>
      </c>
      <c r="I132">
        <v>11</v>
      </c>
      <c r="J132">
        <v>11</v>
      </c>
    </row>
    <row r="133" spans="1:10" x14ac:dyDescent="0.2">
      <c r="A133" t="s">
        <v>353</v>
      </c>
      <c r="B133">
        <v>9.5962255346400006E-3</v>
      </c>
      <c r="C133">
        <v>9.7001649842000007E-2</v>
      </c>
      <c r="D133">
        <f t="shared" si="3"/>
        <v>2.0178995536076449</v>
      </c>
      <c r="E133" t="s">
        <v>352</v>
      </c>
      <c r="F133" t="s">
        <v>10</v>
      </c>
      <c r="G133" t="s">
        <v>350</v>
      </c>
      <c r="H133" t="s">
        <v>351</v>
      </c>
      <c r="I133">
        <v>11</v>
      </c>
      <c r="J133">
        <v>11</v>
      </c>
    </row>
    <row r="134" spans="1:10" x14ac:dyDescent="0.2">
      <c r="D134" s="3"/>
    </row>
    <row r="135" spans="1:10" x14ac:dyDescent="0.2">
      <c r="A135" t="s">
        <v>392</v>
      </c>
      <c r="B135" s="2">
        <v>1.32954615044E-5</v>
      </c>
      <c r="C135">
        <v>7.1627908792499997E-4</v>
      </c>
      <c r="D135">
        <f>-LOG10(B135)</f>
        <v>4.8762965830909195</v>
      </c>
      <c r="E135" t="s">
        <v>354</v>
      </c>
      <c r="F135" t="s">
        <v>14</v>
      </c>
      <c r="G135" t="s">
        <v>355</v>
      </c>
      <c r="H135" t="s">
        <v>356</v>
      </c>
      <c r="I135">
        <v>2</v>
      </c>
      <c r="J135">
        <v>2</v>
      </c>
    </row>
    <row r="136" spans="1:10" x14ac:dyDescent="0.2">
      <c r="A136" t="s">
        <v>392</v>
      </c>
      <c r="B136" s="2">
        <v>3.9793282662499997E-5</v>
      </c>
      <c r="C136">
        <v>7.1627908792499997E-4</v>
      </c>
      <c r="D136">
        <f t="shared" ref="D136:D157" si="4">-LOG10(B136)</f>
        <v>4.4001902331731539</v>
      </c>
      <c r="E136" t="s">
        <v>357</v>
      </c>
      <c r="F136" t="s">
        <v>10</v>
      </c>
      <c r="G136" t="s">
        <v>355</v>
      </c>
      <c r="H136" t="s">
        <v>356</v>
      </c>
      <c r="I136">
        <v>3</v>
      </c>
      <c r="J136">
        <v>3</v>
      </c>
    </row>
    <row r="137" spans="1:10" x14ac:dyDescent="0.2">
      <c r="A137" t="s">
        <v>392</v>
      </c>
      <c r="B137" s="2">
        <v>3.9793282662499997E-5</v>
      </c>
      <c r="C137">
        <v>7.1627908792499997E-4</v>
      </c>
      <c r="D137">
        <f t="shared" si="4"/>
        <v>4.4001902331731539</v>
      </c>
      <c r="E137" t="s">
        <v>358</v>
      </c>
      <c r="F137" t="s">
        <v>10</v>
      </c>
      <c r="G137" t="s">
        <v>355</v>
      </c>
      <c r="H137" t="s">
        <v>356</v>
      </c>
      <c r="I137">
        <v>3</v>
      </c>
      <c r="J137">
        <v>3</v>
      </c>
    </row>
    <row r="138" spans="1:10" x14ac:dyDescent="0.2">
      <c r="A138" t="s">
        <v>392</v>
      </c>
      <c r="B138">
        <v>1.32025971567E-4</v>
      </c>
      <c r="C138">
        <v>1.0184860663799999E-3</v>
      </c>
      <c r="D138">
        <f t="shared" si="4"/>
        <v>3.8793406278945</v>
      </c>
      <c r="E138" t="s">
        <v>359</v>
      </c>
      <c r="F138" t="s">
        <v>10</v>
      </c>
      <c r="G138" t="s">
        <v>355</v>
      </c>
      <c r="H138" t="s">
        <v>356</v>
      </c>
      <c r="I138">
        <v>5</v>
      </c>
      <c r="J138">
        <v>5</v>
      </c>
    </row>
    <row r="139" spans="1:10" x14ac:dyDescent="0.2">
      <c r="A139" t="s">
        <v>392</v>
      </c>
      <c r="B139">
        <v>1.32025971567E-4</v>
      </c>
      <c r="C139">
        <v>1.0184860663799999E-3</v>
      </c>
      <c r="D139">
        <f t="shared" si="4"/>
        <v>3.8793406278945</v>
      </c>
      <c r="E139" t="s">
        <v>360</v>
      </c>
      <c r="F139" t="s">
        <v>10</v>
      </c>
      <c r="G139" t="s">
        <v>355</v>
      </c>
      <c r="H139" t="s">
        <v>356</v>
      </c>
      <c r="I139">
        <v>5</v>
      </c>
      <c r="J139">
        <v>5</v>
      </c>
    </row>
    <row r="140" spans="1:10" x14ac:dyDescent="0.2">
      <c r="A140" t="s">
        <v>392</v>
      </c>
      <c r="B140">
        <v>1.32025971567E-4</v>
      </c>
      <c r="C140">
        <v>1.0184860663799999E-3</v>
      </c>
      <c r="D140">
        <f t="shared" si="4"/>
        <v>3.8793406278945</v>
      </c>
      <c r="E140" t="s">
        <v>361</v>
      </c>
      <c r="F140" t="s">
        <v>10</v>
      </c>
      <c r="G140" t="s">
        <v>355</v>
      </c>
      <c r="H140" t="s">
        <v>356</v>
      </c>
      <c r="I140">
        <v>5</v>
      </c>
      <c r="J140">
        <v>5</v>
      </c>
    </row>
    <row r="141" spans="1:10" x14ac:dyDescent="0.2">
      <c r="A141" t="s">
        <v>392</v>
      </c>
      <c r="B141">
        <v>1.32025971567E-4</v>
      </c>
      <c r="C141">
        <v>1.0184860663799999E-3</v>
      </c>
      <c r="D141">
        <f t="shared" si="4"/>
        <v>3.8793406278945</v>
      </c>
      <c r="E141" t="s">
        <v>362</v>
      </c>
      <c r="F141" t="s">
        <v>10</v>
      </c>
      <c r="G141" t="s">
        <v>355</v>
      </c>
      <c r="H141" t="s">
        <v>356</v>
      </c>
      <c r="I141">
        <v>5</v>
      </c>
      <c r="J141">
        <v>5</v>
      </c>
    </row>
    <row r="142" spans="1:10" x14ac:dyDescent="0.2">
      <c r="A142" t="s">
        <v>392</v>
      </c>
      <c r="B142">
        <v>1.97577004361E-4</v>
      </c>
      <c r="C142">
        <v>1.3336447794400001E-3</v>
      </c>
      <c r="D142">
        <f t="shared" si="4"/>
        <v>3.7042636035757219</v>
      </c>
      <c r="E142" t="s">
        <v>363</v>
      </c>
      <c r="F142" t="s">
        <v>10</v>
      </c>
      <c r="G142" t="s">
        <v>355</v>
      </c>
      <c r="H142" t="s">
        <v>364</v>
      </c>
      <c r="I142">
        <v>6</v>
      </c>
      <c r="J142">
        <v>6</v>
      </c>
    </row>
    <row r="143" spans="1:10" x14ac:dyDescent="0.2">
      <c r="A143" t="s">
        <v>392</v>
      </c>
      <c r="B143">
        <v>3.0552213001700001E-4</v>
      </c>
      <c r="C143">
        <v>1.6519157148799999E-3</v>
      </c>
      <c r="D143">
        <f t="shared" si="4"/>
        <v>3.5149573268414525</v>
      </c>
      <c r="E143" s="1" t="s">
        <v>131</v>
      </c>
      <c r="F143" t="s">
        <v>10</v>
      </c>
      <c r="G143" t="s">
        <v>365</v>
      </c>
      <c r="H143" t="s">
        <v>366</v>
      </c>
      <c r="I143">
        <v>36</v>
      </c>
      <c r="J143">
        <v>36</v>
      </c>
    </row>
    <row r="144" spans="1:10" x14ac:dyDescent="0.2">
      <c r="A144" t="s">
        <v>392</v>
      </c>
      <c r="B144">
        <v>3.6709238108300002E-4</v>
      </c>
      <c r="C144">
        <v>1.6519157148799999E-3</v>
      </c>
      <c r="D144">
        <f t="shared" si="4"/>
        <v>3.4352246290834505</v>
      </c>
      <c r="E144" t="s">
        <v>223</v>
      </c>
      <c r="F144" t="s">
        <v>10</v>
      </c>
      <c r="G144" t="s">
        <v>367</v>
      </c>
      <c r="H144" t="s">
        <v>368</v>
      </c>
      <c r="I144">
        <v>8</v>
      </c>
      <c r="J144">
        <v>8</v>
      </c>
    </row>
    <row r="145" spans="1:10" x14ac:dyDescent="0.2">
      <c r="A145" t="s">
        <v>392</v>
      </c>
      <c r="B145">
        <v>3.6709238108300002E-4</v>
      </c>
      <c r="C145">
        <v>1.6519157148799999E-3</v>
      </c>
      <c r="D145">
        <f t="shared" si="4"/>
        <v>3.4352246290834505</v>
      </c>
      <c r="E145" s="4" t="s">
        <v>369</v>
      </c>
      <c r="F145" t="s">
        <v>10</v>
      </c>
      <c r="G145" t="s">
        <v>355</v>
      </c>
      <c r="H145" t="s">
        <v>364</v>
      </c>
      <c r="I145">
        <v>8</v>
      </c>
      <c r="J145">
        <v>8</v>
      </c>
    </row>
    <row r="146" spans="1:10" x14ac:dyDescent="0.2">
      <c r="A146" t="s">
        <v>392</v>
      </c>
      <c r="B146">
        <v>3.6709238108300002E-4</v>
      </c>
      <c r="C146">
        <v>1.6519157148799999E-3</v>
      </c>
      <c r="D146">
        <f t="shared" si="4"/>
        <v>3.4352246290834505</v>
      </c>
      <c r="E146" t="s">
        <v>370</v>
      </c>
      <c r="F146" t="s">
        <v>14</v>
      </c>
      <c r="G146" t="s">
        <v>355</v>
      </c>
      <c r="H146" t="s">
        <v>364</v>
      </c>
      <c r="I146">
        <v>8</v>
      </c>
      <c r="J146">
        <v>8</v>
      </c>
    </row>
    <row r="147" spans="1:10" x14ac:dyDescent="0.2">
      <c r="A147" t="s">
        <v>392</v>
      </c>
      <c r="B147">
        <v>1.3543048173499999E-3</v>
      </c>
      <c r="C147">
        <v>5.6255738566900002E-3</v>
      </c>
      <c r="D147">
        <f t="shared" si="4"/>
        <v>2.8682835767185679</v>
      </c>
      <c r="E147" s="1" t="s">
        <v>371</v>
      </c>
      <c r="F147" t="s">
        <v>10</v>
      </c>
      <c r="G147" t="s">
        <v>355</v>
      </c>
      <c r="H147" t="s">
        <v>364</v>
      </c>
      <c r="I147">
        <v>15</v>
      </c>
      <c r="J147">
        <v>15</v>
      </c>
    </row>
    <row r="148" spans="1:10" x14ac:dyDescent="0.2">
      <c r="A148" t="s">
        <v>392</v>
      </c>
      <c r="B148">
        <v>1.7459921483099999E-3</v>
      </c>
      <c r="C148">
        <v>6.7345411434799997E-3</v>
      </c>
      <c r="D148">
        <f t="shared" si="4"/>
        <v>2.7579577136392164</v>
      </c>
      <c r="E148" t="s">
        <v>372</v>
      </c>
      <c r="F148" t="s">
        <v>10</v>
      </c>
      <c r="G148" t="s">
        <v>373</v>
      </c>
      <c r="H148" t="s">
        <v>374</v>
      </c>
      <c r="I148">
        <v>17</v>
      </c>
      <c r="J148">
        <v>17</v>
      </c>
    </row>
    <row r="149" spans="1:10" x14ac:dyDescent="0.2">
      <c r="A149" t="s">
        <v>392</v>
      </c>
      <c r="B149">
        <v>1.9596714932499999E-3</v>
      </c>
      <c r="C149">
        <v>7.0548173756899996E-3</v>
      </c>
      <c r="D149">
        <f t="shared" si="4"/>
        <v>2.7078167248813578</v>
      </c>
      <c r="E149" t="s">
        <v>375</v>
      </c>
      <c r="F149" t="s">
        <v>14</v>
      </c>
      <c r="G149" t="s">
        <v>355</v>
      </c>
      <c r="H149" t="s">
        <v>364</v>
      </c>
      <c r="I149">
        <v>18</v>
      </c>
      <c r="J149">
        <v>18</v>
      </c>
    </row>
    <row r="150" spans="1:10" x14ac:dyDescent="0.2">
      <c r="A150" t="s">
        <v>392</v>
      </c>
      <c r="B150">
        <v>2.18512682024E-3</v>
      </c>
      <c r="C150">
        <v>7.3748030182999996E-3</v>
      </c>
      <c r="D150">
        <f t="shared" si="4"/>
        <v>2.6605233524088421</v>
      </c>
      <c r="E150" t="s">
        <v>376</v>
      </c>
      <c r="F150" t="s">
        <v>6</v>
      </c>
      <c r="G150" t="s">
        <v>377</v>
      </c>
      <c r="H150" t="s">
        <v>378</v>
      </c>
      <c r="I150">
        <v>21</v>
      </c>
      <c r="J150">
        <v>19</v>
      </c>
    </row>
    <row r="151" spans="1:10" x14ac:dyDescent="0.2">
      <c r="A151" t="s">
        <v>392</v>
      </c>
      <c r="B151">
        <v>3.4860731079300001E-3</v>
      </c>
      <c r="C151">
        <v>1.0960427991100001E-2</v>
      </c>
      <c r="D151">
        <f t="shared" si="4"/>
        <v>2.4576635093552124</v>
      </c>
      <c r="E151" t="s">
        <v>379</v>
      </c>
      <c r="F151" t="s">
        <v>6</v>
      </c>
      <c r="G151" t="s">
        <v>355</v>
      </c>
      <c r="H151" t="s">
        <v>364</v>
      </c>
      <c r="I151">
        <v>24</v>
      </c>
      <c r="J151">
        <v>24</v>
      </c>
    </row>
    <row r="152" spans="1:10" x14ac:dyDescent="0.2">
      <c r="A152" t="s">
        <v>392</v>
      </c>
      <c r="B152">
        <v>3.7313693816100001E-3</v>
      </c>
      <c r="C152">
        <v>1.0960427991100001E-2</v>
      </c>
      <c r="D152">
        <f t="shared" si="4"/>
        <v>2.4281317564659028</v>
      </c>
      <c r="E152" s="1" t="s">
        <v>380</v>
      </c>
      <c r="F152" t="s">
        <v>10</v>
      </c>
      <c r="G152" t="s">
        <v>381</v>
      </c>
      <c r="H152" t="s">
        <v>382</v>
      </c>
      <c r="I152">
        <v>85</v>
      </c>
      <c r="J152">
        <v>85</v>
      </c>
    </row>
    <row r="153" spans="1:10" x14ac:dyDescent="0.2">
      <c r="A153" t="s">
        <v>392</v>
      </c>
      <c r="B153">
        <v>3.85644688576E-3</v>
      </c>
      <c r="C153">
        <v>1.0960427991100001E-2</v>
      </c>
      <c r="D153">
        <f t="shared" si="4"/>
        <v>2.4138126457302649</v>
      </c>
      <c r="E153" t="s">
        <v>383</v>
      </c>
      <c r="F153" t="s">
        <v>10</v>
      </c>
      <c r="G153" t="s">
        <v>381</v>
      </c>
      <c r="H153" t="s">
        <v>384</v>
      </c>
      <c r="I153">
        <v>86</v>
      </c>
      <c r="J153">
        <v>86</v>
      </c>
    </row>
    <row r="154" spans="1:10" x14ac:dyDescent="0.2">
      <c r="A154" t="s">
        <v>392</v>
      </c>
      <c r="B154">
        <v>4.4025609960599999E-3</v>
      </c>
      <c r="C154">
        <v>1.1886914689400001E-2</v>
      </c>
      <c r="D154">
        <f t="shared" si="4"/>
        <v>2.3562946183092901</v>
      </c>
      <c r="E154" t="s">
        <v>385</v>
      </c>
      <c r="F154" t="s">
        <v>14</v>
      </c>
      <c r="G154" t="s">
        <v>355</v>
      </c>
      <c r="H154" t="s">
        <v>364</v>
      </c>
      <c r="I154">
        <v>27</v>
      </c>
      <c r="J154">
        <v>27</v>
      </c>
    </row>
    <row r="155" spans="1:10" x14ac:dyDescent="0.2">
      <c r="A155" t="s">
        <v>392</v>
      </c>
      <c r="B155">
        <v>5.7785059216400002E-3</v>
      </c>
      <c r="C155">
        <v>1.48590152271E-2</v>
      </c>
      <c r="D155">
        <f t="shared" si="4"/>
        <v>2.2381844373347097</v>
      </c>
      <c r="E155" t="s">
        <v>386</v>
      </c>
      <c r="F155" t="s">
        <v>2</v>
      </c>
      <c r="G155" t="s">
        <v>387</v>
      </c>
      <c r="H155" t="s">
        <v>388</v>
      </c>
      <c r="I155">
        <v>31</v>
      </c>
      <c r="J155">
        <v>31</v>
      </c>
    </row>
    <row r="156" spans="1:10" x14ac:dyDescent="0.2">
      <c r="A156" t="s">
        <v>392</v>
      </c>
      <c r="B156">
        <v>6.9231085204300002E-3</v>
      </c>
      <c r="C156">
        <v>1.6993084550099999E-2</v>
      </c>
      <c r="D156">
        <f t="shared" si="4"/>
        <v>2.1596988607250451</v>
      </c>
      <c r="E156" t="s">
        <v>389</v>
      </c>
      <c r="F156" t="s">
        <v>2</v>
      </c>
      <c r="G156" t="s">
        <v>355</v>
      </c>
      <c r="H156" t="s">
        <v>364</v>
      </c>
      <c r="I156">
        <v>34</v>
      </c>
      <c r="J156">
        <v>34</v>
      </c>
    </row>
    <row r="157" spans="1:10" x14ac:dyDescent="0.2">
      <c r="A157" t="s">
        <v>392</v>
      </c>
      <c r="B157">
        <v>7.7386242027899996E-3</v>
      </c>
      <c r="C157">
        <v>1.8168943780500001E-2</v>
      </c>
      <c r="D157">
        <f t="shared" si="4"/>
        <v>2.1113362427080893</v>
      </c>
      <c r="E157" t="s">
        <v>390</v>
      </c>
      <c r="F157" t="s">
        <v>10</v>
      </c>
      <c r="G157" t="s">
        <v>373</v>
      </c>
      <c r="H157" t="s">
        <v>391</v>
      </c>
      <c r="I157">
        <v>39</v>
      </c>
      <c r="J157">
        <v>36</v>
      </c>
    </row>
    <row r="159" spans="1:10" x14ac:dyDescent="0.2">
      <c r="A159" t="s">
        <v>479</v>
      </c>
      <c r="B159" s="2">
        <v>3.1277238148800002E-13</v>
      </c>
      <c r="C159" s="2">
        <v>2.69536964259E-11</v>
      </c>
      <c r="D159" s="2">
        <f>-LOG10(B159)</f>
        <v>12.504771603108731</v>
      </c>
      <c r="E159" t="s">
        <v>393</v>
      </c>
      <c r="F159" t="s">
        <v>10</v>
      </c>
      <c r="G159" t="s">
        <v>394</v>
      </c>
      <c r="H159" t="s">
        <v>395</v>
      </c>
      <c r="I159">
        <v>143</v>
      </c>
      <c r="J159">
        <v>131</v>
      </c>
    </row>
    <row r="160" spans="1:10" x14ac:dyDescent="0.2">
      <c r="A160" t="s">
        <v>479</v>
      </c>
      <c r="B160" s="2">
        <v>8.9478561829399999E-13</v>
      </c>
      <c r="C160" s="2">
        <v>2.69536964259E-11</v>
      </c>
      <c r="D160" s="2">
        <f t="shared" ref="D160:D203" si="5">-LOG10(B160)</f>
        <v>12.048281004845581</v>
      </c>
      <c r="E160" s="4" t="s">
        <v>396</v>
      </c>
      <c r="F160" t="s">
        <v>10</v>
      </c>
      <c r="G160" t="s">
        <v>394</v>
      </c>
      <c r="H160" t="s">
        <v>395</v>
      </c>
      <c r="I160">
        <v>154</v>
      </c>
      <c r="J160">
        <v>142</v>
      </c>
    </row>
    <row r="161" spans="1:10" x14ac:dyDescent="0.2">
      <c r="A161" t="s">
        <v>479</v>
      </c>
      <c r="B161" s="2">
        <v>8.9478561829399999E-13</v>
      </c>
      <c r="C161" s="2">
        <v>2.69536964259E-11</v>
      </c>
      <c r="D161" s="2">
        <f t="shared" si="5"/>
        <v>12.048281004845581</v>
      </c>
      <c r="E161" s="4" t="s">
        <v>397</v>
      </c>
      <c r="F161" t="s">
        <v>10</v>
      </c>
      <c r="G161" t="s">
        <v>394</v>
      </c>
      <c r="H161" t="s">
        <v>395</v>
      </c>
      <c r="I161">
        <v>154</v>
      </c>
      <c r="J161">
        <v>142</v>
      </c>
    </row>
    <row r="162" spans="1:10" x14ac:dyDescent="0.2">
      <c r="A162" t="s">
        <v>479</v>
      </c>
      <c r="B162" s="2">
        <v>9.8013441548599994E-13</v>
      </c>
      <c r="C162" s="2">
        <v>2.69536964259E-11</v>
      </c>
      <c r="D162" s="2">
        <f t="shared" si="5"/>
        <v>12.008714361143385</v>
      </c>
      <c r="E162" s="4" t="s">
        <v>398</v>
      </c>
      <c r="F162" t="s">
        <v>10</v>
      </c>
      <c r="G162" t="s">
        <v>394</v>
      </c>
      <c r="H162" t="s">
        <v>395</v>
      </c>
      <c r="I162">
        <v>156</v>
      </c>
      <c r="J162">
        <v>143</v>
      </c>
    </row>
    <row r="163" spans="1:10" x14ac:dyDescent="0.2">
      <c r="A163" t="s">
        <v>479</v>
      </c>
      <c r="B163" s="2">
        <v>1.48779050227E-12</v>
      </c>
      <c r="C163" s="2">
        <v>2.8598254352799999E-11</v>
      </c>
      <c r="D163" s="2">
        <f t="shared" si="5"/>
        <v>11.827458218060018</v>
      </c>
      <c r="E163" s="4" t="s">
        <v>134</v>
      </c>
      <c r="F163" t="s">
        <v>10</v>
      </c>
      <c r="G163" t="s">
        <v>399</v>
      </c>
      <c r="H163" t="s">
        <v>400</v>
      </c>
      <c r="I163">
        <v>200</v>
      </c>
      <c r="J163">
        <v>185</v>
      </c>
    </row>
    <row r="164" spans="1:10" x14ac:dyDescent="0.2">
      <c r="A164" t="s">
        <v>479</v>
      </c>
      <c r="B164" s="2">
        <v>1.8198889133600001E-12</v>
      </c>
      <c r="C164" s="2">
        <v>2.8598254352799999E-11</v>
      </c>
      <c r="D164" s="2">
        <f t="shared" si="5"/>
        <v>11.739955120689189</v>
      </c>
      <c r="E164" s="4" t="s">
        <v>401</v>
      </c>
      <c r="F164" t="s">
        <v>10</v>
      </c>
      <c r="G164" t="s">
        <v>402</v>
      </c>
      <c r="H164" t="s">
        <v>403</v>
      </c>
      <c r="I164">
        <v>163</v>
      </c>
      <c r="J164">
        <v>150</v>
      </c>
    </row>
    <row r="165" spans="1:10" x14ac:dyDescent="0.2">
      <c r="A165" t="s">
        <v>479</v>
      </c>
      <c r="B165" s="2">
        <v>1.8198889133600001E-12</v>
      </c>
      <c r="C165" s="2">
        <v>2.8598254352799999E-11</v>
      </c>
      <c r="D165" s="2">
        <f t="shared" si="5"/>
        <v>11.739955120689189</v>
      </c>
      <c r="E165" s="4" t="s">
        <v>404</v>
      </c>
      <c r="F165" t="s">
        <v>10</v>
      </c>
      <c r="G165" t="s">
        <v>402</v>
      </c>
      <c r="H165" t="s">
        <v>403</v>
      </c>
      <c r="I165">
        <v>163</v>
      </c>
      <c r="J165">
        <v>150</v>
      </c>
    </row>
    <row r="166" spans="1:10" x14ac:dyDescent="0.2">
      <c r="A166" t="s">
        <v>479</v>
      </c>
      <c r="B166" s="2">
        <v>2.57008200363E-12</v>
      </c>
      <c r="C166" s="2">
        <v>3.5338627549899997E-11</v>
      </c>
      <c r="D166" s="2">
        <f t="shared" si="5"/>
        <v>11.590053019409625</v>
      </c>
      <c r="E166" s="4" t="s">
        <v>405</v>
      </c>
      <c r="F166" t="s">
        <v>10</v>
      </c>
      <c r="G166" t="s">
        <v>406</v>
      </c>
      <c r="H166" t="s">
        <v>407</v>
      </c>
      <c r="I166">
        <v>132</v>
      </c>
      <c r="J166">
        <v>120</v>
      </c>
    </row>
    <row r="167" spans="1:10" x14ac:dyDescent="0.2">
      <c r="A167" t="s">
        <v>479</v>
      </c>
      <c r="B167" s="2">
        <v>3.4617982193399999E-12</v>
      </c>
      <c r="C167" s="2">
        <v>4.2310867125299998E-11</v>
      </c>
      <c r="D167" s="2">
        <f t="shared" si="5"/>
        <v>11.46069824980005</v>
      </c>
      <c r="E167" s="4" t="s">
        <v>408</v>
      </c>
      <c r="F167" t="s">
        <v>10</v>
      </c>
      <c r="G167" t="s">
        <v>406</v>
      </c>
      <c r="H167" t="s">
        <v>407</v>
      </c>
      <c r="I167">
        <v>135</v>
      </c>
      <c r="J167">
        <v>123</v>
      </c>
    </row>
    <row r="168" spans="1:10" x14ac:dyDescent="0.2">
      <c r="A168" t="s">
        <v>479</v>
      </c>
      <c r="B168" s="2">
        <v>1.84639909689E-11</v>
      </c>
      <c r="C168" s="2">
        <v>2.03103900658E-10</v>
      </c>
      <c r="D168" s="2">
        <f t="shared" si="5"/>
        <v>10.733674420946256</v>
      </c>
      <c r="E168" s="4" t="s">
        <v>409</v>
      </c>
      <c r="F168" t="s">
        <v>2</v>
      </c>
      <c r="G168" t="s">
        <v>410</v>
      </c>
      <c r="H168" t="s">
        <v>411</v>
      </c>
      <c r="I168">
        <v>79</v>
      </c>
      <c r="J168">
        <v>79</v>
      </c>
    </row>
    <row r="169" spans="1:10" x14ac:dyDescent="0.2">
      <c r="A169" t="s">
        <v>479</v>
      </c>
      <c r="B169" s="2">
        <v>2.6855245816500001E-11</v>
      </c>
      <c r="C169" s="2">
        <v>2.6855245816500002E-10</v>
      </c>
      <c r="D169" s="2">
        <f t="shared" si="5"/>
        <v>10.570970868004142</v>
      </c>
      <c r="E169" s="4" t="s">
        <v>412</v>
      </c>
      <c r="F169" t="s">
        <v>6</v>
      </c>
      <c r="G169" t="s">
        <v>413</v>
      </c>
      <c r="H169" t="s">
        <v>414</v>
      </c>
      <c r="I169">
        <v>161</v>
      </c>
      <c r="J169">
        <v>146</v>
      </c>
    </row>
    <row r="170" spans="1:10" x14ac:dyDescent="0.2">
      <c r="A170" t="s">
        <v>479</v>
      </c>
      <c r="B170" s="2">
        <v>5.9914264969399994E-11</v>
      </c>
      <c r="C170" s="2">
        <v>5.4921409555299997E-10</v>
      </c>
      <c r="D170" s="2">
        <f t="shared" si="5"/>
        <v>10.222469764256264</v>
      </c>
      <c r="E170" s="4" t="s">
        <v>415</v>
      </c>
      <c r="F170" t="s">
        <v>10</v>
      </c>
      <c r="G170" t="s">
        <v>416</v>
      </c>
      <c r="H170" t="s">
        <v>417</v>
      </c>
      <c r="I170">
        <v>132</v>
      </c>
      <c r="J170">
        <v>120</v>
      </c>
    </row>
    <row r="171" spans="1:10" x14ac:dyDescent="0.2">
      <c r="A171" t="s">
        <v>479</v>
      </c>
      <c r="B171" s="2">
        <v>9.3672848861400002E-11</v>
      </c>
      <c r="C171" s="2">
        <v>7.9261641344299995E-10</v>
      </c>
      <c r="D171" s="2">
        <f t="shared" si="5"/>
        <v>10.028386271421789</v>
      </c>
      <c r="E171" s="4" t="s">
        <v>418</v>
      </c>
      <c r="F171" t="s">
        <v>10</v>
      </c>
      <c r="G171" t="s">
        <v>416</v>
      </c>
      <c r="H171" t="s">
        <v>417</v>
      </c>
      <c r="I171">
        <v>137</v>
      </c>
      <c r="J171">
        <v>125</v>
      </c>
    </row>
    <row r="172" spans="1:10" x14ac:dyDescent="0.2">
      <c r="A172" t="s">
        <v>479</v>
      </c>
      <c r="B172" s="2">
        <v>1.96284711513E-10</v>
      </c>
      <c r="C172" s="2">
        <v>1.4884837482599999E-9</v>
      </c>
      <c r="D172" s="2">
        <f t="shared" si="5"/>
        <v>9.7071135259940604</v>
      </c>
      <c r="E172" s="4" t="s">
        <v>108</v>
      </c>
      <c r="F172" t="s">
        <v>10</v>
      </c>
      <c r="G172" t="s">
        <v>419</v>
      </c>
      <c r="H172" t="s">
        <v>420</v>
      </c>
      <c r="I172">
        <v>521</v>
      </c>
      <c r="J172">
        <v>504</v>
      </c>
    </row>
    <row r="173" spans="1:10" x14ac:dyDescent="0.2">
      <c r="A173" t="s">
        <v>479</v>
      </c>
      <c r="B173" s="2">
        <v>2.1650672702E-10</v>
      </c>
      <c r="C173" s="2">
        <v>1.4884837482599999E-9</v>
      </c>
      <c r="D173" s="2">
        <f t="shared" si="5"/>
        <v>9.6645286052585213</v>
      </c>
      <c r="E173" t="s">
        <v>421</v>
      </c>
      <c r="F173" t="s">
        <v>10</v>
      </c>
      <c r="G173" t="s">
        <v>416</v>
      </c>
      <c r="H173" t="s">
        <v>417</v>
      </c>
      <c r="I173">
        <v>147</v>
      </c>
      <c r="J173">
        <v>135</v>
      </c>
    </row>
    <row r="174" spans="1:10" x14ac:dyDescent="0.2">
      <c r="A174" t="s">
        <v>479</v>
      </c>
      <c r="B174" s="2">
        <v>2.1650672702E-10</v>
      </c>
      <c r="C174" s="2">
        <v>1.4884837482599999E-9</v>
      </c>
      <c r="D174" s="2">
        <f t="shared" si="5"/>
        <v>9.6645286052585213</v>
      </c>
      <c r="E174" t="s">
        <v>422</v>
      </c>
      <c r="F174" t="s">
        <v>10</v>
      </c>
      <c r="G174" t="s">
        <v>416</v>
      </c>
      <c r="H174" t="s">
        <v>417</v>
      </c>
      <c r="I174">
        <v>147</v>
      </c>
      <c r="J174">
        <v>135</v>
      </c>
    </row>
    <row r="175" spans="1:10" x14ac:dyDescent="0.2">
      <c r="A175" t="s">
        <v>479</v>
      </c>
      <c r="B175" s="2">
        <v>5.0472659468500001E-10</v>
      </c>
      <c r="C175" s="2">
        <v>3.26587796561E-9</v>
      </c>
      <c r="D175" s="2">
        <f t="shared" si="5"/>
        <v>9.2969438111358453</v>
      </c>
      <c r="E175" t="s">
        <v>122</v>
      </c>
      <c r="F175" t="s">
        <v>10</v>
      </c>
      <c r="G175" t="s">
        <v>416</v>
      </c>
      <c r="H175" t="s">
        <v>417</v>
      </c>
      <c r="I175">
        <v>160</v>
      </c>
      <c r="J175">
        <v>146</v>
      </c>
    </row>
    <row r="176" spans="1:10" x14ac:dyDescent="0.2">
      <c r="A176" t="s">
        <v>479</v>
      </c>
      <c r="B176" s="2">
        <v>8.4023424130399995E-10</v>
      </c>
      <c r="C176" s="2">
        <v>5.1347648079699998E-9</v>
      </c>
      <c r="D176" s="2">
        <f t="shared" si="5"/>
        <v>9.0755996240282482</v>
      </c>
      <c r="E176" t="s">
        <v>423</v>
      </c>
      <c r="F176" t="s">
        <v>10</v>
      </c>
      <c r="G176" t="s">
        <v>424</v>
      </c>
      <c r="H176" t="s">
        <v>425</v>
      </c>
      <c r="I176">
        <v>720</v>
      </c>
      <c r="J176">
        <v>703</v>
      </c>
    </row>
    <row r="177" spans="1:10" x14ac:dyDescent="0.2">
      <c r="A177" t="s">
        <v>479</v>
      </c>
      <c r="B177" s="2">
        <v>1.12018186146E-9</v>
      </c>
      <c r="C177" s="2">
        <v>6.4852634084599999E-9</v>
      </c>
      <c r="D177" s="2">
        <f t="shared" si="5"/>
        <v>8.9507114639218841</v>
      </c>
      <c r="E177" t="s">
        <v>426</v>
      </c>
      <c r="F177" t="s">
        <v>10</v>
      </c>
      <c r="G177" t="s">
        <v>427</v>
      </c>
      <c r="H177" t="s">
        <v>428</v>
      </c>
      <c r="I177">
        <v>215</v>
      </c>
      <c r="J177">
        <v>201</v>
      </c>
    </row>
    <row r="178" spans="1:10" x14ac:dyDescent="0.2">
      <c r="A178" t="s">
        <v>479</v>
      </c>
      <c r="B178" s="2">
        <v>1.33004946598E-8</v>
      </c>
      <c r="C178" s="2">
        <v>7.3152720629099996E-8</v>
      </c>
      <c r="D178" s="2">
        <f t="shared" si="5"/>
        <v>7.8761322068504578</v>
      </c>
      <c r="E178" t="s">
        <v>429</v>
      </c>
      <c r="F178" t="s">
        <v>10</v>
      </c>
      <c r="G178" t="s">
        <v>427</v>
      </c>
      <c r="H178" t="s">
        <v>430</v>
      </c>
      <c r="I178">
        <v>264</v>
      </c>
      <c r="J178">
        <v>250</v>
      </c>
    </row>
    <row r="179" spans="1:10" x14ac:dyDescent="0.2">
      <c r="A179" t="s">
        <v>479</v>
      </c>
      <c r="B179" s="2">
        <v>1.0824892022E-6</v>
      </c>
      <c r="C179" s="2">
        <v>5.6701815353499999E-6</v>
      </c>
      <c r="D179" s="2">
        <f t="shared" si="5"/>
        <v>5.9655764270284957</v>
      </c>
      <c r="E179" t="s">
        <v>431</v>
      </c>
      <c r="F179" t="s">
        <v>10</v>
      </c>
      <c r="G179" t="s">
        <v>432</v>
      </c>
      <c r="H179" t="s">
        <v>433</v>
      </c>
      <c r="I179">
        <v>63</v>
      </c>
      <c r="J179">
        <v>60</v>
      </c>
    </row>
    <row r="180" spans="1:10" x14ac:dyDescent="0.2">
      <c r="A180" t="s">
        <v>479</v>
      </c>
      <c r="B180" s="2">
        <v>2.0919545366900001E-6</v>
      </c>
      <c r="C180" s="2">
        <v>1.0004999958100001E-5</v>
      </c>
      <c r="D180" s="2">
        <f t="shared" si="5"/>
        <v>5.6794477579879414</v>
      </c>
      <c r="E180" t="s">
        <v>434</v>
      </c>
      <c r="F180" t="s">
        <v>10</v>
      </c>
      <c r="G180" t="s">
        <v>432</v>
      </c>
      <c r="H180" t="s">
        <v>433</v>
      </c>
      <c r="I180">
        <v>70</v>
      </c>
      <c r="J180">
        <v>67</v>
      </c>
    </row>
    <row r="181" spans="1:10" x14ac:dyDescent="0.2">
      <c r="A181" t="s">
        <v>479</v>
      </c>
      <c r="B181" s="2">
        <v>2.0919545366900001E-6</v>
      </c>
      <c r="C181" s="2">
        <v>1.0004999958100001E-5</v>
      </c>
      <c r="D181" s="2">
        <f t="shared" si="5"/>
        <v>5.6794477579879414</v>
      </c>
      <c r="E181" t="s">
        <v>435</v>
      </c>
      <c r="F181" t="s">
        <v>10</v>
      </c>
      <c r="G181" t="s">
        <v>432</v>
      </c>
      <c r="H181" t="s">
        <v>433</v>
      </c>
      <c r="I181">
        <v>71</v>
      </c>
      <c r="J181">
        <v>67</v>
      </c>
    </row>
    <row r="182" spans="1:10" x14ac:dyDescent="0.2">
      <c r="A182" t="s">
        <v>479</v>
      </c>
      <c r="B182" s="2">
        <v>2.2842670916700001E-6</v>
      </c>
      <c r="C182" s="2">
        <v>1.04695575035E-5</v>
      </c>
      <c r="D182" s="2">
        <f t="shared" si="5"/>
        <v>5.6412531168637363</v>
      </c>
      <c r="E182" t="s">
        <v>436</v>
      </c>
      <c r="F182" t="s">
        <v>10</v>
      </c>
      <c r="G182" t="s">
        <v>432</v>
      </c>
      <c r="H182" t="s">
        <v>433</v>
      </c>
      <c r="I182">
        <v>71</v>
      </c>
      <c r="J182">
        <v>68</v>
      </c>
    </row>
    <row r="183" spans="1:10" x14ac:dyDescent="0.2">
      <c r="A183" t="s">
        <v>479</v>
      </c>
      <c r="B183">
        <v>1.70761320857E-4</v>
      </c>
      <c r="C183">
        <v>7.5134981177100003E-4</v>
      </c>
      <c r="D183" s="2">
        <f t="shared" si="5"/>
        <v>3.767610494541036</v>
      </c>
      <c r="E183" t="s">
        <v>437</v>
      </c>
      <c r="F183" t="s">
        <v>2</v>
      </c>
      <c r="G183" t="s">
        <v>438</v>
      </c>
      <c r="H183" t="s">
        <v>439</v>
      </c>
      <c r="I183">
        <v>49</v>
      </c>
      <c r="J183">
        <v>49</v>
      </c>
    </row>
    <row r="184" spans="1:10" x14ac:dyDescent="0.2">
      <c r="A184" t="s">
        <v>479</v>
      </c>
      <c r="B184">
        <v>2.1648246513599999E-4</v>
      </c>
      <c r="C184">
        <v>9.1588735249700001E-4</v>
      </c>
      <c r="D184" s="2">
        <f t="shared" si="5"/>
        <v>3.6645772753063821</v>
      </c>
      <c r="E184" t="s">
        <v>440</v>
      </c>
      <c r="F184" t="s">
        <v>2</v>
      </c>
      <c r="G184" t="s">
        <v>441</v>
      </c>
      <c r="H184" t="s">
        <v>442</v>
      </c>
      <c r="I184">
        <v>465</v>
      </c>
      <c r="J184">
        <v>451</v>
      </c>
    </row>
    <row r="185" spans="1:10" x14ac:dyDescent="0.2">
      <c r="A185" t="s">
        <v>479</v>
      </c>
      <c r="B185">
        <v>8.8617075940499996E-4</v>
      </c>
      <c r="C185">
        <v>3.6103253160899998E-3</v>
      </c>
      <c r="D185" s="2">
        <f t="shared" si="5"/>
        <v>3.0524825842960182</v>
      </c>
      <c r="E185" t="s">
        <v>266</v>
      </c>
      <c r="F185" t="s">
        <v>10</v>
      </c>
      <c r="G185" t="s">
        <v>443</v>
      </c>
      <c r="H185" t="s">
        <v>444</v>
      </c>
      <c r="I185">
        <v>8</v>
      </c>
      <c r="J185">
        <v>8</v>
      </c>
    </row>
    <row r="186" spans="1:10" x14ac:dyDescent="0.2">
      <c r="A186" t="s">
        <v>479</v>
      </c>
      <c r="B186">
        <v>1.3119577983499999E-3</v>
      </c>
      <c r="C186">
        <v>4.9763916489099997E-3</v>
      </c>
      <c r="D186" s="2">
        <f t="shared" si="5"/>
        <v>2.8820801346543341</v>
      </c>
      <c r="E186" t="s">
        <v>445</v>
      </c>
      <c r="F186" t="s">
        <v>10</v>
      </c>
      <c r="G186" t="s">
        <v>446</v>
      </c>
      <c r="H186" t="s">
        <v>447</v>
      </c>
      <c r="I186">
        <v>38</v>
      </c>
      <c r="J186">
        <v>38</v>
      </c>
    </row>
    <row r="187" spans="1:10" x14ac:dyDescent="0.2">
      <c r="A187" t="s">
        <v>479</v>
      </c>
      <c r="B187">
        <v>1.3119577983499999E-3</v>
      </c>
      <c r="C187">
        <v>4.9763916489099997E-3</v>
      </c>
      <c r="D187" s="2">
        <f t="shared" si="5"/>
        <v>2.8820801346543341</v>
      </c>
      <c r="E187" t="s">
        <v>448</v>
      </c>
      <c r="F187" t="s">
        <v>10</v>
      </c>
      <c r="G187" t="s">
        <v>446</v>
      </c>
      <c r="H187" t="s">
        <v>447</v>
      </c>
      <c r="I187">
        <v>38</v>
      </c>
      <c r="J187">
        <v>38</v>
      </c>
    </row>
    <row r="188" spans="1:10" x14ac:dyDescent="0.2">
      <c r="A188" t="s">
        <v>479</v>
      </c>
      <c r="B188">
        <v>2.4312321017700002E-3</v>
      </c>
      <c r="C188">
        <v>8.3573603498200005E-3</v>
      </c>
      <c r="D188" s="2">
        <f t="shared" si="5"/>
        <v>2.6141735785049778</v>
      </c>
      <c r="E188" t="s">
        <v>449</v>
      </c>
      <c r="F188" t="s">
        <v>10</v>
      </c>
      <c r="G188" t="s">
        <v>446</v>
      </c>
      <c r="H188" t="s">
        <v>450</v>
      </c>
      <c r="I188">
        <v>47</v>
      </c>
      <c r="J188">
        <v>47</v>
      </c>
    </row>
    <row r="189" spans="1:10" x14ac:dyDescent="0.2">
      <c r="A189" t="s">
        <v>479</v>
      </c>
      <c r="B189">
        <v>2.4312321017700002E-3</v>
      </c>
      <c r="C189">
        <v>8.3573603498200005E-3</v>
      </c>
      <c r="D189" s="2">
        <f t="shared" si="5"/>
        <v>2.6141735785049778</v>
      </c>
      <c r="E189" t="s">
        <v>451</v>
      </c>
      <c r="F189" t="s">
        <v>10</v>
      </c>
      <c r="G189" t="s">
        <v>446</v>
      </c>
      <c r="H189" t="s">
        <v>450</v>
      </c>
      <c r="I189">
        <v>47</v>
      </c>
      <c r="J189">
        <v>47</v>
      </c>
    </row>
    <row r="190" spans="1:10" x14ac:dyDescent="0.2">
      <c r="A190" t="s">
        <v>479</v>
      </c>
      <c r="B190">
        <v>2.4312321017700002E-3</v>
      </c>
      <c r="C190">
        <v>8.3573603498200005E-3</v>
      </c>
      <c r="D190" s="2">
        <f t="shared" si="5"/>
        <v>2.6141735785049778</v>
      </c>
      <c r="E190" t="s">
        <v>452</v>
      </c>
      <c r="F190" t="s">
        <v>10</v>
      </c>
      <c r="G190" t="s">
        <v>446</v>
      </c>
      <c r="H190" t="s">
        <v>447</v>
      </c>
      <c r="I190">
        <v>47</v>
      </c>
      <c r="J190">
        <v>47</v>
      </c>
    </row>
    <row r="191" spans="1:10" x14ac:dyDescent="0.2">
      <c r="A191" t="s">
        <v>479</v>
      </c>
      <c r="B191">
        <v>2.5570811954700001E-3</v>
      </c>
      <c r="C191">
        <v>8.5236039848900005E-3</v>
      </c>
      <c r="D191" s="2">
        <f t="shared" si="5"/>
        <v>2.5922554815220735</v>
      </c>
      <c r="E191" t="s">
        <v>453</v>
      </c>
      <c r="F191" t="s">
        <v>6</v>
      </c>
      <c r="G191" t="s">
        <v>454</v>
      </c>
      <c r="H191" t="s">
        <v>455</v>
      </c>
      <c r="I191">
        <v>172</v>
      </c>
      <c r="J191">
        <v>166</v>
      </c>
    </row>
    <row r="192" spans="1:10" x14ac:dyDescent="0.2">
      <c r="A192" t="s">
        <v>479</v>
      </c>
      <c r="B192">
        <v>3.42800871072E-3</v>
      </c>
      <c r="C192">
        <v>1.1090616417E-2</v>
      </c>
      <c r="D192" s="2">
        <f t="shared" si="5"/>
        <v>2.4649580831861724</v>
      </c>
      <c r="E192" t="s">
        <v>456</v>
      </c>
      <c r="F192" t="s">
        <v>10</v>
      </c>
      <c r="G192" t="s">
        <v>457</v>
      </c>
      <c r="H192" t="s">
        <v>458</v>
      </c>
      <c r="I192">
        <v>53</v>
      </c>
      <c r="J192">
        <v>53</v>
      </c>
    </row>
    <row r="193" spans="1:10" x14ac:dyDescent="0.2">
      <c r="A193" t="s">
        <v>479</v>
      </c>
      <c r="B193">
        <v>3.82875366127E-3</v>
      </c>
      <c r="C193">
        <v>1.1698969520500001E-2</v>
      </c>
      <c r="D193" s="2">
        <f t="shared" si="5"/>
        <v>2.4169425748883162</v>
      </c>
      <c r="E193" t="s">
        <v>459</v>
      </c>
      <c r="F193" t="s">
        <v>10</v>
      </c>
      <c r="G193" t="s">
        <v>460</v>
      </c>
      <c r="H193" t="s">
        <v>461</v>
      </c>
      <c r="I193">
        <v>112</v>
      </c>
      <c r="J193">
        <v>112</v>
      </c>
    </row>
    <row r="194" spans="1:10" x14ac:dyDescent="0.2">
      <c r="A194" t="s">
        <v>479</v>
      </c>
      <c r="B194">
        <v>3.82875366127E-3</v>
      </c>
      <c r="C194">
        <v>1.1698969520500001E-2</v>
      </c>
      <c r="D194" s="2">
        <f t="shared" si="5"/>
        <v>2.4169425748883162</v>
      </c>
      <c r="E194" t="s">
        <v>462</v>
      </c>
      <c r="F194" t="s">
        <v>10</v>
      </c>
      <c r="G194" t="s">
        <v>460</v>
      </c>
      <c r="H194" t="s">
        <v>461</v>
      </c>
      <c r="I194">
        <v>112</v>
      </c>
      <c r="J194">
        <v>112</v>
      </c>
    </row>
    <row r="195" spans="1:10" x14ac:dyDescent="0.2">
      <c r="A195" t="s">
        <v>479</v>
      </c>
      <c r="B195">
        <v>4.0073683806199998E-3</v>
      </c>
      <c r="C195">
        <v>1.19137978883E-2</v>
      </c>
      <c r="D195" s="2">
        <f t="shared" si="5"/>
        <v>2.3971407328563261</v>
      </c>
      <c r="E195" t="s">
        <v>463</v>
      </c>
      <c r="F195" t="s">
        <v>10</v>
      </c>
      <c r="G195" t="s">
        <v>446</v>
      </c>
      <c r="H195" t="s">
        <v>447</v>
      </c>
      <c r="I195">
        <v>56</v>
      </c>
      <c r="J195">
        <v>56</v>
      </c>
    </row>
    <row r="196" spans="1:10" x14ac:dyDescent="0.2">
      <c r="A196" t="s">
        <v>479</v>
      </c>
      <c r="B196">
        <v>4.8675945941500003E-3</v>
      </c>
      <c r="C196">
        <v>1.40904054041E-2</v>
      </c>
      <c r="D196" s="2">
        <f t="shared" si="5"/>
        <v>2.3126855998863727</v>
      </c>
      <c r="E196" t="s">
        <v>464</v>
      </c>
      <c r="F196" t="s">
        <v>10</v>
      </c>
      <c r="G196" t="s">
        <v>446</v>
      </c>
      <c r="H196" t="s">
        <v>447</v>
      </c>
      <c r="I196">
        <v>60</v>
      </c>
      <c r="J196">
        <v>60</v>
      </c>
    </row>
    <row r="197" spans="1:10" x14ac:dyDescent="0.2">
      <c r="A197" t="s">
        <v>479</v>
      </c>
      <c r="B197">
        <v>6.3530819449799996E-3</v>
      </c>
      <c r="C197">
        <v>1.7918949075599998E-2</v>
      </c>
      <c r="D197" s="2">
        <f t="shared" si="5"/>
        <v>2.197015542898153</v>
      </c>
      <c r="E197" t="s">
        <v>465</v>
      </c>
      <c r="F197" t="s">
        <v>10</v>
      </c>
      <c r="G197" t="s">
        <v>457</v>
      </c>
      <c r="H197" t="s">
        <v>458</v>
      </c>
      <c r="I197">
        <v>66</v>
      </c>
      <c r="J197">
        <v>66</v>
      </c>
    </row>
    <row r="198" spans="1:10" x14ac:dyDescent="0.2">
      <c r="A198" t="s">
        <v>479</v>
      </c>
      <c r="B198">
        <v>6.6647146657899999E-3</v>
      </c>
      <c r="C198">
        <v>1.83279653309E-2</v>
      </c>
      <c r="D198" s="2">
        <f t="shared" si="5"/>
        <v>2.1762184391571764</v>
      </c>
      <c r="E198" t="s">
        <v>466</v>
      </c>
      <c r="F198" t="s">
        <v>6</v>
      </c>
      <c r="G198" t="s">
        <v>460</v>
      </c>
      <c r="H198" t="s">
        <v>467</v>
      </c>
      <c r="I198">
        <v>137</v>
      </c>
      <c r="J198">
        <v>131</v>
      </c>
    </row>
    <row r="199" spans="1:10" x14ac:dyDescent="0.2">
      <c r="A199" t="s">
        <v>479</v>
      </c>
      <c r="B199">
        <v>8.71380901657E-3</v>
      </c>
      <c r="C199">
        <v>2.28149550781E-2</v>
      </c>
      <c r="D199" s="2">
        <f t="shared" si="5"/>
        <v>2.0597919628715435</v>
      </c>
      <c r="E199" t="s">
        <v>468</v>
      </c>
      <c r="F199" t="s">
        <v>6</v>
      </c>
      <c r="G199" t="s">
        <v>469</v>
      </c>
      <c r="H199" t="s">
        <v>470</v>
      </c>
      <c r="I199">
        <v>75</v>
      </c>
      <c r="J199">
        <v>74</v>
      </c>
    </row>
    <row r="200" spans="1:10" x14ac:dyDescent="0.2">
      <c r="A200" t="s">
        <v>479</v>
      </c>
      <c r="B200">
        <v>8.71380901657E-3</v>
      </c>
      <c r="C200">
        <v>2.28149550781E-2</v>
      </c>
      <c r="D200" s="2">
        <f t="shared" si="5"/>
        <v>2.0597919628715435</v>
      </c>
      <c r="E200" t="s">
        <v>471</v>
      </c>
      <c r="F200" t="s">
        <v>6</v>
      </c>
      <c r="G200" t="s">
        <v>472</v>
      </c>
      <c r="H200" t="s">
        <v>473</v>
      </c>
      <c r="I200">
        <v>74</v>
      </c>
      <c r="J200">
        <v>74</v>
      </c>
    </row>
    <row r="201" spans="1:10" x14ac:dyDescent="0.2">
      <c r="A201" t="s">
        <v>479</v>
      </c>
      <c r="B201">
        <v>8.9185733487099992E-3</v>
      </c>
      <c r="C201">
        <v>2.28149550781E-2</v>
      </c>
      <c r="D201" s="2">
        <f t="shared" si="5"/>
        <v>2.0497046115808297</v>
      </c>
      <c r="E201" t="s">
        <v>474</v>
      </c>
      <c r="F201" t="s">
        <v>10</v>
      </c>
      <c r="G201" t="s">
        <v>443</v>
      </c>
      <c r="H201" t="s">
        <v>444</v>
      </c>
      <c r="I201">
        <v>25</v>
      </c>
      <c r="J201">
        <v>25</v>
      </c>
    </row>
    <row r="202" spans="1:10" x14ac:dyDescent="0.2">
      <c r="A202" t="s">
        <v>479</v>
      </c>
      <c r="B202">
        <v>9.2496098406100007E-3</v>
      </c>
      <c r="C202">
        <v>2.3124024601499999E-2</v>
      </c>
      <c r="D202" s="2">
        <f t="shared" si="5"/>
        <v>2.033876585925158</v>
      </c>
      <c r="E202" t="s">
        <v>475</v>
      </c>
      <c r="F202" t="s">
        <v>10</v>
      </c>
      <c r="G202" t="s">
        <v>460</v>
      </c>
      <c r="H202" t="s">
        <v>476</v>
      </c>
      <c r="I202">
        <v>144</v>
      </c>
      <c r="J202">
        <v>144</v>
      </c>
    </row>
    <row r="203" spans="1:10" x14ac:dyDescent="0.2">
      <c r="A203" t="s">
        <v>479</v>
      </c>
      <c r="B203">
        <v>9.6264054180399995E-3</v>
      </c>
      <c r="C203">
        <v>2.3531213244099999E-2</v>
      </c>
      <c r="D203" s="2">
        <f t="shared" si="5"/>
        <v>2.0165358518722534</v>
      </c>
      <c r="E203" t="s">
        <v>153</v>
      </c>
      <c r="F203" t="s">
        <v>6</v>
      </c>
      <c r="G203" s="4" t="s">
        <v>477</v>
      </c>
      <c r="H203" t="s">
        <v>478</v>
      </c>
      <c r="I203">
        <v>26</v>
      </c>
      <c r="J203">
        <v>26</v>
      </c>
    </row>
    <row r="204" spans="1:10" x14ac:dyDescent="0.2">
      <c r="D204" s="3"/>
    </row>
    <row r="205" spans="1:10" x14ac:dyDescent="0.2">
      <c r="A205" t="s">
        <v>523</v>
      </c>
      <c r="B205" s="2">
        <v>3.6317099398899998E-42</v>
      </c>
      <c r="C205" s="2">
        <v>1.0459324626900001E-39</v>
      </c>
      <c r="D205" s="2">
        <f>-LOG10(B205)</f>
        <v>41.439888845320461</v>
      </c>
      <c r="E205" t="s">
        <v>409</v>
      </c>
      <c r="F205" t="s">
        <v>2</v>
      </c>
      <c r="G205" t="s">
        <v>480</v>
      </c>
      <c r="H205" t="s">
        <v>481</v>
      </c>
      <c r="I205">
        <v>79</v>
      </c>
      <c r="J205">
        <v>79</v>
      </c>
    </row>
    <row r="206" spans="1:10" x14ac:dyDescent="0.2">
      <c r="A206" t="s">
        <v>523</v>
      </c>
      <c r="B206" s="2">
        <v>1.8881224942600001E-34</v>
      </c>
      <c r="C206" s="2">
        <v>2.0589502002500001E-32</v>
      </c>
      <c r="D206" s="2">
        <f t="shared" ref="D206:D216" si="6">-LOG10(B206)</f>
        <v>33.723969833737378</v>
      </c>
      <c r="E206" t="s">
        <v>412</v>
      </c>
      <c r="F206" t="s">
        <v>6</v>
      </c>
      <c r="G206" t="s">
        <v>482</v>
      </c>
      <c r="H206" t="s">
        <v>483</v>
      </c>
      <c r="I206">
        <v>161</v>
      </c>
      <c r="J206">
        <v>146</v>
      </c>
    </row>
    <row r="207" spans="1:10" x14ac:dyDescent="0.2">
      <c r="A207" t="s">
        <v>523</v>
      </c>
      <c r="B207" s="2">
        <v>2.14473979192E-34</v>
      </c>
      <c r="C207" s="2">
        <v>2.0589502002500001E-32</v>
      </c>
      <c r="D207" s="2">
        <f t="shared" si="6"/>
        <v>33.668625390560017</v>
      </c>
      <c r="E207" t="s">
        <v>408</v>
      </c>
      <c r="F207" t="s">
        <v>10</v>
      </c>
      <c r="G207" t="s">
        <v>484</v>
      </c>
      <c r="H207" t="s">
        <v>485</v>
      </c>
      <c r="I207">
        <v>135</v>
      </c>
      <c r="J207">
        <v>123</v>
      </c>
    </row>
    <row r="208" spans="1:10" x14ac:dyDescent="0.2">
      <c r="A208" t="s">
        <v>523</v>
      </c>
      <c r="B208" s="2">
        <v>8.2344254618999999E-32</v>
      </c>
      <c r="C208" s="2">
        <v>4.7430290660499998E-30</v>
      </c>
      <c r="D208" s="2">
        <f t="shared" si="6"/>
        <v>31.084366697335888</v>
      </c>
      <c r="E208" t="s">
        <v>415</v>
      </c>
      <c r="F208" t="s">
        <v>10</v>
      </c>
      <c r="G208" t="s">
        <v>486</v>
      </c>
      <c r="H208" t="s">
        <v>487</v>
      </c>
      <c r="I208">
        <v>132</v>
      </c>
      <c r="J208">
        <v>120</v>
      </c>
    </row>
    <row r="209" spans="1:10" x14ac:dyDescent="0.2">
      <c r="A209" t="s">
        <v>523</v>
      </c>
      <c r="B209" s="2">
        <v>8.2344254618999999E-32</v>
      </c>
      <c r="C209" s="2">
        <v>4.7430290660499998E-30</v>
      </c>
      <c r="D209" s="2">
        <f t="shared" si="6"/>
        <v>31.084366697335888</v>
      </c>
      <c r="E209" t="s">
        <v>405</v>
      </c>
      <c r="F209" t="s">
        <v>10</v>
      </c>
      <c r="G209" t="s">
        <v>486</v>
      </c>
      <c r="H209" t="s">
        <v>488</v>
      </c>
      <c r="I209">
        <v>132</v>
      </c>
      <c r="J209">
        <v>120</v>
      </c>
    </row>
    <row r="210" spans="1:10" x14ac:dyDescent="0.2">
      <c r="A210" t="s">
        <v>523</v>
      </c>
      <c r="B210" s="2">
        <v>3.5032094096699998E-31</v>
      </c>
      <c r="C210" s="2">
        <v>1.6815405166399999E-29</v>
      </c>
      <c r="D210" s="2">
        <f t="shared" si="6"/>
        <v>30.455533901293247</v>
      </c>
      <c r="E210" t="s">
        <v>418</v>
      </c>
      <c r="F210" t="s">
        <v>10</v>
      </c>
      <c r="G210" t="s">
        <v>486</v>
      </c>
      <c r="H210" t="s">
        <v>487</v>
      </c>
      <c r="I210">
        <v>137</v>
      </c>
      <c r="J210">
        <v>125</v>
      </c>
    </row>
    <row r="211" spans="1:10" x14ac:dyDescent="0.2">
      <c r="A211" t="s">
        <v>523</v>
      </c>
      <c r="B211" s="2">
        <v>1.8203686618599999E-30</v>
      </c>
      <c r="C211" s="2">
        <v>7.4895167802100005E-29</v>
      </c>
      <c r="D211" s="2">
        <f t="shared" si="6"/>
        <v>29.739840649598531</v>
      </c>
      <c r="E211" t="s">
        <v>393</v>
      </c>
      <c r="F211" t="s">
        <v>10</v>
      </c>
      <c r="G211" t="s">
        <v>486</v>
      </c>
      <c r="H211" t="s">
        <v>489</v>
      </c>
      <c r="I211">
        <v>143</v>
      </c>
      <c r="J211">
        <v>131</v>
      </c>
    </row>
    <row r="212" spans="1:10" x14ac:dyDescent="0.2">
      <c r="A212" t="s">
        <v>523</v>
      </c>
      <c r="B212" s="2">
        <v>3.2854978916800002E-30</v>
      </c>
      <c r="C212" s="2">
        <v>1.1827792410099999E-28</v>
      </c>
      <c r="D212" s="2">
        <f t="shared" si="6"/>
        <v>29.48339880716226</v>
      </c>
      <c r="E212" t="s">
        <v>122</v>
      </c>
      <c r="F212" t="s">
        <v>10</v>
      </c>
      <c r="G212" t="s">
        <v>490</v>
      </c>
      <c r="H212" t="s">
        <v>491</v>
      </c>
      <c r="I212">
        <v>160</v>
      </c>
      <c r="J212">
        <v>146</v>
      </c>
    </row>
    <row r="213" spans="1:10" x14ac:dyDescent="0.2">
      <c r="A213" t="s">
        <v>523</v>
      </c>
      <c r="B213" s="2">
        <v>5.19712315465E-30</v>
      </c>
      <c r="C213" s="2">
        <v>1.49677146854E-28</v>
      </c>
      <c r="D213" s="2">
        <f t="shared" si="6"/>
        <v>29.284236991710678</v>
      </c>
      <c r="E213" t="s">
        <v>421</v>
      </c>
      <c r="F213" t="s">
        <v>10</v>
      </c>
      <c r="G213" t="s">
        <v>486</v>
      </c>
      <c r="H213" t="s">
        <v>488</v>
      </c>
      <c r="I213">
        <v>147</v>
      </c>
      <c r="J213">
        <v>135</v>
      </c>
    </row>
    <row r="214" spans="1:10" x14ac:dyDescent="0.2">
      <c r="A214" t="s">
        <v>523</v>
      </c>
      <c r="B214" s="2">
        <v>5.19712315465E-30</v>
      </c>
      <c r="C214" s="2">
        <v>1.49677146854E-28</v>
      </c>
      <c r="D214" s="2">
        <f t="shared" si="6"/>
        <v>29.284236991710678</v>
      </c>
      <c r="E214" t="s">
        <v>422</v>
      </c>
      <c r="F214" t="s">
        <v>10</v>
      </c>
      <c r="G214" t="s">
        <v>486</v>
      </c>
      <c r="H214" t="s">
        <v>488</v>
      </c>
      <c r="I214">
        <v>147</v>
      </c>
      <c r="J214">
        <v>135</v>
      </c>
    </row>
    <row r="215" spans="1:10" x14ac:dyDescent="0.2">
      <c r="A215" t="s">
        <v>523</v>
      </c>
      <c r="B215" s="2">
        <v>2.9888358505600001E-29</v>
      </c>
      <c r="C215" s="2">
        <v>7.1732060413500004E-28</v>
      </c>
      <c r="D215" s="2">
        <f t="shared" si="6"/>
        <v>28.524497936132882</v>
      </c>
      <c r="E215" t="s">
        <v>396</v>
      </c>
      <c r="F215" t="s">
        <v>10</v>
      </c>
      <c r="G215" t="s">
        <v>486</v>
      </c>
      <c r="H215" t="s">
        <v>492</v>
      </c>
      <c r="I215">
        <v>154</v>
      </c>
      <c r="J215">
        <v>142</v>
      </c>
    </row>
    <row r="216" spans="1:10" x14ac:dyDescent="0.2">
      <c r="A216" t="s">
        <v>523</v>
      </c>
      <c r="B216" s="2">
        <v>2.9888358505600001E-29</v>
      </c>
      <c r="C216" s="2">
        <v>7.1732060413500004E-28</v>
      </c>
      <c r="D216" s="2">
        <f t="shared" si="6"/>
        <v>28.524497936132882</v>
      </c>
      <c r="E216" t="s">
        <v>397</v>
      </c>
      <c r="F216" t="s">
        <v>10</v>
      </c>
      <c r="G216" t="s">
        <v>486</v>
      </c>
      <c r="H216" t="s">
        <v>492</v>
      </c>
      <c r="I216">
        <v>154</v>
      </c>
      <c r="J216">
        <v>142</v>
      </c>
    </row>
    <row r="217" spans="1:10" x14ac:dyDescent="0.2">
      <c r="A217" t="s">
        <v>523</v>
      </c>
      <c r="B217" s="2">
        <v>3.5298075348600001E-29</v>
      </c>
      <c r="C217" s="2">
        <v>7.8198813079999996E-28</v>
      </c>
      <c r="D217" s="2">
        <f>-LOG10(B217)</f>
        <v>28.452248974166576</v>
      </c>
      <c r="E217" s="1" t="s">
        <v>134</v>
      </c>
      <c r="F217" t="s">
        <v>10</v>
      </c>
      <c r="G217" t="s">
        <v>493</v>
      </c>
      <c r="H217" t="s">
        <v>494</v>
      </c>
      <c r="I217">
        <v>200</v>
      </c>
      <c r="J217">
        <v>185</v>
      </c>
    </row>
    <row r="218" spans="1:10" x14ac:dyDescent="0.2">
      <c r="A218" t="s">
        <v>523</v>
      </c>
      <c r="B218" s="2">
        <v>3.8052710936300002E-29</v>
      </c>
      <c r="C218" s="2">
        <v>7.8279862497500004E-28</v>
      </c>
      <c r="D218" s="2">
        <f t="shared" ref="D218:D235" si="7">-LOG10(B218)</f>
        <v>28.419614397954199</v>
      </c>
      <c r="E218" t="s">
        <v>398</v>
      </c>
      <c r="F218" t="s">
        <v>10</v>
      </c>
      <c r="G218" t="s">
        <v>486</v>
      </c>
      <c r="H218" t="s">
        <v>495</v>
      </c>
      <c r="I218">
        <v>156</v>
      </c>
      <c r="J218">
        <v>143</v>
      </c>
    </row>
    <row r="219" spans="1:10" x14ac:dyDescent="0.2">
      <c r="A219" t="s">
        <v>523</v>
      </c>
      <c r="B219" s="2">
        <v>1.9542575731000001E-28</v>
      </c>
      <c r="C219" s="2">
        <v>3.5176636315799996E-27</v>
      </c>
      <c r="D219" s="2">
        <f t="shared" si="7"/>
        <v>27.709018196398262</v>
      </c>
      <c r="E219" t="s">
        <v>401</v>
      </c>
      <c r="F219" t="s">
        <v>10</v>
      </c>
      <c r="G219" t="s">
        <v>486</v>
      </c>
      <c r="H219" t="s">
        <v>496</v>
      </c>
      <c r="I219">
        <v>163</v>
      </c>
      <c r="J219">
        <v>150</v>
      </c>
    </row>
    <row r="220" spans="1:10" x14ac:dyDescent="0.2">
      <c r="A220" t="s">
        <v>523</v>
      </c>
      <c r="B220" s="2">
        <v>1.9542575731000001E-28</v>
      </c>
      <c r="C220" s="2">
        <v>3.5176636315799996E-27</v>
      </c>
      <c r="D220" s="2">
        <f t="shared" si="7"/>
        <v>27.709018196398262</v>
      </c>
      <c r="E220" t="s">
        <v>404</v>
      </c>
      <c r="F220" t="s">
        <v>10</v>
      </c>
      <c r="G220" t="s">
        <v>486</v>
      </c>
      <c r="H220" t="s">
        <v>496</v>
      </c>
      <c r="I220">
        <v>163</v>
      </c>
      <c r="J220">
        <v>150</v>
      </c>
    </row>
    <row r="221" spans="1:10" x14ac:dyDescent="0.2">
      <c r="A221" t="s">
        <v>523</v>
      </c>
      <c r="B221" s="2">
        <v>3.2521783368300001E-24</v>
      </c>
      <c r="C221" s="2">
        <v>5.5095727118100001E-23</v>
      </c>
      <c r="D221" s="2">
        <f t="shared" si="7"/>
        <v>23.4878256474022</v>
      </c>
      <c r="E221" t="s">
        <v>426</v>
      </c>
      <c r="F221" t="s">
        <v>10</v>
      </c>
      <c r="G221" t="s">
        <v>486</v>
      </c>
      <c r="H221" t="s">
        <v>497</v>
      </c>
      <c r="I221">
        <v>215</v>
      </c>
      <c r="J221">
        <v>201</v>
      </c>
    </row>
    <row r="222" spans="1:10" x14ac:dyDescent="0.2">
      <c r="A222" t="s">
        <v>523</v>
      </c>
      <c r="B222" s="2">
        <v>2.72387636279E-22</v>
      </c>
      <c r="C222" s="2">
        <v>4.35820218046E-21</v>
      </c>
      <c r="D222" s="2">
        <f t="shared" si="7"/>
        <v>21.564812609012062</v>
      </c>
      <c r="E222" t="s">
        <v>429</v>
      </c>
      <c r="F222" t="s">
        <v>10</v>
      </c>
      <c r="G222" t="s">
        <v>498</v>
      </c>
      <c r="H222" t="s">
        <v>499</v>
      </c>
      <c r="I222">
        <v>264</v>
      </c>
      <c r="J222">
        <v>250</v>
      </c>
    </row>
    <row r="223" spans="1:10" x14ac:dyDescent="0.2">
      <c r="A223" t="s">
        <v>523</v>
      </c>
      <c r="B223" s="2">
        <v>7.0419485005199992E-18</v>
      </c>
      <c r="C223" s="2">
        <v>1.06741114113E-16</v>
      </c>
      <c r="D223" s="2">
        <f t="shared" si="7"/>
        <v>17.152307155355263</v>
      </c>
      <c r="E223" t="s">
        <v>108</v>
      </c>
      <c r="F223" t="s">
        <v>10</v>
      </c>
      <c r="G223" t="s">
        <v>500</v>
      </c>
      <c r="H223" t="s">
        <v>501</v>
      </c>
      <c r="I223">
        <v>521</v>
      </c>
      <c r="J223">
        <v>504</v>
      </c>
    </row>
    <row r="224" spans="1:10" x14ac:dyDescent="0.2">
      <c r="A224" t="s">
        <v>523</v>
      </c>
      <c r="B224" s="2">
        <v>2.7380059671700001E-16</v>
      </c>
      <c r="C224" s="2">
        <v>3.9427285927300002E-15</v>
      </c>
      <c r="D224" s="2">
        <f t="shared" si="7"/>
        <v>15.562565609705981</v>
      </c>
      <c r="E224" t="s">
        <v>431</v>
      </c>
      <c r="F224" t="s">
        <v>10</v>
      </c>
      <c r="G224" t="s">
        <v>502</v>
      </c>
      <c r="H224" t="s">
        <v>503</v>
      </c>
      <c r="I224">
        <v>63</v>
      </c>
      <c r="J224">
        <v>60</v>
      </c>
    </row>
    <row r="225" spans="1:10" x14ac:dyDescent="0.2">
      <c r="A225" t="s">
        <v>523</v>
      </c>
      <c r="B225" s="2">
        <v>6.2237339993199997E-16</v>
      </c>
      <c r="C225" s="2">
        <v>8.5354066276400005E-15</v>
      </c>
      <c r="D225" s="2">
        <f t="shared" si="7"/>
        <v>15.205948977248472</v>
      </c>
      <c r="E225" t="s">
        <v>423</v>
      </c>
      <c r="F225" t="s">
        <v>10</v>
      </c>
      <c r="G225" t="s">
        <v>504</v>
      </c>
      <c r="H225" t="s">
        <v>505</v>
      </c>
      <c r="I225">
        <v>720</v>
      </c>
      <c r="J225">
        <v>703</v>
      </c>
    </row>
    <row r="226" spans="1:10" x14ac:dyDescent="0.2">
      <c r="A226" t="s">
        <v>523</v>
      </c>
      <c r="B226" s="2">
        <v>1.8797358031600001E-15</v>
      </c>
      <c r="C226" s="2">
        <v>2.3537561361299999E-14</v>
      </c>
      <c r="D226" s="2">
        <f t="shared" si="7"/>
        <v>14.725903186530292</v>
      </c>
      <c r="E226" t="s">
        <v>434</v>
      </c>
      <c r="F226" t="s">
        <v>10</v>
      </c>
      <c r="G226" t="s">
        <v>502</v>
      </c>
      <c r="H226" t="s">
        <v>506</v>
      </c>
      <c r="I226">
        <v>70</v>
      </c>
      <c r="J226">
        <v>67</v>
      </c>
    </row>
    <row r="227" spans="1:10" x14ac:dyDescent="0.2">
      <c r="A227" t="s">
        <v>523</v>
      </c>
      <c r="B227" s="2">
        <v>1.8797358031600001E-15</v>
      </c>
      <c r="C227" s="2">
        <v>2.3537561361299999E-14</v>
      </c>
      <c r="D227" s="2">
        <f t="shared" si="7"/>
        <v>14.725903186530292</v>
      </c>
      <c r="E227" t="s">
        <v>435</v>
      </c>
      <c r="F227" t="s">
        <v>10</v>
      </c>
      <c r="G227" t="s">
        <v>502</v>
      </c>
      <c r="H227" t="s">
        <v>506</v>
      </c>
      <c r="I227">
        <v>71</v>
      </c>
      <c r="J227">
        <v>67</v>
      </c>
    </row>
    <row r="228" spans="1:10" x14ac:dyDescent="0.2">
      <c r="A228" t="s">
        <v>523</v>
      </c>
      <c r="B228" s="2">
        <v>2.42672486168E-15</v>
      </c>
      <c r="C228" s="2">
        <v>2.91206983401E-14</v>
      </c>
      <c r="D228" s="2">
        <f t="shared" si="7"/>
        <v>14.614979460515093</v>
      </c>
      <c r="E228" t="s">
        <v>436</v>
      </c>
      <c r="F228" t="s">
        <v>10</v>
      </c>
      <c r="G228" t="s">
        <v>502</v>
      </c>
      <c r="H228" t="s">
        <v>506</v>
      </c>
      <c r="I228">
        <v>71</v>
      </c>
      <c r="J228">
        <v>68</v>
      </c>
    </row>
    <row r="229" spans="1:10" x14ac:dyDescent="0.2">
      <c r="A229" t="s">
        <v>523</v>
      </c>
      <c r="B229" s="2">
        <v>3.8419130159800001E-6</v>
      </c>
      <c r="C229" s="2">
        <v>4.4258837944100001E-5</v>
      </c>
      <c r="D229" s="2">
        <f t="shared" si="7"/>
        <v>5.4154524721415669</v>
      </c>
      <c r="E229" t="s">
        <v>440</v>
      </c>
      <c r="F229" t="s">
        <v>2</v>
      </c>
      <c r="G229" t="s">
        <v>507</v>
      </c>
      <c r="H229" t="s">
        <v>508</v>
      </c>
      <c r="I229">
        <v>465</v>
      </c>
      <c r="J229">
        <v>451</v>
      </c>
    </row>
    <row r="230" spans="1:10" x14ac:dyDescent="0.2">
      <c r="A230" t="s">
        <v>523</v>
      </c>
      <c r="B230">
        <v>5.3907423645300004E-4</v>
      </c>
      <c r="C230">
        <v>5.9712838499400003E-3</v>
      </c>
      <c r="D230" s="2">
        <f t="shared" si="7"/>
        <v>3.2683514235667723</v>
      </c>
      <c r="E230" s="1" t="s">
        <v>509</v>
      </c>
      <c r="F230" t="s">
        <v>6</v>
      </c>
      <c r="G230" t="s">
        <v>510</v>
      </c>
      <c r="H230" t="s">
        <v>511</v>
      </c>
      <c r="I230">
        <v>69</v>
      </c>
      <c r="J230">
        <v>68</v>
      </c>
    </row>
    <row r="231" spans="1:10" x14ac:dyDescent="0.2">
      <c r="A231" t="s">
        <v>523</v>
      </c>
      <c r="B231">
        <v>1.27182295305E-3</v>
      </c>
      <c r="C231">
        <v>1.35661114992E-2</v>
      </c>
      <c r="D231" s="2">
        <f t="shared" si="7"/>
        <v>2.8955733414116867</v>
      </c>
      <c r="E231" t="s">
        <v>512</v>
      </c>
      <c r="F231" t="s">
        <v>10</v>
      </c>
      <c r="G231" t="s">
        <v>513</v>
      </c>
      <c r="H231" t="s">
        <v>514</v>
      </c>
      <c r="I231">
        <v>54</v>
      </c>
      <c r="J231">
        <v>54</v>
      </c>
    </row>
    <row r="232" spans="1:10" x14ac:dyDescent="0.2">
      <c r="A232" t="s">
        <v>523</v>
      </c>
      <c r="B232">
        <v>4.2678997641899998E-3</v>
      </c>
      <c r="C232">
        <v>4.3898397574500002E-2</v>
      </c>
      <c r="D232" s="2">
        <f t="shared" si="7"/>
        <v>2.3697857889594616</v>
      </c>
      <c r="E232" s="1" t="s">
        <v>515</v>
      </c>
      <c r="F232" t="s">
        <v>10</v>
      </c>
      <c r="G232" t="s">
        <v>513</v>
      </c>
      <c r="H232" t="s">
        <v>514</v>
      </c>
      <c r="I232">
        <v>71</v>
      </c>
      <c r="J232">
        <v>71</v>
      </c>
    </row>
    <row r="233" spans="1:10" x14ac:dyDescent="0.2">
      <c r="A233" t="s">
        <v>523</v>
      </c>
      <c r="B233">
        <v>5.0939351910500004E-3</v>
      </c>
      <c r="C233">
        <v>4.8901777834099998E-2</v>
      </c>
      <c r="D233" s="2">
        <f t="shared" si="7"/>
        <v>2.2929465847647106</v>
      </c>
      <c r="E233" t="s">
        <v>516</v>
      </c>
      <c r="F233" t="s">
        <v>2</v>
      </c>
      <c r="G233" t="s">
        <v>517</v>
      </c>
      <c r="H233" t="s">
        <v>518</v>
      </c>
      <c r="I233">
        <v>76</v>
      </c>
      <c r="J233">
        <v>74</v>
      </c>
    </row>
    <row r="234" spans="1:10" x14ac:dyDescent="0.2">
      <c r="A234" t="s">
        <v>523</v>
      </c>
      <c r="B234">
        <v>5.0939351910500004E-3</v>
      </c>
      <c r="C234">
        <v>4.8901777834099998E-2</v>
      </c>
      <c r="D234" s="2">
        <f t="shared" si="7"/>
        <v>2.2929465847647106</v>
      </c>
      <c r="E234" t="s">
        <v>468</v>
      </c>
      <c r="F234" t="s">
        <v>6</v>
      </c>
      <c r="G234" t="s">
        <v>519</v>
      </c>
      <c r="H234" t="s">
        <v>520</v>
      </c>
      <c r="I234">
        <v>75</v>
      </c>
      <c r="J234">
        <v>74</v>
      </c>
    </row>
    <row r="235" spans="1:10" x14ac:dyDescent="0.2">
      <c r="A235" t="s">
        <v>523</v>
      </c>
      <c r="B235">
        <v>9.0943594119199996E-3</v>
      </c>
      <c r="C235">
        <v>8.4489532601099995E-2</v>
      </c>
      <c r="D235" s="2">
        <f t="shared" si="7"/>
        <v>2.0412278863383913</v>
      </c>
      <c r="E235" t="s">
        <v>90</v>
      </c>
      <c r="F235" t="s">
        <v>10</v>
      </c>
      <c r="G235" t="s">
        <v>521</v>
      </c>
      <c r="H235" t="s">
        <v>522</v>
      </c>
      <c r="I235">
        <v>86</v>
      </c>
      <c r="J235">
        <v>85</v>
      </c>
    </row>
    <row r="236" spans="1:10" x14ac:dyDescent="0.2">
      <c r="D236" s="3"/>
    </row>
    <row r="237" spans="1:10" x14ac:dyDescent="0.2">
      <c r="A237" t="s">
        <v>592</v>
      </c>
      <c r="B237" s="2">
        <v>4.9113122154699999E-5</v>
      </c>
      <c r="C237">
        <v>1.21800542944E-2</v>
      </c>
      <c r="D237">
        <f>-LOG10(B237)</f>
        <v>4.3088024565941527</v>
      </c>
      <c r="E237" t="s">
        <v>153</v>
      </c>
      <c r="F237" t="s">
        <v>6</v>
      </c>
      <c r="G237" t="s">
        <v>524</v>
      </c>
      <c r="H237" t="s">
        <v>525</v>
      </c>
      <c r="I237">
        <v>26</v>
      </c>
      <c r="J237">
        <v>26</v>
      </c>
    </row>
    <row r="238" spans="1:10" x14ac:dyDescent="0.2">
      <c r="A238" t="s">
        <v>592</v>
      </c>
      <c r="B238">
        <v>1.6694084414800001E-4</v>
      </c>
      <c r="C238">
        <v>1.54153295077E-2</v>
      </c>
      <c r="D238">
        <f t="shared" ref="D238:D266" si="8">-LOG10(B238)</f>
        <v>3.7774373947889432</v>
      </c>
      <c r="E238" t="s">
        <v>526</v>
      </c>
      <c r="F238" t="s">
        <v>2</v>
      </c>
      <c r="G238" t="s">
        <v>527</v>
      </c>
      <c r="H238" t="s">
        <v>528</v>
      </c>
      <c r="I238">
        <v>15</v>
      </c>
      <c r="J238">
        <v>14</v>
      </c>
    </row>
    <row r="239" spans="1:10" x14ac:dyDescent="0.2">
      <c r="A239" t="s">
        <v>592</v>
      </c>
      <c r="B239">
        <v>1.86855852102E-4</v>
      </c>
      <c r="C239">
        <v>1.54153295077E-2</v>
      </c>
      <c r="D239">
        <f t="shared" si="8"/>
        <v>3.728493296017144</v>
      </c>
      <c r="E239" t="s">
        <v>529</v>
      </c>
      <c r="F239" t="s">
        <v>6</v>
      </c>
      <c r="G239" t="s">
        <v>530</v>
      </c>
      <c r="H239" t="s">
        <v>531</v>
      </c>
      <c r="I239">
        <v>68</v>
      </c>
      <c r="J239">
        <v>67</v>
      </c>
    </row>
    <row r="240" spans="1:10" x14ac:dyDescent="0.2">
      <c r="A240" t="s">
        <v>592</v>
      </c>
      <c r="B240">
        <v>3.7295152034600001E-4</v>
      </c>
      <c r="C240">
        <v>1.54153295077E-2</v>
      </c>
      <c r="D240">
        <f t="shared" si="8"/>
        <v>3.428347618096359</v>
      </c>
      <c r="E240" s="1" t="s">
        <v>532</v>
      </c>
      <c r="F240" t="s">
        <v>10</v>
      </c>
      <c r="G240" t="s">
        <v>533</v>
      </c>
      <c r="H240" t="s">
        <v>534</v>
      </c>
      <c r="I240">
        <v>4</v>
      </c>
      <c r="J240">
        <v>4</v>
      </c>
    </row>
    <row r="241" spans="1:10" x14ac:dyDescent="0.2">
      <c r="A241" t="s">
        <v>592</v>
      </c>
      <c r="B241">
        <v>3.7295152034600001E-4</v>
      </c>
      <c r="C241">
        <v>1.54153295077E-2</v>
      </c>
      <c r="D241">
        <f t="shared" si="8"/>
        <v>3.428347618096359</v>
      </c>
      <c r="E241" t="s">
        <v>535</v>
      </c>
      <c r="F241" t="s">
        <v>14</v>
      </c>
      <c r="G241" t="s">
        <v>533</v>
      </c>
      <c r="H241" t="s">
        <v>534</v>
      </c>
      <c r="I241">
        <v>5</v>
      </c>
      <c r="J241">
        <v>4</v>
      </c>
    </row>
    <row r="242" spans="1:10" x14ac:dyDescent="0.2">
      <c r="A242" t="s">
        <v>592</v>
      </c>
      <c r="B242">
        <v>3.7295152034600001E-4</v>
      </c>
      <c r="C242">
        <v>1.54153295077E-2</v>
      </c>
      <c r="D242">
        <f t="shared" si="8"/>
        <v>3.428347618096359</v>
      </c>
      <c r="E242" t="s">
        <v>536</v>
      </c>
      <c r="F242" t="s">
        <v>14</v>
      </c>
      <c r="G242" t="s">
        <v>533</v>
      </c>
      <c r="H242" t="s">
        <v>534</v>
      </c>
      <c r="I242">
        <v>5</v>
      </c>
      <c r="J242">
        <v>4</v>
      </c>
    </row>
    <row r="243" spans="1:10" x14ac:dyDescent="0.2">
      <c r="A243" t="s">
        <v>592</v>
      </c>
      <c r="B243">
        <v>1.08385074802E-3</v>
      </c>
      <c r="C243">
        <v>3.5606092470200003E-2</v>
      </c>
      <c r="D243">
        <f t="shared" si="8"/>
        <v>2.9650305183272474</v>
      </c>
      <c r="E243" t="s">
        <v>245</v>
      </c>
      <c r="F243" t="s">
        <v>6</v>
      </c>
      <c r="G243" t="s">
        <v>537</v>
      </c>
      <c r="H243" t="s">
        <v>538</v>
      </c>
      <c r="I243">
        <v>99</v>
      </c>
      <c r="J243">
        <v>98</v>
      </c>
    </row>
    <row r="244" spans="1:10" x14ac:dyDescent="0.2">
      <c r="A244" t="s">
        <v>592</v>
      </c>
      <c r="B244">
        <v>1.14858362807E-3</v>
      </c>
      <c r="C244">
        <v>3.5606092470200003E-2</v>
      </c>
      <c r="D244">
        <f t="shared" si="8"/>
        <v>2.9398373784514495</v>
      </c>
      <c r="E244" t="s">
        <v>539</v>
      </c>
      <c r="F244" t="s">
        <v>2</v>
      </c>
      <c r="G244" t="s">
        <v>540</v>
      </c>
      <c r="H244" t="s">
        <v>541</v>
      </c>
      <c r="I244">
        <v>58</v>
      </c>
      <c r="J244">
        <v>58</v>
      </c>
    </row>
    <row r="245" spans="1:10" x14ac:dyDescent="0.2">
      <c r="A245" t="s">
        <v>592</v>
      </c>
      <c r="B245">
        <v>1.53741800184E-3</v>
      </c>
      <c r="C245">
        <v>3.8432820753600001E-2</v>
      </c>
      <c r="D245">
        <f t="shared" si="8"/>
        <v>2.8132080380228301</v>
      </c>
      <c r="E245" t="s">
        <v>542</v>
      </c>
      <c r="F245" t="s">
        <v>10</v>
      </c>
      <c r="G245" t="s">
        <v>543</v>
      </c>
      <c r="H245" t="s">
        <v>544</v>
      </c>
      <c r="I245">
        <v>29</v>
      </c>
      <c r="J245">
        <v>29</v>
      </c>
    </row>
    <row r="246" spans="1:10" x14ac:dyDescent="0.2">
      <c r="A246" t="s">
        <v>592</v>
      </c>
      <c r="B246">
        <v>1.60063336392E-3</v>
      </c>
      <c r="C246">
        <v>3.8432820753600001E-2</v>
      </c>
      <c r="D246">
        <f t="shared" si="8"/>
        <v>2.7957081348272061</v>
      </c>
      <c r="E246" t="s">
        <v>545</v>
      </c>
      <c r="F246" t="s">
        <v>2</v>
      </c>
      <c r="G246" t="s">
        <v>546</v>
      </c>
      <c r="H246" t="s">
        <v>547</v>
      </c>
      <c r="I246">
        <v>158</v>
      </c>
      <c r="J246">
        <v>158</v>
      </c>
    </row>
    <row r="247" spans="1:10" x14ac:dyDescent="0.2">
      <c r="A247" t="s">
        <v>592</v>
      </c>
      <c r="B247">
        <v>1.70468156569E-3</v>
      </c>
      <c r="C247">
        <v>3.8432820753600001E-2</v>
      </c>
      <c r="D247">
        <f t="shared" si="8"/>
        <v>2.7683567352518668</v>
      </c>
      <c r="E247" t="s">
        <v>266</v>
      </c>
      <c r="F247" t="s">
        <v>10</v>
      </c>
      <c r="G247" t="s">
        <v>548</v>
      </c>
      <c r="H247" t="s">
        <v>549</v>
      </c>
      <c r="I247">
        <v>8</v>
      </c>
      <c r="J247">
        <v>8</v>
      </c>
    </row>
    <row r="248" spans="1:10" x14ac:dyDescent="0.2">
      <c r="A248" t="s">
        <v>592</v>
      </c>
      <c r="B248">
        <v>2.71142575658E-3</v>
      </c>
      <c r="C248">
        <v>5.2609613140399997E-2</v>
      </c>
      <c r="D248">
        <f>-LOG10(B248)</f>
        <v>2.5668022827826698</v>
      </c>
      <c r="E248" s="1" t="s">
        <v>550</v>
      </c>
      <c r="F248" t="s">
        <v>10</v>
      </c>
      <c r="G248" t="s">
        <v>551</v>
      </c>
      <c r="H248" t="s">
        <v>552</v>
      </c>
      <c r="I248">
        <v>10</v>
      </c>
      <c r="J248">
        <v>10</v>
      </c>
    </row>
    <row r="249" spans="1:10" x14ac:dyDescent="0.2">
      <c r="A249" t="s">
        <v>592</v>
      </c>
      <c r="B249">
        <v>2.7577619791299998E-3</v>
      </c>
      <c r="C249">
        <v>5.2609613140399997E-2</v>
      </c>
      <c r="D249">
        <f t="shared" si="8"/>
        <v>2.5594432202527155</v>
      </c>
      <c r="E249" s="1" t="s">
        <v>553</v>
      </c>
      <c r="F249" t="s">
        <v>2</v>
      </c>
      <c r="G249" t="s">
        <v>554</v>
      </c>
      <c r="H249" t="s">
        <v>555</v>
      </c>
      <c r="I249">
        <v>176</v>
      </c>
      <c r="J249">
        <v>176</v>
      </c>
    </row>
    <row r="250" spans="1:10" x14ac:dyDescent="0.2">
      <c r="A250" t="s">
        <v>592</v>
      </c>
      <c r="B250">
        <v>3.9358125826300001E-3</v>
      </c>
      <c r="C250">
        <v>6.3254480924800002E-2</v>
      </c>
      <c r="D250">
        <f t="shared" si="8"/>
        <v>2.4049655901867095</v>
      </c>
      <c r="E250" t="s">
        <v>556</v>
      </c>
      <c r="F250" t="s">
        <v>2</v>
      </c>
      <c r="G250" t="s">
        <v>557</v>
      </c>
      <c r="H250" t="s">
        <v>558</v>
      </c>
      <c r="I250">
        <v>12</v>
      </c>
      <c r="J250">
        <v>12</v>
      </c>
    </row>
    <row r="251" spans="1:10" x14ac:dyDescent="0.2">
      <c r="A251" t="s">
        <v>592</v>
      </c>
      <c r="B251">
        <v>3.9358125826300001E-3</v>
      </c>
      <c r="C251">
        <v>6.3254480924800002E-2</v>
      </c>
      <c r="D251">
        <f t="shared" si="8"/>
        <v>2.4049655901867095</v>
      </c>
      <c r="E251" t="s">
        <v>559</v>
      </c>
      <c r="F251" t="s">
        <v>10</v>
      </c>
      <c r="G251" t="s">
        <v>560</v>
      </c>
      <c r="H251" t="s">
        <v>561</v>
      </c>
      <c r="I251">
        <v>12</v>
      </c>
      <c r="J251">
        <v>12</v>
      </c>
    </row>
    <row r="252" spans="1:10" x14ac:dyDescent="0.2">
      <c r="A252" t="s">
        <v>592</v>
      </c>
      <c r="B252">
        <v>4.6274283735500002E-3</v>
      </c>
      <c r="C252">
        <v>6.3254480924800002E-2</v>
      </c>
      <c r="D252">
        <f t="shared" si="8"/>
        <v>2.3346602948252451</v>
      </c>
      <c r="E252" t="s">
        <v>562</v>
      </c>
      <c r="F252" t="s">
        <v>10</v>
      </c>
      <c r="G252" t="s">
        <v>563</v>
      </c>
      <c r="H252" t="s">
        <v>564</v>
      </c>
      <c r="I252">
        <v>15</v>
      </c>
      <c r="J252">
        <v>13</v>
      </c>
    </row>
    <row r="253" spans="1:10" x14ac:dyDescent="0.2">
      <c r="A253" t="s">
        <v>592</v>
      </c>
      <c r="B253">
        <v>5.1143296487099997E-3</v>
      </c>
      <c r="C253">
        <v>6.3254480924800002E-2</v>
      </c>
      <c r="D253">
        <f t="shared" si="8"/>
        <v>2.2912112825666799</v>
      </c>
      <c r="E253" t="s">
        <v>565</v>
      </c>
      <c r="F253" t="s">
        <v>6</v>
      </c>
      <c r="G253" t="s">
        <v>566</v>
      </c>
      <c r="H253" t="s">
        <v>567</v>
      </c>
      <c r="I253">
        <v>44</v>
      </c>
      <c r="J253">
        <v>44</v>
      </c>
    </row>
    <row r="254" spans="1:10" x14ac:dyDescent="0.2">
      <c r="A254" t="s">
        <v>592</v>
      </c>
      <c r="B254">
        <v>5.3708429617899999E-3</v>
      </c>
      <c r="C254">
        <v>6.3254480924800002E-2</v>
      </c>
      <c r="D254">
        <f t="shared" si="8"/>
        <v>2.269957545785942</v>
      </c>
      <c r="E254" t="s">
        <v>568</v>
      </c>
      <c r="F254" t="s">
        <v>10</v>
      </c>
      <c r="G254" t="s">
        <v>533</v>
      </c>
      <c r="H254" t="s">
        <v>569</v>
      </c>
      <c r="I254">
        <v>14</v>
      </c>
      <c r="J254">
        <v>14</v>
      </c>
    </row>
    <row r="255" spans="1:10" x14ac:dyDescent="0.2">
      <c r="A255" t="s">
        <v>592</v>
      </c>
      <c r="B255">
        <v>5.48654388711E-3</v>
      </c>
      <c r="C255">
        <v>6.3254480924800002E-2</v>
      </c>
      <c r="D255">
        <f t="shared" si="8"/>
        <v>2.2607011425093737</v>
      </c>
      <c r="E255" t="s">
        <v>570</v>
      </c>
      <c r="F255" t="s">
        <v>10</v>
      </c>
      <c r="G255" t="s">
        <v>571</v>
      </c>
      <c r="H255" t="s">
        <v>572</v>
      </c>
      <c r="I255">
        <v>89</v>
      </c>
      <c r="J255">
        <v>89</v>
      </c>
    </row>
    <row r="256" spans="1:10" x14ac:dyDescent="0.2">
      <c r="A256" t="s">
        <v>592</v>
      </c>
      <c r="B256">
        <v>5.48654388711E-3</v>
      </c>
      <c r="C256">
        <v>6.3254480924800002E-2</v>
      </c>
      <c r="D256">
        <f>-LOG10(B256)</f>
        <v>2.2607011425093737</v>
      </c>
      <c r="E256" t="s">
        <v>573</v>
      </c>
      <c r="F256" t="s">
        <v>10</v>
      </c>
      <c r="G256" t="s">
        <v>571</v>
      </c>
      <c r="H256" t="s">
        <v>572</v>
      </c>
      <c r="I256">
        <v>89</v>
      </c>
      <c r="J256">
        <v>89</v>
      </c>
    </row>
    <row r="257" spans="1:10" x14ac:dyDescent="0.2">
      <c r="A257" t="s">
        <v>592</v>
      </c>
      <c r="B257">
        <v>5.48654388711E-3</v>
      </c>
      <c r="C257">
        <v>6.3254480924800002E-2</v>
      </c>
      <c r="D257">
        <f t="shared" si="8"/>
        <v>2.2607011425093737</v>
      </c>
      <c r="E257" t="s">
        <v>574</v>
      </c>
      <c r="F257" t="s">
        <v>10</v>
      </c>
      <c r="G257" t="s">
        <v>571</v>
      </c>
      <c r="H257" t="s">
        <v>572</v>
      </c>
      <c r="I257">
        <v>89</v>
      </c>
      <c r="J257">
        <v>89</v>
      </c>
    </row>
    <row r="258" spans="1:10" x14ac:dyDescent="0.2">
      <c r="A258" t="s">
        <v>592</v>
      </c>
      <c r="B258">
        <v>5.6112845981699999E-3</v>
      </c>
      <c r="C258">
        <v>6.3254480924800002E-2</v>
      </c>
      <c r="D258">
        <f t="shared" si="8"/>
        <v>2.2509377038004947</v>
      </c>
      <c r="E258" s="1" t="s">
        <v>575</v>
      </c>
      <c r="F258" t="s">
        <v>10</v>
      </c>
      <c r="G258" t="s">
        <v>576</v>
      </c>
      <c r="H258" t="s">
        <v>577</v>
      </c>
      <c r="I258">
        <v>144</v>
      </c>
      <c r="J258">
        <v>143</v>
      </c>
    </row>
    <row r="259" spans="1:10" x14ac:dyDescent="0.2">
      <c r="A259" t="s">
        <v>592</v>
      </c>
      <c r="B259">
        <v>6.1554283014399998E-3</v>
      </c>
      <c r="C259">
        <v>6.6371574728600002E-2</v>
      </c>
      <c r="D259">
        <f t="shared" si="8"/>
        <v>2.2107417229957878</v>
      </c>
      <c r="E259" t="s">
        <v>578</v>
      </c>
      <c r="F259" t="s">
        <v>2</v>
      </c>
      <c r="G259" t="s">
        <v>579</v>
      </c>
      <c r="H259" t="s">
        <v>580</v>
      </c>
      <c r="I259">
        <v>47</v>
      </c>
      <c r="J259">
        <v>47</v>
      </c>
    </row>
    <row r="260" spans="1:10" x14ac:dyDescent="0.2">
      <c r="A260" t="s">
        <v>592</v>
      </c>
      <c r="B260">
        <v>6.5284881187500001E-3</v>
      </c>
      <c r="C260">
        <v>6.7461043893800005E-2</v>
      </c>
      <c r="D260">
        <f t="shared" si="8"/>
        <v>2.185187381926597</v>
      </c>
      <c r="E260" t="s">
        <v>581</v>
      </c>
      <c r="F260" t="s">
        <v>10</v>
      </c>
      <c r="G260" t="s">
        <v>543</v>
      </c>
      <c r="H260" t="s">
        <v>544</v>
      </c>
      <c r="I260">
        <v>48</v>
      </c>
      <c r="J260">
        <v>48</v>
      </c>
    </row>
    <row r="261" spans="1:10" x14ac:dyDescent="0.2">
      <c r="A261" t="s">
        <v>592</v>
      </c>
      <c r="B261">
        <v>6.90134159727E-3</v>
      </c>
      <c r="C261">
        <v>6.8461308644900007E-2</v>
      </c>
      <c r="D261">
        <f t="shared" si="8"/>
        <v>2.1610664756895264</v>
      </c>
      <c r="E261" t="s">
        <v>582</v>
      </c>
      <c r="F261" t="s">
        <v>10</v>
      </c>
      <c r="G261" t="s">
        <v>571</v>
      </c>
      <c r="H261" t="s">
        <v>572</v>
      </c>
      <c r="I261">
        <v>95</v>
      </c>
      <c r="J261">
        <v>95</v>
      </c>
    </row>
    <row r="262" spans="1:10" x14ac:dyDescent="0.2">
      <c r="A262" t="s">
        <v>592</v>
      </c>
      <c r="B262">
        <v>7.4218330026699997E-3</v>
      </c>
      <c r="C262">
        <v>7.0126136406599995E-2</v>
      </c>
      <c r="D262">
        <f t="shared" si="8"/>
        <v>2.1294888218593528</v>
      </c>
      <c r="E262" t="s">
        <v>583</v>
      </c>
      <c r="F262" t="s">
        <v>6</v>
      </c>
      <c r="G262" t="s">
        <v>584</v>
      </c>
      <c r="H262" t="s">
        <v>585</v>
      </c>
      <c r="I262">
        <v>99</v>
      </c>
      <c r="J262">
        <v>97</v>
      </c>
    </row>
    <row r="263" spans="1:10" x14ac:dyDescent="0.2">
      <c r="A263" t="s">
        <v>592</v>
      </c>
      <c r="B263">
        <v>7.6347003345800003E-3</v>
      </c>
      <c r="C263">
        <v>7.0126136406599995E-2</v>
      </c>
      <c r="D263">
        <f t="shared" si="8"/>
        <v>2.1172080045266664</v>
      </c>
      <c r="E263" t="s">
        <v>586</v>
      </c>
      <c r="F263" t="s">
        <v>10</v>
      </c>
      <c r="G263" t="s">
        <v>587</v>
      </c>
      <c r="H263" t="s">
        <v>588</v>
      </c>
      <c r="I263">
        <v>155</v>
      </c>
      <c r="J263">
        <v>154</v>
      </c>
    </row>
    <row r="264" spans="1:10" x14ac:dyDescent="0.2">
      <c r="A264" t="s">
        <v>592</v>
      </c>
      <c r="B264">
        <v>8.8456485883399993E-3</v>
      </c>
      <c r="C264">
        <v>7.8347173211000001E-2</v>
      </c>
      <c r="D264">
        <f t="shared" si="8"/>
        <v>2.0532703178690004</v>
      </c>
      <c r="E264" t="s">
        <v>589</v>
      </c>
      <c r="F264" t="s">
        <v>2</v>
      </c>
      <c r="G264" t="s">
        <v>557</v>
      </c>
      <c r="H264" t="s">
        <v>558</v>
      </c>
      <c r="I264">
        <v>19</v>
      </c>
      <c r="J264">
        <v>18</v>
      </c>
    </row>
    <row r="265" spans="1:10" x14ac:dyDescent="0.2">
      <c r="A265" t="s">
        <v>592</v>
      </c>
      <c r="B265">
        <v>9.8355127780099996E-3</v>
      </c>
      <c r="C265">
        <v>8.0367621416100002E-2</v>
      </c>
      <c r="D265">
        <f t="shared" si="8"/>
        <v>2.0072029930547717</v>
      </c>
      <c r="E265" s="4" t="s">
        <v>590</v>
      </c>
      <c r="F265" t="s">
        <v>10</v>
      </c>
      <c r="G265" t="s">
        <v>560</v>
      </c>
      <c r="H265" t="s">
        <v>561</v>
      </c>
      <c r="I265">
        <v>19</v>
      </c>
      <c r="J265">
        <v>19</v>
      </c>
    </row>
    <row r="266" spans="1:10" x14ac:dyDescent="0.2">
      <c r="A266" t="s">
        <v>592</v>
      </c>
      <c r="B266">
        <v>9.8355127780099996E-3</v>
      </c>
      <c r="C266">
        <v>8.0367621416100002E-2</v>
      </c>
      <c r="D266">
        <f t="shared" si="8"/>
        <v>2.0072029930547717</v>
      </c>
      <c r="E266" s="1" t="s">
        <v>591</v>
      </c>
      <c r="F266" t="s">
        <v>10</v>
      </c>
      <c r="G266" t="s">
        <v>560</v>
      </c>
      <c r="H266" t="s">
        <v>561</v>
      </c>
      <c r="I266">
        <v>19</v>
      </c>
      <c r="J266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Pathway Analysis - BEAM genes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</dc:creator>
  <cp:lastModifiedBy>Microsoft Office User</cp:lastModifiedBy>
  <dcterms:created xsi:type="dcterms:W3CDTF">2018-08-13T16:02:15Z</dcterms:created>
  <dcterms:modified xsi:type="dcterms:W3CDTF">2018-08-15T00:04:26Z</dcterms:modified>
</cp:coreProperties>
</file>