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2740" yWindow="460" windowWidth="25600" windowHeight="16340" tabRatio="500"/>
  </bookViews>
  <sheets>
    <sheet name="Pathway Analysis" sheetId="3" r:id="rId1"/>
  </sheets>
  <calcPr calcId="1790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7" i="3" l="1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3" i="3"/>
</calcChain>
</file>

<file path=xl/sharedStrings.xml><?xml version="1.0" encoding="utf-8"?>
<sst xmlns="http://schemas.openxmlformats.org/spreadsheetml/2006/main" count="576" uniqueCount="333">
  <si>
    <t>p-value</t>
  </si>
  <si>
    <t>q-value</t>
  </si>
  <si>
    <t>pathway</t>
  </si>
  <si>
    <t>source</t>
  </si>
  <si>
    <t>external_id</t>
  </si>
  <si>
    <t>members_input_overlap</t>
  </si>
  <si>
    <t>members_input_overlap_geneids</t>
  </si>
  <si>
    <t>size</t>
  </si>
  <si>
    <t>effective_size</t>
  </si>
  <si>
    <t>Corticotropin-releasing hormone signaling pathway</t>
  </si>
  <si>
    <t>Wikipathways</t>
  </si>
  <si>
    <t>WP2355</t>
  </si>
  <si>
    <t>FOS; GNAO1; JUNB; RAP1B; ECE1; GNAS</t>
  </si>
  <si>
    <t>5908; 2778; 2775; 3726; 2353; 1889</t>
  </si>
  <si>
    <t>Circadian entrainment - Homo sapiens (human)</t>
  </si>
  <si>
    <t>KEGG</t>
  </si>
  <si>
    <t>path:hsa04713</t>
  </si>
  <si>
    <t>GNAO1; FOS; RASD1; GNG12; GNAS</t>
  </si>
  <si>
    <t>55970; 2775; 2778; 2353; 51655</t>
  </si>
  <si>
    <t>Dopamine Activation of Neurological Reward System</t>
  </si>
  <si>
    <t>SMPDB</t>
  </si>
  <si>
    <t>SMP00308</t>
  </si>
  <si>
    <t>GNG12; GNAS</t>
  </si>
  <si>
    <t>2778; 55970</t>
  </si>
  <si>
    <t>Intracellular Signalling Through PGD2 receptor and Prostaglandin D2</t>
  </si>
  <si>
    <t>SMP00343</t>
  </si>
  <si>
    <t>Human Thyroid Stimulating Hormone (TSH) signaling pathway</t>
  </si>
  <si>
    <t>WP2032</t>
  </si>
  <si>
    <t>GNAO1; FOS; RAP1B; GNAS</t>
  </si>
  <si>
    <t>2778; 2775; 5908; 2353</t>
  </si>
  <si>
    <t>Oxidative Stress</t>
  </si>
  <si>
    <t>WP408</t>
  </si>
  <si>
    <t>GPX3; JUNB; FOS</t>
  </si>
  <si>
    <t>2878; 3726; 2353</t>
  </si>
  <si>
    <t>Corticotropin Activation of Cortisol Production</t>
  </si>
  <si>
    <t>SMP00310</t>
  </si>
  <si>
    <t>Vasopressin Regulation of Water Homeostasis</t>
  </si>
  <si>
    <t>SMP00322</t>
  </si>
  <si>
    <t>55970; 2778</t>
  </si>
  <si>
    <t xml:space="preserve">Excitatory Neural Signalling Through 5-HTR 6 and Serotonin </t>
  </si>
  <si>
    <t>SMP00312</t>
  </si>
  <si>
    <t xml:space="preserve">Excitatory Neural Signalling Through 5-HTR 7 and  Serotonin </t>
  </si>
  <si>
    <t>SMP00311</t>
  </si>
  <si>
    <t>Intracellular Signalling Through Histamine H2 Receptor and Histamine</t>
  </si>
  <si>
    <t>SMP00335</t>
  </si>
  <si>
    <t>Excitatory Neural Signalling Through 5-HTR 4 and Serotonin</t>
  </si>
  <si>
    <t>SMP00309</t>
  </si>
  <si>
    <t>Intracellular Signalling Through Prostacyclin Receptor and Prostacyclin</t>
  </si>
  <si>
    <t>SMP00354</t>
  </si>
  <si>
    <t>CRH</t>
  </si>
  <si>
    <t>NetPath</t>
  </si>
  <si>
    <t>Pathway_CRH</t>
  </si>
  <si>
    <t>GNAO1; ECE1; GNAS</t>
  </si>
  <si>
    <t>1889; 2778; 2775</t>
  </si>
  <si>
    <t>Intracellular Signalling Through LHCGR Receptor and Luteinizing Hormone/Choriogonadotropin</t>
  </si>
  <si>
    <t>SMP00338</t>
  </si>
  <si>
    <t>Intracellular Signalling Through FSH Receptor and Follicle Stimulating Hormone</t>
  </si>
  <si>
    <t>SMP00333</t>
  </si>
  <si>
    <t>Integration of energy metabolism</t>
  </si>
  <si>
    <t>Reactome</t>
  </si>
  <si>
    <t>R-HSA-163685</t>
  </si>
  <si>
    <t>MLXIPL; GNG12; SLC25A5; GNAS</t>
  </si>
  <si>
    <t>292; 55970; 51085; 2778</t>
  </si>
  <si>
    <t>Tacrolimus/Cyclosporine Pathway, Pharmacodynamics</t>
  </si>
  <si>
    <t>PharmGKB</t>
  </si>
  <si>
    <t>PA165985892</t>
  </si>
  <si>
    <t>MAFB; JUNB; FOS</t>
  </si>
  <si>
    <t>3726; 2353; 9935</t>
  </si>
  <si>
    <t>Chaperonin-mediated protein folding</t>
  </si>
  <si>
    <t>R-HSA-390466</t>
  </si>
  <si>
    <t>GNAO1; TUBA1A; GNG12; TUBB4B</t>
  </si>
  <si>
    <t>7846; 55970; 2775; 10383</t>
  </si>
  <si>
    <t>Protein folding</t>
  </si>
  <si>
    <t>R-HSA-391251</t>
  </si>
  <si>
    <t>Serotonergic synapse - Homo sapiens (human)</t>
  </si>
  <si>
    <t>path:hsa04726</t>
  </si>
  <si>
    <t>GNAO1; DUSP1; GNG12; GNAS</t>
  </si>
  <si>
    <t>55970; 2775; 2778; 1843</t>
  </si>
  <si>
    <t>ATF-2 transcription factor network</t>
  </si>
  <si>
    <t>PID</t>
  </si>
  <si>
    <t>atf2_pathway</t>
  </si>
  <si>
    <t>JUNB; DUSP1; FOS</t>
  </si>
  <si>
    <t>1843; 2353; 3726</t>
  </si>
  <si>
    <t>Prostacyclin signalling through prostacyclin receptor</t>
  </si>
  <si>
    <t>R-HSA-392851</t>
  </si>
  <si>
    <t>gata3 participate in activating the th2 cytokine genes expression</t>
  </si>
  <si>
    <t>BioCarta</t>
  </si>
  <si>
    <t>gata3pathway</t>
  </si>
  <si>
    <t>JUNB; GNAS</t>
  </si>
  <si>
    <t>3726; 2778</t>
  </si>
  <si>
    <t>Dopaminergic synapse - Homo sapiens (human)</t>
  </si>
  <si>
    <t>path:hsa04728</t>
  </si>
  <si>
    <t>GNAO1; FOS; GNG12; GNAS</t>
  </si>
  <si>
    <t>55970; 2775; 2778; 2353</t>
  </si>
  <si>
    <t>Endothelins</t>
  </si>
  <si>
    <t>endothelinpathway</t>
  </si>
  <si>
    <t>GNAO1; GNAS; FOS</t>
  </si>
  <si>
    <t>2775; 2353; 2778</t>
  </si>
  <si>
    <t>The canonical retinoid cycle in rods (twilight vision)</t>
  </si>
  <si>
    <t>R-HSA-2453902</t>
  </si>
  <si>
    <t>TTR; RBP4</t>
  </si>
  <si>
    <t>7276; 5950</t>
  </si>
  <si>
    <t>Regulation of insulin secretion</t>
  </si>
  <si>
    <t>R-HSA-422356</t>
  </si>
  <si>
    <t>GNG12; SLC25A5; GNAS</t>
  </si>
  <si>
    <t>292; 2778; 55970</t>
  </si>
  <si>
    <t>AP-1 transcription factor network</t>
  </si>
  <si>
    <t>ap1_pathway</t>
  </si>
  <si>
    <t>3726; 2353; 1843</t>
  </si>
  <si>
    <t>Estrogen signaling pathway</t>
  </si>
  <si>
    <t>WP712</t>
  </si>
  <si>
    <t>FOS; GNAS</t>
  </si>
  <si>
    <t>2778; 2353</t>
  </si>
  <si>
    <t>Post-chaperonin tubulin folding pathway</t>
  </si>
  <si>
    <t>R-HSA-389977</t>
  </si>
  <si>
    <t>TUBB4B; TUBA1A</t>
  </si>
  <si>
    <t>10383; 7846</t>
  </si>
  <si>
    <t>Thyroid hormone synthesis - Homo sapiens (human)</t>
  </si>
  <si>
    <t>path:hsa04918</t>
  </si>
  <si>
    <t>TTR; GPX3; GNAS</t>
  </si>
  <si>
    <t>7276; 2878; 2778</t>
  </si>
  <si>
    <t>Maturity onset diabetes of the young - Homo sapiens (human)</t>
  </si>
  <si>
    <t>path:hsa04950</t>
  </si>
  <si>
    <t>PDX1; PAX6</t>
  </si>
  <si>
    <t>3651; 5080</t>
  </si>
  <si>
    <t>Formation of tubulin folding intermediates by CCT/TriC</t>
  </si>
  <si>
    <t>R-HSA-389960</t>
  </si>
  <si>
    <t>S1P2 pathway</t>
  </si>
  <si>
    <t>s1p_s1p2_pathway</t>
  </si>
  <si>
    <t>GNAO1; FOS</t>
  </si>
  <si>
    <t>2775; 2353</t>
  </si>
  <si>
    <t>Direct p53 effectors</t>
  </si>
  <si>
    <t>p53downstreampathway</t>
  </si>
  <si>
    <t>CASP6; DDIT4; COL18A1; GADD45A; PLK3; SPP1; CDKN1A</t>
  </si>
  <si>
    <t>1647; 839; 80781; 6696; 54541; 1263; 1026</t>
  </si>
  <si>
    <t>p53 signaling pathway</t>
  </si>
  <si>
    <t>p53pathway</t>
  </si>
  <si>
    <t>GADD45A; CDKN1A; CDK4</t>
  </si>
  <si>
    <t>1647; 1019; 1026</t>
  </si>
  <si>
    <t>TP53 Regulates Transcription of Cell Cycle Genes</t>
  </si>
  <si>
    <t>WP3804</t>
  </si>
  <si>
    <t>GADD45A; CDKN1A; PLK3</t>
  </si>
  <si>
    <t>1647; 1026; 1263</t>
  </si>
  <si>
    <t>Retinoid metabolism and transport</t>
  </si>
  <si>
    <t>R-HSA-975634</t>
  </si>
  <si>
    <t>RBP1; CLPS; APOE; GPC3</t>
  </si>
  <si>
    <t>5947; 348; 1208; 2719</t>
  </si>
  <si>
    <t>Metabolism of fat-soluble vitamins</t>
  </si>
  <si>
    <t>R-HSA-6806667</t>
  </si>
  <si>
    <t>miR-517 relationship with ARCN1 and USP1</t>
  </si>
  <si>
    <t>WP3596</t>
  </si>
  <si>
    <t>CDKN1A; ID1</t>
  </si>
  <si>
    <t>1026; 3397</t>
  </si>
  <si>
    <t>Collagen biosynthesis and modifying enzymes</t>
  </si>
  <si>
    <t>R-HSA-1650814</t>
  </si>
  <si>
    <t>COL18A1; SERPINH1; PPIB; COL9A3</t>
  </si>
  <si>
    <t>80781; 5479; 871; 1299</t>
  </si>
  <si>
    <t>Ethanol Degradation</t>
  </si>
  <si>
    <t>SMP00449</t>
  </si>
  <si>
    <t>ALDH1B1; CAT</t>
  </si>
  <si>
    <t>847; 219</t>
  </si>
  <si>
    <t>Extracellular matrix organization</t>
  </si>
  <si>
    <t>R-HSA-1474244</t>
  </si>
  <si>
    <t>COL18A1; COL9A3; ADAM10; SPARC; SPP1; SERPINH1; PPIB</t>
  </si>
  <si>
    <t>5479; 871; 1299; 6678; 6696; 102; 80781</t>
  </si>
  <si>
    <t>Collagen degradation</t>
  </si>
  <si>
    <t>R-HSA-1442490</t>
  </si>
  <si>
    <t>COL18A1; ADAM10; COL9A3</t>
  </si>
  <si>
    <t>80781; 102; 1299</t>
  </si>
  <si>
    <t>Binding and Uptake of Ligands by Scavenger Receptors</t>
  </si>
  <si>
    <t>R-HSA-2173782</t>
  </si>
  <si>
    <t>SPARC; APOE; AMBP</t>
  </si>
  <si>
    <t>348; 259; 6678</t>
  </si>
  <si>
    <t>Collagen formation</t>
  </si>
  <si>
    <t>R-HSA-1474290</t>
  </si>
  <si>
    <t>871; 5479; 1299; 80781</t>
  </si>
  <si>
    <t>reactive oxygen species degradation</t>
  </si>
  <si>
    <t>HumanCyc</t>
  </si>
  <si>
    <t>DETOX1-PWY-1</t>
  </si>
  <si>
    <t>GPX2; CAT</t>
  </si>
  <si>
    <t>847; 2877</t>
  </si>
  <si>
    <t>Visual phototransduction</t>
  </si>
  <si>
    <t>R-HSA-2187338</t>
  </si>
  <si>
    <t>5947; 348; 2719; 1208</t>
  </si>
  <si>
    <t>Cell Cycle</t>
  </si>
  <si>
    <t>WP179</t>
  </si>
  <si>
    <t>GADD45A; CDKN1A; CDK4; CDC14B</t>
  </si>
  <si>
    <t>1026; 1019; 1647; 8555</t>
  </si>
  <si>
    <t>rb tumor suppressor/checkpoint signaling in response to dna damage</t>
  </si>
  <si>
    <t>rbpathway</t>
  </si>
  <si>
    <t>CDKN1A; CDK4</t>
  </si>
  <si>
    <t>1019; 1026</t>
  </si>
  <si>
    <t>Degradation of the extracellular matrix</t>
  </si>
  <si>
    <t>R-HSA-1474228</t>
  </si>
  <si>
    <t>COL18A1; ADAM10; SPP1; COL9A3</t>
  </si>
  <si>
    <t>1299; 80781; 6696; 102</t>
  </si>
  <si>
    <t>R-HSA-6791312</t>
  </si>
  <si>
    <t>GADD45A; PLK3; CDKN1A</t>
  </si>
  <si>
    <t>1263; 1647; 1026</t>
  </si>
  <si>
    <t>Notch-mediated HES/HEY network</t>
  </si>
  <si>
    <t>hes_heypathway</t>
  </si>
  <si>
    <t>NEUROG3; HES6; ID1</t>
  </si>
  <si>
    <t>3397; 55502; 50674</t>
  </si>
  <si>
    <t>Bile acid biosynthesis</t>
  </si>
  <si>
    <t>EHMN</t>
  </si>
  <si>
    <t>DBI; ALDH1B1; ACOT1</t>
  </si>
  <si>
    <t>641371; 1622; 219</t>
  </si>
  <si>
    <t>Fatty Acyl-CoA Biosynthesis</t>
  </si>
  <si>
    <t>R-HSA-75105</t>
  </si>
  <si>
    <t>DBI; TECR; ACOT1</t>
  </si>
  <si>
    <t>641371; 1622; 9524</t>
  </si>
  <si>
    <t>Validated transcriptional targets of TAp63 isoforms</t>
  </si>
  <si>
    <t>tap63pathway</t>
  </si>
  <si>
    <t>GADD45A; CDKN1A; GPX2</t>
  </si>
  <si>
    <t>1647; 1026; 2877</t>
  </si>
  <si>
    <t>Cell cycle - Homo sapiens (human)</t>
  </si>
  <si>
    <t>path:hsa04110</t>
  </si>
  <si>
    <t>1026; 1647; 8555; 1019</t>
  </si>
  <si>
    <t>Propanoate metabolism</t>
  </si>
  <si>
    <t>ALDH1B1; DBI</t>
  </si>
  <si>
    <t>219; 1622</t>
  </si>
  <si>
    <t>SCF(Skp2)-mediated degradation of p27/p21</t>
  </si>
  <si>
    <t>R-HSA-187577</t>
  </si>
  <si>
    <t>regulation of cell cycle progression by plk3</t>
  </si>
  <si>
    <t>plk3pathway</t>
  </si>
  <si>
    <t>CASP6; PLK3</t>
  </si>
  <si>
    <t>1263; 839</t>
  </si>
  <si>
    <t>TP53 Network</t>
  </si>
  <si>
    <t>WP1742</t>
  </si>
  <si>
    <t>GADD45A; CDKN1A</t>
  </si>
  <si>
    <t>1647; 1026</t>
  </si>
  <si>
    <t>ATM Signaling Pathway</t>
  </si>
  <si>
    <t>WP2516</t>
  </si>
  <si>
    <t>Integrated Breast Cancer Pathway</t>
  </si>
  <si>
    <t>WP1984</t>
  </si>
  <si>
    <t>RASGRP3; PLK3; GADD45A</t>
  </si>
  <si>
    <t>1263; 25780; 1647</t>
  </si>
  <si>
    <t>FoxO signaling pathway - Homo sapiens (human)</t>
  </si>
  <si>
    <t>path:hsa04068</t>
  </si>
  <si>
    <t>GADD45A; CDKN1A; PLK3; CAT</t>
  </si>
  <si>
    <t>1026; 1647; 847; 1263</t>
  </si>
  <si>
    <t xml:space="preserve">Platelet degranulation </t>
  </si>
  <si>
    <t>R-HSA-114608</t>
  </si>
  <si>
    <t>TMSB4X; CLU; SPARC; QSOX1</t>
  </si>
  <si>
    <t>7114; 5768; 6678; 1191</t>
  </si>
  <si>
    <t>Integrin cell surface interactions</t>
  </si>
  <si>
    <t>R-HSA-216083</t>
  </si>
  <si>
    <t>COL18A1; SPP1; COL9A3</t>
  </si>
  <si>
    <t>80781; 6696; 1299</t>
  </si>
  <si>
    <t>G1 to S cell cycle control</t>
  </si>
  <si>
    <t>WP45</t>
  </si>
  <si>
    <t>1019; 1026; 1647</t>
  </si>
  <si>
    <t>DNA Damage Response</t>
  </si>
  <si>
    <t>WP707</t>
  </si>
  <si>
    <t>1019; 1647; 1026</t>
  </si>
  <si>
    <t>NOTCH2 Activation and Transmission of Signal to the Nucleus</t>
  </si>
  <si>
    <t>R-HSA-2979096</t>
  </si>
  <si>
    <t>ADAM10; MDK</t>
  </si>
  <si>
    <t>4192; 102</t>
  </si>
  <si>
    <t>p53 signaling pathway - Homo sapiens (human)</t>
  </si>
  <si>
    <t>path:hsa04115</t>
  </si>
  <si>
    <t>1026; 1019; 1647</t>
  </si>
  <si>
    <t>Response to elevated platelet cytosolic Ca2+</t>
  </si>
  <si>
    <t>R-HSA-76005</t>
  </si>
  <si>
    <t>Beta1 integrin cell surface interactions</t>
  </si>
  <si>
    <t>integrin1_pathway</t>
  </si>
  <si>
    <t>COL18A1; MDK; SPP1</t>
  </si>
  <si>
    <t>6696; 80781; 4192</t>
  </si>
  <si>
    <t>cell cycle: g2/m checkpoint</t>
  </si>
  <si>
    <t>g2pathway</t>
  </si>
  <si>
    <t>Tryptophan metabolism</t>
  </si>
  <si>
    <t>ALDH1B1; MGST1</t>
  </si>
  <si>
    <t>4257; 219</t>
  </si>
  <si>
    <t>Signal Transduction</t>
  </si>
  <si>
    <t>R-HSA-162582</t>
  </si>
  <si>
    <t>RASGRP3; SPHK1; AMOTL2; MFNG; CDKN1A; ADAM10; CCK; CER1; SOX4; MDK; APOE; LINGO1; CDK4; CLPS; PPP1R14A; COL9A3; RBP1; BAMBI; GPC3; CDC14B; SPP1; GFRA3</t>
  </si>
  <si>
    <t>84894; 9350; 4192; 25780; 1026; 6696; 25805; 885; 102; 8877; 5947; 8555; 1208; 1019; 1299; 51421; 4242; 94274; 2676; 6659; 348; 2719</t>
  </si>
  <si>
    <t>cyclins and cell cycle regulation</t>
  </si>
  <si>
    <t>cellcyclepathway</t>
  </si>
  <si>
    <t>hypoxia and p53 in the cardiovascular system</t>
  </si>
  <si>
    <t>p53hypoxiapathway</t>
  </si>
  <si>
    <t>Biosynthesis of unsaturated fatty acids - Homo sapiens (human)</t>
  </si>
  <si>
    <t>path:hsa01040</t>
  </si>
  <si>
    <t>TECR; ACOT1</t>
  </si>
  <si>
    <t>9524; 641371</t>
  </si>
  <si>
    <t>Butanoate metabolism</t>
  </si>
  <si>
    <t>Validated targets of C-MYC transcriptional repression</t>
  </si>
  <si>
    <t>myc_represspathway</t>
  </si>
  <si>
    <t>GADD45A; CDKN1A; CLU</t>
  </si>
  <si>
    <t>1647; 1026; 1191</t>
  </si>
  <si>
    <t>Disulfiram Action Pathway</t>
  </si>
  <si>
    <t>SMP00429</t>
  </si>
  <si>
    <t>219; 847</t>
  </si>
  <si>
    <t>Statin Pathway, Pharmacodynamics</t>
  </si>
  <si>
    <t>PA2031</t>
  </si>
  <si>
    <t>APOE; APOC1</t>
  </si>
  <si>
    <t>341; 348</t>
  </si>
  <si>
    <t>cell cycle: g1/s check point</t>
  </si>
  <si>
    <t>g1pathway</t>
  </si>
  <si>
    <t>1026; 1019</t>
  </si>
  <si>
    <t>INOH</t>
  </si>
  <si>
    <t>None</t>
  </si>
  <si>
    <t>ALDH1B1; LDHA</t>
  </si>
  <si>
    <t>3939; 219</t>
  </si>
  <si>
    <t>Fatty acid elongation - Homo sapiens (human)</t>
  </si>
  <si>
    <t>path:hsa00062</t>
  </si>
  <si>
    <t>PPAR Alpha Pathway</t>
  </si>
  <si>
    <t>WP2878</t>
  </si>
  <si>
    <t>DBI; CDK4</t>
  </si>
  <si>
    <t>1019; 1622</t>
  </si>
  <si>
    <t>Cyclin A:Cdk2-associated events at S phase entry</t>
  </si>
  <si>
    <t>R-HSA-69656</t>
  </si>
  <si>
    <t>NEUROG3; FOXA3</t>
  </si>
  <si>
    <t>50674; 3171</t>
  </si>
  <si>
    <t>Triglyceride Biosynthesis</t>
  </si>
  <si>
    <t>R-HSA-75109</t>
  </si>
  <si>
    <t>influence of ras and rho proteins on g1 to s transition</t>
  </si>
  <si>
    <t>raccycdpathway</t>
  </si>
  <si>
    <t>NOTCH-Ncore</t>
  </si>
  <si>
    <t>Signalink</t>
  </si>
  <si>
    <t>ADAM10; MFNG</t>
  </si>
  <si>
    <t>4242; 102</t>
  </si>
  <si>
    <t>Metabolism of vitamins and cofactors</t>
  </si>
  <si>
    <t>R-HSA-196854</t>
  </si>
  <si>
    <t>RBP1; CLPS; GPC3; APOE</t>
  </si>
  <si>
    <t>2719; 5947; 348; 1208</t>
  </si>
  <si>
    <t xml:space="preserve">Cyclin E associated events during G1/S transition </t>
  </si>
  <si>
    <t>R-HSA-69202</t>
  </si>
  <si>
    <t>-LOG(pvalue)</t>
  </si>
  <si>
    <t>Cluster ID</t>
  </si>
  <si>
    <t>Ngn3+</t>
  </si>
  <si>
    <t>FevHi</t>
  </si>
  <si>
    <t xml:space="preserve">Supplementary Data 6. Pathway analysis of E14.5 batch 1 and batch 2 Ngn3+ and FevHi clusters.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</si>
</sst>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quotePrefix="1"/>
  </cellXfs>
  <cellStyles count="6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C16" sqref="C16"/>
    </sheetView>
  </sheetViews>
  <sheetFormatPr baseColWidth="10" defaultRowHeight="16" x14ac:dyDescent="0.2"/>
  <cols>
    <col min="4" max="4" width="11.83203125" bestFit="1" customWidth="1"/>
    <col min="5" max="5" width="57.5" bestFit="1" customWidth="1"/>
    <col min="8" max="8" width="140.33203125" bestFit="1" customWidth="1"/>
  </cols>
  <sheetData>
    <row r="1" spans="1:11" x14ac:dyDescent="0.2">
      <c r="A1" t="s">
        <v>332</v>
      </c>
    </row>
    <row r="2" spans="1:11" x14ac:dyDescent="0.2">
      <c r="A2" t="s">
        <v>329</v>
      </c>
      <c r="B2" t="s">
        <v>0</v>
      </c>
      <c r="C2" t="s">
        <v>1</v>
      </c>
      <c r="D2" s="4" t="s">
        <v>328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</row>
    <row r="3" spans="1:11" x14ac:dyDescent="0.2">
      <c r="A3" t="s">
        <v>330</v>
      </c>
      <c r="B3" s="1">
        <v>9.3734758629900003E-6</v>
      </c>
      <c r="C3">
        <v>2.3152485381599999E-3</v>
      </c>
      <c r="D3">
        <f>-LOG10(B3)</f>
        <v>5.0280993345981084</v>
      </c>
      <c r="E3" t="s">
        <v>131</v>
      </c>
      <c r="F3" t="s">
        <v>79</v>
      </c>
      <c r="G3" t="s">
        <v>132</v>
      </c>
      <c r="H3" t="s">
        <v>133</v>
      </c>
      <c r="I3" t="s">
        <v>134</v>
      </c>
      <c r="J3">
        <v>147</v>
      </c>
      <c r="K3">
        <v>146</v>
      </c>
    </row>
    <row r="4" spans="1:11" x14ac:dyDescent="0.2">
      <c r="A4" t="s">
        <v>330</v>
      </c>
      <c r="B4" s="1">
        <v>3.56564899476E-5</v>
      </c>
      <c r="C4">
        <v>2.9357176723499999E-3</v>
      </c>
      <c r="D4">
        <f t="shared" ref="D4:D61" si="0">-LOG10(B4)</f>
        <v>4.4478614113406261</v>
      </c>
      <c r="E4" s="2" t="s">
        <v>135</v>
      </c>
      <c r="F4" t="s">
        <v>86</v>
      </c>
      <c r="G4" t="s">
        <v>136</v>
      </c>
      <c r="H4" t="s">
        <v>137</v>
      </c>
      <c r="I4" t="s">
        <v>138</v>
      </c>
      <c r="J4">
        <v>13</v>
      </c>
      <c r="K4">
        <v>13</v>
      </c>
    </row>
    <row r="5" spans="1:11" x14ac:dyDescent="0.2">
      <c r="A5" t="s">
        <v>330</v>
      </c>
      <c r="B5" s="1">
        <v>3.56564899476E-5</v>
      </c>
      <c r="C5">
        <v>2.9357176723499999E-3</v>
      </c>
      <c r="D5">
        <f t="shared" si="0"/>
        <v>4.4478614113406261</v>
      </c>
      <c r="E5" t="s">
        <v>139</v>
      </c>
      <c r="F5" t="s">
        <v>10</v>
      </c>
      <c r="G5" t="s">
        <v>140</v>
      </c>
      <c r="H5" t="s">
        <v>141</v>
      </c>
      <c r="I5" t="s">
        <v>142</v>
      </c>
      <c r="J5">
        <v>13</v>
      </c>
      <c r="K5">
        <v>13</v>
      </c>
    </row>
    <row r="6" spans="1:11" x14ac:dyDescent="0.2">
      <c r="A6" t="s">
        <v>330</v>
      </c>
      <c r="B6" s="1">
        <v>7.3741970872699995E-5</v>
      </c>
      <c r="C6">
        <v>4.5535667013900001E-3</v>
      </c>
      <c r="D6">
        <f t="shared" si="0"/>
        <v>4.132285259356701</v>
      </c>
      <c r="E6" t="s">
        <v>143</v>
      </c>
      <c r="F6" t="s">
        <v>59</v>
      </c>
      <c r="G6" t="s">
        <v>144</v>
      </c>
      <c r="H6" t="s">
        <v>145</v>
      </c>
      <c r="I6" t="s">
        <v>146</v>
      </c>
      <c r="J6">
        <v>44</v>
      </c>
      <c r="K6">
        <v>44</v>
      </c>
    </row>
    <row r="7" spans="1:11" x14ac:dyDescent="0.2">
      <c r="A7" t="s">
        <v>330</v>
      </c>
      <c r="B7">
        <v>1.4260355077999999E-4</v>
      </c>
      <c r="C7">
        <v>7.04461540855E-3</v>
      </c>
      <c r="D7">
        <f t="shared" si="0"/>
        <v>3.8458696605643663</v>
      </c>
      <c r="E7" t="s">
        <v>147</v>
      </c>
      <c r="F7" t="s">
        <v>59</v>
      </c>
      <c r="G7" t="s">
        <v>148</v>
      </c>
      <c r="H7" t="s">
        <v>145</v>
      </c>
      <c r="I7" t="s">
        <v>146</v>
      </c>
      <c r="J7">
        <v>52</v>
      </c>
      <c r="K7">
        <v>52</v>
      </c>
    </row>
    <row r="8" spans="1:11" x14ac:dyDescent="0.2">
      <c r="A8" t="s">
        <v>330</v>
      </c>
      <c r="B8">
        <v>2.5720117845799998E-4</v>
      </c>
      <c r="C8">
        <v>1.05881151798E-2</v>
      </c>
      <c r="D8">
        <f t="shared" si="0"/>
        <v>3.589727045869767</v>
      </c>
      <c r="E8" t="s">
        <v>149</v>
      </c>
      <c r="F8" t="s">
        <v>10</v>
      </c>
      <c r="G8" t="s">
        <v>150</v>
      </c>
      <c r="H8" t="s">
        <v>151</v>
      </c>
      <c r="I8" t="s">
        <v>152</v>
      </c>
      <c r="J8">
        <v>5</v>
      </c>
      <c r="K8">
        <v>5</v>
      </c>
    </row>
    <row r="9" spans="1:11" x14ac:dyDescent="0.2">
      <c r="A9" t="s">
        <v>330</v>
      </c>
      <c r="B9">
        <v>4.5069311998400001E-4</v>
      </c>
      <c r="C9">
        <v>1.5903028662299999E-2</v>
      </c>
      <c r="D9">
        <f t="shared" si="0"/>
        <v>3.3461190715624598</v>
      </c>
      <c r="E9" t="s">
        <v>153</v>
      </c>
      <c r="F9" t="s">
        <v>59</v>
      </c>
      <c r="G9" t="s">
        <v>154</v>
      </c>
      <c r="H9" t="s">
        <v>155</v>
      </c>
      <c r="I9" t="s">
        <v>156</v>
      </c>
      <c r="J9">
        <v>70</v>
      </c>
      <c r="K9">
        <v>70</v>
      </c>
    </row>
    <row r="10" spans="1:11" x14ac:dyDescent="0.2">
      <c r="A10" t="s">
        <v>330</v>
      </c>
      <c r="B10">
        <v>5.36547165574E-4</v>
      </c>
      <c r="C10">
        <v>1.6565893737100001E-2</v>
      </c>
      <c r="D10">
        <f t="shared" si="0"/>
        <v>3.2703920950434577</v>
      </c>
      <c r="E10" t="s">
        <v>157</v>
      </c>
      <c r="F10" t="s">
        <v>20</v>
      </c>
      <c r="G10" t="s">
        <v>158</v>
      </c>
      <c r="H10" t="s">
        <v>159</v>
      </c>
      <c r="I10" t="s">
        <v>160</v>
      </c>
      <c r="J10">
        <v>7</v>
      </c>
      <c r="K10">
        <v>7</v>
      </c>
    </row>
    <row r="11" spans="1:11" x14ac:dyDescent="0.2">
      <c r="A11" t="s">
        <v>330</v>
      </c>
      <c r="B11">
        <v>7.4755322177200005E-4</v>
      </c>
      <c r="C11">
        <v>2.0208404034899999E-2</v>
      </c>
      <c r="D11">
        <f t="shared" si="0"/>
        <v>3.1263578824696414</v>
      </c>
      <c r="E11" s="2" t="s">
        <v>161</v>
      </c>
      <c r="F11" t="s">
        <v>59</v>
      </c>
      <c r="G11" t="s">
        <v>162</v>
      </c>
      <c r="H11" t="s">
        <v>163</v>
      </c>
      <c r="I11" t="s">
        <v>164</v>
      </c>
      <c r="J11">
        <v>295</v>
      </c>
      <c r="K11">
        <v>294</v>
      </c>
    </row>
    <row r="12" spans="1:11" x14ac:dyDescent="0.2">
      <c r="A12" t="s">
        <v>330</v>
      </c>
      <c r="B12">
        <v>8.1815400950800005E-4</v>
      </c>
      <c r="C12">
        <v>2.0208404034899999E-2</v>
      </c>
      <c r="D12">
        <f t="shared" si="0"/>
        <v>3.0871649369352534</v>
      </c>
      <c r="E12" s="2" t="s">
        <v>165</v>
      </c>
      <c r="F12" t="s">
        <v>59</v>
      </c>
      <c r="G12" t="s">
        <v>166</v>
      </c>
      <c r="H12" t="s">
        <v>167</v>
      </c>
      <c r="I12" t="s">
        <v>168</v>
      </c>
      <c r="J12">
        <v>36</v>
      </c>
      <c r="K12">
        <v>36</v>
      </c>
    </row>
    <row r="13" spans="1:11" x14ac:dyDescent="0.2">
      <c r="A13" t="s">
        <v>330</v>
      </c>
      <c r="B13">
        <v>1.2869096952600001E-3</v>
      </c>
      <c r="C13">
        <v>2.63476837871E-2</v>
      </c>
      <c r="D13">
        <f t="shared" si="0"/>
        <v>2.8904519272418976</v>
      </c>
      <c r="E13" t="s">
        <v>169</v>
      </c>
      <c r="F13" t="s">
        <v>59</v>
      </c>
      <c r="G13" t="s">
        <v>170</v>
      </c>
      <c r="H13" t="s">
        <v>171</v>
      </c>
      <c r="I13" t="s">
        <v>172</v>
      </c>
      <c r="J13">
        <v>42</v>
      </c>
      <c r="K13">
        <v>42</v>
      </c>
    </row>
    <row r="14" spans="1:11" x14ac:dyDescent="0.2">
      <c r="A14" t="s">
        <v>330</v>
      </c>
      <c r="B14">
        <v>1.36718528191E-3</v>
      </c>
      <c r="C14">
        <v>2.63476837871E-2</v>
      </c>
      <c r="D14">
        <f t="shared" si="0"/>
        <v>2.864172625550395</v>
      </c>
      <c r="E14" t="s">
        <v>173</v>
      </c>
      <c r="F14" t="s">
        <v>59</v>
      </c>
      <c r="G14" t="s">
        <v>174</v>
      </c>
      <c r="H14" t="s">
        <v>155</v>
      </c>
      <c r="I14" t="s">
        <v>175</v>
      </c>
      <c r="J14">
        <v>94</v>
      </c>
      <c r="K14">
        <v>94</v>
      </c>
    </row>
    <row r="15" spans="1:11" x14ac:dyDescent="0.2">
      <c r="A15" t="s">
        <v>330</v>
      </c>
      <c r="B15">
        <v>1.3867201993200001E-3</v>
      </c>
      <c r="C15">
        <v>2.63476837871E-2</v>
      </c>
      <c r="D15">
        <f t="shared" si="0"/>
        <v>2.8580111583569652</v>
      </c>
      <c r="E15" t="s">
        <v>176</v>
      </c>
      <c r="F15" t="s">
        <v>177</v>
      </c>
      <c r="G15" t="s">
        <v>178</v>
      </c>
      <c r="H15" t="s">
        <v>179</v>
      </c>
      <c r="I15" t="s">
        <v>180</v>
      </c>
      <c r="J15">
        <v>12</v>
      </c>
      <c r="K15">
        <v>11</v>
      </c>
    </row>
    <row r="16" spans="1:11" x14ac:dyDescent="0.2">
      <c r="A16" t="s">
        <v>330</v>
      </c>
      <c r="B16">
        <v>1.84776654906E-3</v>
      </c>
      <c r="C16">
        <v>2.93669918971E-2</v>
      </c>
      <c r="D16">
        <f t="shared" si="0"/>
        <v>2.7333528993818552</v>
      </c>
      <c r="E16" t="s">
        <v>181</v>
      </c>
      <c r="F16" t="s">
        <v>59</v>
      </c>
      <c r="G16" t="s">
        <v>182</v>
      </c>
      <c r="H16" t="s">
        <v>145</v>
      </c>
      <c r="I16" t="s">
        <v>183</v>
      </c>
      <c r="J16">
        <v>102</v>
      </c>
      <c r="K16">
        <v>102</v>
      </c>
    </row>
    <row r="17" spans="1:11" x14ac:dyDescent="0.2">
      <c r="A17" t="s">
        <v>330</v>
      </c>
      <c r="B17">
        <v>1.9150841577299999E-3</v>
      </c>
      <c r="C17">
        <v>2.93669918971E-2</v>
      </c>
      <c r="D17">
        <f t="shared" si="0"/>
        <v>2.717812136350886</v>
      </c>
      <c r="E17" s="2" t="s">
        <v>184</v>
      </c>
      <c r="F17" t="s">
        <v>10</v>
      </c>
      <c r="G17" t="s">
        <v>185</v>
      </c>
      <c r="H17" t="s">
        <v>186</v>
      </c>
      <c r="I17" t="s">
        <v>187</v>
      </c>
      <c r="J17">
        <v>103</v>
      </c>
      <c r="K17">
        <v>103</v>
      </c>
    </row>
    <row r="18" spans="1:11" x14ac:dyDescent="0.2">
      <c r="A18" t="s">
        <v>330</v>
      </c>
      <c r="B18">
        <v>1.9536315020399998E-3</v>
      </c>
      <c r="C18">
        <v>2.93669918971E-2</v>
      </c>
      <c r="D18">
        <f t="shared" si="0"/>
        <v>2.7091573504037809</v>
      </c>
      <c r="E18" t="s">
        <v>188</v>
      </c>
      <c r="F18" t="s">
        <v>86</v>
      </c>
      <c r="G18" t="s">
        <v>189</v>
      </c>
      <c r="H18" t="s">
        <v>190</v>
      </c>
      <c r="I18" t="s">
        <v>191</v>
      </c>
      <c r="J18">
        <v>13</v>
      </c>
      <c r="K18">
        <v>13</v>
      </c>
    </row>
    <row r="19" spans="1:11" x14ac:dyDescent="0.2">
      <c r="A19" t="s">
        <v>330</v>
      </c>
      <c r="B19">
        <v>2.2013962630300001E-3</v>
      </c>
      <c r="C19">
        <v>2.93669918971E-2</v>
      </c>
      <c r="D19">
        <f t="shared" si="0"/>
        <v>2.6573017750943628</v>
      </c>
      <c r="E19" s="3" t="s">
        <v>192</v>
      </c>
      <c r="F19" t="s">
        <v>59</v>
      </c>
      <c r="G19" t="s">
        <v>193</v>
      </c>
      <c r="H19" t="s">
        <v>194</v>
      </c>
      <c r="I19" t="s">
        <v>195</v>
      </c>
      <c r="J19">
        <v>107</v>
      </c>
      <c r="K19">
        <v>107</v>
      </c>
    </row>
    <row r="20" spans="1:11" x14ac:dyDescent="0.2">
      <c r="A20" t="s">
        <v>330</v>
      </c>
      <c r="B20">
        <v>2.2589993767E-3</v>
      </c>
      <c r="C20">
        <v>2.93669918971E-2</v>
      </c>
      <c r="D20">
        <f t="shared" si="0"/>
        <v>2.6460838889095566</v>
      </c>
      <c r="E20" t="s">
        <v>139</v>
      </c>
      <c r="F20" t="s">
        <v>59</v>
      </c>
      <c r="G20" t="s">
        <v>196</v>
      </c>
      <c r="H20" t="s">
        <v>197</v>
      </c>
      <c r="I20" t="s">
        <v>198</v>
      </c>
      <c r="J20">
        <v>51</v>
      </c>
      <c r="K20">
        <v>51</v>
      </c>
    </row>
    <row r="21" spans="1:11" x14ac:dyDescent="0.2">
      <c r="A21" t="s">
        <v>330</v>
      </c>
      <c r="B21">
        <v>2.2589993767E-3</v>
      </c>
      <c r="C21">
        <v>2.93669918971E-2</v>
      </c>
      <c r="D21">
        <f t="shared" si="0"/>
        <v>2.6460838889095566</v>
      </c>
      <c r="E21" s="2" t="s">
        <v>199</v>
      </c>
      <c r="F21" t="s">
        <v>79</v>
      </c>
      <c r="G21" t="s">
        <v>200</v>
      </c>
      <c r="H21" t="s">
        <v>201</v>
      </c>
      <c r="I21" t="s">
        <v>202</v>
      </c>
      <c r="J21">
        <v>51</v>
      </c>
      <c r="K21">
        <v>51</v>
      </c>
    </row>
    <row r="22" spans="1:11" x14ac:dyDescent="0.2">
      <c r="A22" t="s">
        <v>330</v>
      </c>
      <c r="B22">
        <v>2.5226699577999999E-3</v>
      </c>
      <c r="C22">
        <v>3.1154973978799998E-2</v>
      </c>
      <c r="D22">
        <f t="shared" si="0"/>
        <v>2.5981395647349719</v>
      </c>
      <c r="E22" t="s">
        <v>203</v>
      </c>
      <c r="F22" t="s">
        <v>204</v>
      </c>
      <c r="G22" t="s">
        <v>203</v>
      </c>
      <c r="H22" t="s">
        <v>205</v>
      </c>
      <c r="I22" t="s">
        <v>206</v>
      </c>
      <c r="J22">
        <v>53</v>
      </c>
      <c r="K22">
        <v>53</v>
      </c>
    </row>
    <row r="23" spans="1:11" x14ac:dyDescent="0.2">
      <c r="A23" t="s">
        <v>330</v>
      </c>
      <c r="B23">
        <v>2.66133832333E-3</v>
      </c>
      <c r="C23">
        <v>3.1302407898300001E-2</v>
      </c>
      <c r="D23">
        <f t="shared" si="0"/>
        <v>2.5748999121395015</v>
      </c>
      <c r="E23" t="s">
        <v>207</v>
      </c>
      <c r="F23" t="s">
        <v>59</v>
      </c>
      <c r="G23" t="s">
        <v>208</v>
      </c>
      <c r="H23" t="s">
        <v>209</v>
      </c>
      <c r="I23" t="s">
        <v>210</v>
      </c>
      <c r="J23">
        <v>55</v>
      </c>
      <c r="K23">
        <v>54</v>
      </c>
    </row>
    <row r="24" spans="1:11" x14ac:dyDescent="0.2">
      <c r="A24" t="s">
        <v>330</v>
      </c>
      <c r="B24">
        <v>3.1052944263199999E-3</v>
      </c>
      <c r="C24">
        <v>3.4415472348500002E-2</v>
      </c>
      <c r="D24">
        <f t="shared" si="0"/>
        <v>2.5078972162075082</v>
      </c>
      <c r="E24" t="s">
        <v>211</v>
      </c>
      <c r="F24" t="s">
        <v>79</v>
      </c>
      <c r="G24" t="s">
        <v>212</v>
      </c>
      <c r="H24" t="s">
        <v>213</v>
      </c>
      <c r="I24" t="s">
        <v>214</v>
      </c>
      <c r="J24">
        <v>57</v>
      </c>
      <c r="K24">
        <v>57</v>
      </c>
    </row>
    <row r="25" spans="1:11" x14ac:dyDescent="0.2">
      <c r="A25" t="s">
        <v>330</v>
      </c>
      <c r="B25">
        <v>3.7502414581899999E-3</v>
      </c>
      <c r="C25">
        <v>3.4415472348500002E-2</v>
      </c>
      <c r="D25">
        <f t="shared" si="0"/>
        <v>2.4259407694499777</v>
      </c>
      <c r="E25" t="s">
        <v>215</v>
      </c>
      <c r="F25" t="s">
        <v>15</v>
      </c>
      <c r="G25" t="s">
        <v>216</v>
      </c>
      <c r="H25" t="s">
        <v>186</v>
      </c>
      <c r="I25" t="s">
        <v>217</v>
      </c>
      <c r="J25">
        <v>124</v>
      </c>
      <c r="K25">
        <v>124</v>
      </c>
    </row>
    <row r="26" spans="1:11" x14ac:dyDescent="0.2">
      <c r="A26" t="s">
        <v>330</v>
      </c>
      <c r="B26">
        <v>3.7692362689299998E-3</v>
      </c>
      <c r="C26">
        <v>3.4415472348500002E-2</v>
      </c>
      <c r="D26">
        <f t="shared" si="0"/>
        <v>2.4237466385980229</v>
      </c>
      <c r="E26" t="s">
        <v>218</v>
      </c>
      <c r="F26" t="s">
        <v>204</v>
      </c>
      <c r="G26" t="s">
        <v>218</v>
      </c>
      <c r="H26" t="s">
        <v>219</v>
      </c>
      <c r="I26" t="s">
        <v>220</v>
      </c>
      <c r="J26">
        <v>18</v>
      </c>
      <c r="K26">
        <v>18</v>
      </c>
    </row>
    <row r="27" spans="1:11" x14ac:dyDescent="0.2">
      <c r="A27" t="s">
        <v>330</v>
      </c>
      <c r="B27">
        <v>3.7692362689299998E-3</v>
      </c>
      <c r="C27">
        <v>3.4415472348500002E-2</v>
      </c>
      <c r="D27">
        <f t="shared" si="0"/>
        <v>2.4237466385980229</v>
      </c>
      <c r="E27" t="s">
        <v>221</v>
      </c>
      <c r="F27" t="s">
        <v>59</v>
      </c>
      <c r="G27" t="s">
        <v>222</v>
      </c>
      <c r="H27" t="s">
        <v>190</v>
      </c>
      <c r="I27" t="s">
        <v>191</v>
      </c>
      <c r="J27">
        <v>18</v>
      </c>
      <c r="K27">
        <v>18</v>
      </c>
    </row>
    <row r="28" spans="1:11" x14ac:dyDescent="0.2">
      <c r="A28" t="s">
        <v>330</v>
      </c>
      <c r="B28">
        <v>3.7692362689299998E-3</v>
      </c>
      <c r="C28">
        <v>3.4415472348500002E-2</v>
      </c>
      <c r="D28">
        <f t="shared" si="0"/>
        <v>2.4237466385980229</v>
      </c>
      <c r="E28" t="s">
        <v>223</v>
      </c>
      <c r="F28" t="s">
        <v>86</v>
      </c>
      <c r="G28" t="s">
        <v>224</v>
      </c>
      <c r="H28" t="s">
        <v>225</v>
      </c>
      <c r="I28" t="s">
        <v>226</v>
      </c>
      <c r="J28">
        <v>18</v>
      </c>
      <c r="K28">
        <v>18</v>
      </c>
    </row>
    <row r="29" spans="1:11" x14ac:dyDescent="0.2">
      <c r="A29" t="s">
        <v>330</v>
      </c>
      <c r="B29">
        <v>4.1987729453499996E-3</v>
      </c>
      <c r="C29">
        <v>3.4415472348500002E-2</v>
      </c>
      <c r="D29">
        <f t="shared" si="0"/>
        <v>2.3768776098221074</v>
      </c>
      <c r="E29" t="s">
        <v>227</v>
      </c>
      <c r="F29" t="s">
        <v>10</v>
      </c>
      <c r="G29" t="s">
        <v>228</v>
      </c>
      <c r="H29" t="s">
        <v>229</v>
      </c>
      <c r="I29" t="s">
        <v>230</v>
      </c>
      <c r="J29">
        <v>19</v>
      </c>
      <c r="K29">
        <v>19</v>
      </c>
    </row>
    <row r="30" spans="1:11" x14ac:dyDescent="0.2">
      <c r="A30" t="s">
        <v>330</v>
      </c>
      <c r="B30">
        <v>4.1987729453499996E-3</v>
      </c>
      <c r="C30">
        <v>3.4415472348500002E-2</v>
      </c>
      <c r="D30">
        <f t="shared" si="0"/>
        <v>2.3768776098221074</v>
      </c>
      <c r="E30" t="s">
        <v>231</v>
      </c>
      <c r="F30" t="s">
        <v>10</v>
      </c>
      <c r="G30" t="s">
        <v>232</v>
      </c>
      <c r="H30" t="s">
        <v>229</v>
      </c>
      <c r="I30" t="s">
        <v>230</v>
      </c>
      <c r="J30">
        <v>19</v>
      </c>
      <c r="K30">
        <v>19</v>
      </c>
    </row>
    <row r="31" spans="1:11" x14ac:dyDescent="0.2">
      <c r="A31" t="s">
        <v>330</v>
      </c>
      <c r="B31">
        <v>4.6998271309500001E-3</v>
      </c>
      <c r="C31">
        <v>3.4415472348500002E-2</v>
      </c>
      <c r="D31">
        <f t="shared" si="0"/>
        <v>2.3279181159909239</v>
      </c>
      <c r="E31" t="s">
        <v>233</v>
      </c>
      <c r="F31" t="s">
        <v>10</v>
      </c>
      <c r="G31" t="s">
        <v>234</v>
      </c>
      <c r="H31" t="s">
        <v>235</v>
      </c>
      <c r="I31" t="s">
        <v>236</v>
      </c>
      <c r="J31">
        <v>66</v>
      </c>
      <c r="K31">
        <v>66</v>
      </c>
    </row>
    <row r="32" spans="1:11" x14ac:dyDescent="0.2">
      <c r="A32" t="s">
        <v>330</v>
      </c>
      <c r="B32">
        <v>4.8119581348199996E-3</v>
      </c>
      <c r="C32">
        <v>3.4415472348500002E-2</v>
      </c>
      <c r="D32">
        <f t="shared" si="0"/>
        <v>2.317678159781019</v>
      </c>
      <c r="E32" s="2" t="s">
        <v>237</v>
      </c>
      <c r="F32" t="s">
        <v>15</v>
      </c>
      <c r="G32" t="s">
        <v>238</v>
      </c>
      <c r="H32" t="s">
        <v>239</v>
      </c>
      <c r="I32" t="s">
        <v>240</v>
      </c>
      <c r="J32">
        <v>134</v>
      </c>
      <c r="K32">
        <v>133</v>
      </c>
    </row>
    <row r="33" spans="1:11" x14ac:dyDescent="0.2">
      <c r="A33" t="s">
        <v>330</v>
      </c>
      <c r="B33">
        <v>4.8119581348199996E-3</v>
      </c>
      <c r="C33">
        <v>3.4415472348500002E-2</v>
      </c>
      <c r="D33">
        <f t="shared" si="0"/>
        <v>2.317678159781019</v>
      </c>
      <c r="E33" t="s">
        <v>241</v>
      </c>
      <c r="F33" t="s">
        <v>59</v>
      </c>
      <c r="G33" t="s">
        <v>242</v>
      </c>
      <c r="H33" t="s">
        <v>243</v>
      </c>
      <c r="I33" t="s">
        <v>244</v>
      </c>
      <c r="J33">
        <v>133</v>
      </c>
      <c r="K33">
        <v>133</v>
      </c>
    </row>
    <row r="34" spans="1:11" x14ac:dyDescent="0.2">
      <c r="A34" t="s">
        <v>330</v>
      </c>
      <c r="B34">
        <v>4.9022663973999998E-3</v>
      </c>
      <c r="C34">
        <v>3.4415472348500002E-2</v>
      </c>
      <c r="D34">
        <f t="shared" si="0"/>
        <v>2.3096030921501938</v>
      </c>
      <c r="E34" s="2" t="s">
        <v>245</v>
      </c>
      <c r="F34" t="s">
        <v>59</v>
      </c>
      <c r="G34" t="s">
        <v>246</v>
      </c>
      <c r="H34" t="s">
        <v>247</v>
      </c>
      <c r="I34" t="s">
        <v>248</v>
      </c>
      <c r="J34">
        <v>68</v>
      </c>
      <c r="K34">
        <v>67</v>
      </c>
    </row>
    <row r="35" spans="1:11" x14ac:dyDescent="0.2">
      <c r="A35" t="s">
        <v>330</v>
      </c>
      <c r="B35">
        <v>5.1099068056700003E-3</v>
      </c>
      <c r="C35">
        <v>3.4415472348500002E-2</v>
      </c>
      <c r="D35">
        <f t="shared" si="0"/>
        <v>2.2915870204430449</v>
      </c>
      <c r="E35" t="s">
        <v>249</v>
      </c>
      <c r="F35" t="s">
        <v>10</v>
      </c>
      <c r="G35" t="s">
        <v>250</v>
      </c>
      <c r="H35" t="s">
        <v>137</v>
      </c>
      <c r="I35" t="s">
        <v>251</v>
      </c>
      <c r="J35">
        <v>68</v>
      </c>
      <c r="K35">
        <v>68</v>
      </c>
    </row>
    <row r="36" spans="1:11" x14ac:dyDescent="0.2">
      <c r="A36" t="s">
        <v>330</v>
      </c>
      <c r="B36">
        <v>5.1099068056700003E-3</v>
      </c>
      <c r="C36">
        <v>3.4415472348500002E-2</v>
      </c>
      <c r="D36">
        <f t="shared" si="0"/>
        <v>2.2915870204430449</v>
      </c>
      <c r="E36" t="s">
        <v>252</v>
      </c>
      <c r="F36" t="s">
        <v>10</v>
      </c>
      <c r="G36" t="s">
        <v>253</v>
      </c>
      <c r="H36" t="s">
        <v>137</v>
      </c>
      <c r="I36" t="s">
        <v>254</v>
      </c>
      <c r="J36">
        <v>68</v>
      </c>
      <c r="K36">
        <v>68</v>
      </c>
    </row>
    <row r="37" spans="1:11" x14ac:dyDescent="0.2">
      <c r="A37" t="s">
        <v>330</v>
      </c>
      <c r="B37">
        <v>5.1224278476000003E-3</v>
      </c>
      <c r="C37">
        <v>3.4415472348500002E-2</v>
      </c>
      <c r="D37">
        <f t="shared" si="0"/>
        <v>2.2905241501761306</v>
      </c>
      <c r="E37" t="s">
        <v>255</v>
      </c>
      <c r="F37" t="s">
        <v>59</v>
      </c>
      <c r="G37" t="s">
        <v>256</v>
      </c>
      <c r="H37" t="s">
        <v>257</v>
      </c>
      <c r="I37" t="s">
        <v>258</v>
      </c>
      <c r="J37">
        <v>21</v>
      </c>
      <c r="K37">
        <v>21</v>
      </c>
    </row>
    <row r="38" spans="1:11" x14ac:dyDescent="0.2">
      <c r="A38" t="s">
        <v>330</v>
      </c>
      <c r="B38">
        <v>5.3227855763700004E-3</v>
      </c>
      <c r="C38">
        <v>3.4415472348500002E-2</v>
      </c>
      <c r="D38">
        <f t="shared" si="0"/>
        <v>2.2738610286374952</v>
      </c>
      <c r="E38" t="s">
        <v>259</v>
      </c>
      <c r="F38" t="s">
        <v>15</v>
      </c>
      <c r="G38" t="s">
        <v>260</v>
      </c>
      <c r="H38" t="s">
        <v>137</v>
      </c>
      <c r="I38" t="s">
        <v>261</v>
      </c>
      <c r="J38">
        <v>69</v>
      </c>
      <c r="K38">
        <v>69</v>
      </c>
    </row>
    <row r="39" spans="1:11" x14ac:dyDescent="0.2">
      <c r="A39" t="s">
        <v>330</v>
      </c>
      <c r="B39">
        <v>5.4812560509200003E-3</v>
      </c>
      <c r="C39">
        <v>3.4415472348500002E-2</v>
      </c>
      <c r="D39">
        <f t="shared" si="0"/>
        <v>2.2611199098591492</v>
      </c>
      <c r="E39" t="s">
        <v>262</v>
      </c>
      <c r="F39" t="s">
        <v>59</v>
      </c>
      <c r="G39" t="s">
        <v>263</v>
      </c>
      <c r="H39" t="s">
        <v>243</v>
      </c>
      <c r="I39" t="s">
        <v>244</v>
      </c>
      <c r="J39">
        <v>138</v>
      </c>
      <c r="K39">
        <v>138</v>
      </c>
    </row>
    <row r="40" spans="1:11" x14ac:dyDescent="0.2">
      <c r="A40" t="s">
        <v>330</v>
      </c>
      <c r="B40">
        <v>5.5409389699400003E-3</v>
      </c>
      <c r="C40">
        <v>3.4415472348500002E-2</v>
      </c>
      <c r="D40">
        <f t="shared" si="0"/>
        <v>2.2564166333023334</v>
      </c>
      <c r="E40" t="s">
        <v>264</v>
      </c>
      <c r="F40" t="s">
        <v>79</v>
      </c>
      <c r="G40" t="s">
        <v>265</v>
      </c>
      <c r="H40" t="s">
        <v>266</v>
      </c>
      <c r="I40" t="s">
        <v>267</v>
      </c>
      <c r="J40">
        <v>70</v>
      </c>
      <c r="K40">
        <v>70</v>
      </c>
    </row>
    <row r="41" spans="1:11" x14ac:dyDescent="0.2">
      <c r="A41" t="s">
        <v>330</v>
      </c>
      <c r="B41">
        <v>5.6160952150299997E-3</v>
      </c>
      <c r="C41">
        <v>3.4415472348500002E-2</v>
      </c>
      <c r="D41">
        <f t="shared" si="0"/>
        <v>2.2505655378063874</v>
      </c>
      <c r="E41" t="s">
        <v>268</v>
      </c>
      <c r="F41" t="s">
        <v>86</v>
      </c>
      <c r="G41" t="s">
        <v>269</v>
      </c>
      <c r="H41" t="s">
        <v>229</v>
      </c>
      <c r="I41" t="s">
        <v>230</v>
      </c>
      <c r="J41">
        <v>22</v>
      </c>
      <c r="K41">
        <v>22</v>
      </c>
    </row>
    <row r="42" spans="1:11" x14ac:dyDescent="0.2">
      <c r="A42" t="s">
        <v>330</v>
      </c>
      <c r="B42">
        <v>5.6160952150299997E-3</v>
      </c>
      <c r="C42">
        <v>3.4415472348500002E-2</v>
      </c>
      <c r="D42">
        <f t="shared" si="0"/>
        <v>2.2505655378063874</v>
      </c>
      <c r="E42" t="s">
        <v>270</v>
      </c>
      <c r="F42" t="s">
        <v>204</v>
      </c>
      <c r="G42" t="s">
        <v>270</v>
      </c>
      <c r="H42" t="s">
        <v>271</v>
      </c>
      <c r="I42" t="s">
        <v>272</v>
      </c>
      <c r="J42">
        <v>22</v>
      </c>
      <c r="K42">
        <v>22</v>
      </c>
    </row>
    <row r="43" spans="1:11" x14ac:dyDescent="0.2">
      <c r="A43" t="s">
        <v>330</v>
      </c>
      <c r="B43">
        <v>5.9309194264900002E-3</v>
      </c>
      <c r="C43">
        <v>3.4415472348500002E-2</v>
      </c>
      <c r="D43">
        <f t="shared" si="0"/>
        <v>2.2268779759613495</v>
      </c>
      <c r="E43" t="s">
        <v>273</v>
      </c>
      <c r="F43" t="s">
        <v>59</v>
      </c>
      <c r="G43" t="s">
        <v>274</v>
      </c>
      <c r="H43" t="s">
        <v>275</v>
      </c>
      <c r="I43" t="s">
        <v>276</v>
      </c>
      <c r="J43">
        <v>2538</v>
      </c>
      <c r="K43">
        <v>2524</v>
      </c>
    </row>
    <row r="44" spans="1:11" x14ac:dyDescent="0.2">
      <c r="A44" t="s">
        <v>330</v>
      </c>
      <c r="B44">
        <v>6.1306914305E-3</v>
      </c>
      <c r="C44">
        <v>3.4415472348500002E-2</v>
      </c>
      <c r="D44">
        <f t="shared" si="0"/>
        <v>2.2124905421998848</v>
      </c>
      <c r="E44" t="s">
        <v>277</v>
      </c>
      <c r="F44" t="s">
        <v>86</v>
      </c>
      <c r="G44" t="s">
        <v>278</v>
      </c>
      <c r="H44" t="s">
        <v>190</v>
      </c>
      <c r="I44" t="s">
        <v>191</v>
      </c>
      <c r="J44">
        <v>23</v>
      </c>
      <c r="K44">
        <v>23</v>
      </c>
    </row>
    <row r="45" spans="1:11" x14ac:dyDescent="0.2">
      <c r="A45" t="s">
        <v>330</v>
      </c>
      <c r="B45">
        <v>6.1306914305E-3</v>
      </c>
      <c r="C45">
        <v>3.4415472348500002E-2</v>
      </c>
      <c r="D45">
        <f t="shared" si="0"/>
        <v>2.2124905421998848</v>
      </c>
      <c r="E45" t="s">
        <v>279</v>
      </c>
      <c r="F45" t="s">
        <v>86</v>
      </c>
      <c r="G45" t="s">
        <v>280</v>
      </c>
      <c r="H45" t="s">
        <v>229</v>
      </c>
      <c r="I45" t="s">
        <v>230</v>
      </c>
      <c r="J45">
        <v>23</v>
      </c>
      <c r="K45">
        <v>23</v>
      </c>
    </row>
    <row r="46" spans="1:11" x14ac:dyDescent="0.2">
      <c r="A46" t="s">
        <v>330</v>
      </c>
      <c r="B46">
        <v>6.1306914305E-3</v>
      </c>
      <c r="C46">
        <v>3.4415472348500002E-2</v>
      </c>
      <c r="D46">
        <f t="shared" si="0"/>
        <v>2.2124905421998848</v>
      </c>
      <c r="E46" t="s">
        <v>281</v>
      </c>
      <c r="F46" t="s">
        <v>15</v>
      </c>
      <c r="G46" t="s">
        <v>282</v>
      </c>
      <c r="H46" t="s">
        <v>283</v>
      </c>
      <c r="I46" t="s">
        <v>284</v>
      </c>
      <c r="J46">
        <v>23</v>
      </c>
      <c r="K46">
        <v>23</v>
      </c>
    </row>
    <row r="47" spans="1:11" x14ac:dyDescent="0.2">
      <c r="A47" t="s">
        <v>330</v>
      </c>
      <c r="B47">
        <v>6.6659952625500001E-3</v>
      </c>
      <c r="C47">
        <v>3.4976106340900003E-2</v>
      </c>
      <c r="D47">
        <f t="shared" si="0"/>
        <v>2.1761349993237222</v>
      </c>
      <c r="E47" t="s">
        <v>285</v>
      </c>
      <c r="F47" t="s">
        <v>204</v>
      </c>
      <c r="G47" t="s">
        <v>285</v>
      </c>
      <c r="H47" t="s">
        <v>219</v>
      </c>
      <c r="I47" t="s">
        <v>220</v>
      </c>
      <c r="J47">
        <v>24</v>
      </c>
      <c r="K47">
        <v>24</v>
      </c>
    </row>
    <row r="48" spans="1:11" x14ac:dyDescent="0.2">
      <c r="A48" t="s">
        <v>330</v>
      </c>
      <c r="B48">
        <v>6.7120285233600004E-3</v>
      </c>
      <c r="C48">
        <v>3.4976106340900003E-2</v>
      </c>
      <c r="D48">
        <f t="shared" si="0"/>
        <v>2.1731462066025484</v>
      </c>
      <c r="E48" t="s">
        <v>286</v>
      </c>
      <c r="F48" t="s">
        <v>79</v>
      </c>
      <c r="G48" t="s">
        <v>287</v>
      </c>
      <c r="H48" t="s">
        <v>288</v>
      </c>
      <c r="I48" t="s">
        <v>289</v>
      </c>
      <c r="J48">
        <v>75</v>
      </c>
      <c r="K48">
        <v>75</v>
      </c>
    </row>
    <row r="49" spans="1:11" x14ac:dyDescent="0.2">
      <c r="A49" t="s">
        <v>330</v>
      </c>
      <c r="B49">
        <v>7.2217871392199996E-3</v>
      </c>
      <c r="C49">
        <v>3.4976106340900003E-2</v>
      </c>
      <c r="D49">
        <f t="shared" si="0"/>
        <v>2.1413553164664538</v>
      </c>
      <c r="E49" t="s">
        <v>290</v>
      </c>
      <c r="F49" t="s">
        <v>20</v>
      </c>
      <c r="G49" t="s">
        <v>291</v>
      </c>
      <c r="H49" t="s">
        <v>159</v>
      </c>
      <c r="I49" t="s">
        <v>292</v>
      </c>
      <c r="J49">
        <v>25</v>
      </c>
      <c r="K49">
        <v>25</v>
      </c>
    </row>
    <row r="50" spans="1:11" x14ac:dyDescent="0.2">
      <c r="A50" t="s">
        <v>330</v>
      </c>
      <c r="B50">
        <v>7.2217871392199996E-3</v>
      </c>
      <c r="C50">
        <v>3.4976106340900003E-2</v>
      </c>
      <c r="D50">
        <f t="shared" si="0"/>
        <v>2.1413553164664538</v>
      </c>
      <c r="E50" t="s">
        <v>293</v>
      </c>
      <c r="F50" t="s">
        <v>64</v>
      </c>
      <c r="G50" t="s">
        <v>294</v>
      </c>
      <c r="H50" t="s">
        <v>295</v>
      </c>
      <c r="I50" t="s">
        <v>296</v>
      </c>
      <c r="J50">
        <v>25</v>
      </c>
      <c r="K50">
        <v>25</v>
      </c>
    </row>
    <row r="51" spans="1:11" x14ac:dyDescent="0.2">
      <c r="A51" t="s">
        <v>330</v>
      </c>
      <c r="B51">
        <v>7.2217871392199996E-3</v>
      </c>
      <c r="C51">
        <v>3.4976106340900003E-2</v>
      </c>
      <c r="D51">
        <f t="shared" si="0"/>
        <v>2.1413553164664538</v>
      </c>
      <c r="E51" t="s">
        <v>297</v>
      </c>
      <c r="F51" t="s">
        <v>86</v>
      </c>
      <c r="G51" t="s">
        <v>298</v>
      </c>
      <c r="H51" t="s">
        <v>190</v>
      </c>
      <c r="I51" t="s">
        <v>299</v>
      </c>
      <c r="J51">
        <v>25</v>
      </c>
      <c r="K51">
        <v>25</v>
      </c>
    </row>
    <row r="52" spans="1:11" x14ac:dyDescent="0.2">
      <c r="A52" t="s">
        <v>330</v>
      </c>
      <c r="B52">
        <v>7.2217871392199996E-3</v>
      </c>
      <c r="C52">
        <v>3.4976106340900003E-2</v>
      </c>
      <c r="D52">
        <f t="shared" si="0"/>
        <v>2.1413553164664538</v>
      </c>
      <c r="E52" t="s">
        <v>218</v>
      </c>
      <c r="F52" t="s">
        <v>300</v>
      </c>
      <c r="G52" t="s">
        <v>301</v>
      </c>
      <c r="H52" t="s">
        <v>302</v>
      </c>
      <c r="I52" t="s">
        <v>303</v>
      </c>
      <c r="J52">
        <v>25</v>
      </c>
      <c r="K52">
        <v>25</v>
      </c>
    </row>
    <row r="53" spans="1:11" x14ac:dyDescent="0.2">
      <c r="A53" t="s">
        <v>330</v>
      </c>
      <c r="B53">
        <v>7.2217871392199996E-3</v>
      </c>
      <c r="C53">
        <v>3.4976106340900003E-2</v>
      </c>
      <c r="D53">
        <f t="shared" si="0"/>
        <v>2.1413553164664538</v>
      </c>
      <c r="E53" t="s">
        <v>304</v>
      </c>
      <c r="F53" t="s">
        <v>15</v>
      </c>
      <c r="G53" t="s">
        <v>305</v>
      </c>
      <c r="H53" t="s">
        <v>283</v>
      </c>
      <c r="I53" t="s">
        <v>284</v>
      </c>
      <c r="J53">
        <v>25</v>
      </c>
      <c r="K53">
        <v>25</v>
      </c>
    </row>
    <row r="54" spans="1:11" x14ac:dyDescent="0.2">
      <c r="A54" t="s">
        <v>330</v>
      </c>
      <c r="B54">
        <v>7.7978491372799998E-3</v>
      </c>
      <c r="C54">
        <v>3.5667939572399998E-2</v>
      </c>
      <c r="D54">
        <f t="shared" si="0"/>
        <v>2.1080251712358251</v>
      </c>
      <c r="E54" t="s">
        <v>306</v>
      </c>
      <c r="F54" t="s">
        <v>10</v>
      </c>
      <c r="G54" t="s">
        <v>307</v>
      </c>
      <c r="H54" t="s">
        <v>308</v>
      </c>
      <c r="I54" t="s">
        <v>309</v>
      </c>
      <c r="J54">
        <v>26</v>
      </c>
      <c r="K54">
        <v>26</v>
      </c>
    </row>
    <row r="55" spans="1:11" x14ac:dyDescent="0.2">
      <c r="A55" t="s">
        <v>330</v>
      </c>
      <c r="B55">
        <v>7.7978491372799998E-3</v>
      </c>
      <c r="C55">
        <v>3.5667939572399998E-2</v>
      </c>
      <c r="D55">
        <f t="shared" si="0"/>
        <v>2.1080251712358251</v>
      </c>
      <c r="E55" t="s">
        <v>310</v>
      </c>
      <c r="F55" t="s">
        <v>59</v>
      </c>
      <c r="G55" t="s">
        <v>311</v>
      </c>
      <c r="H55" t="s">
        <v>190</v>
      </c>
      <c r="I55" t="s">
        <v>299</v>
      </c>
      <c r="J55">
        <v>26</v>
      </c>
      <c r="K55">
        <v>26</v>
      </c>
    </row>
    <row r="56" spans="1:11" x14ac:dyDescent="0.2">
      <c r="A56" t="s">
        <v>330</v>
      </c>
      <c r="B56">
        <v>7.7978491372799998E-3</v>
      </c>
      <c r="C56">
        <v>3.5667939572399998E-2</v>
      </c>
      <c r="D56">
        <f t="shared" si="0"/>
        <v>2.1080251712358251</v>
      </c>
      <c r="E56" s="2" t="s">
        <v>121</v>
      </c>
      <c r="F56" t="s">
        <v>15</v>
      </c>
      <c r="G56" t="s">
        <v>122</v>
      </c>
      <c r="H56" t="s">
        <v>312</v>
      </c>
      <c r="I56" t="s">
        <v>313</v>
      </c>
      <c r="J56">
        <v>26</v>
      </c>
      <c r="K56">
        <v>26</v>
      </c>
    </row>
    <row r="57" spans="1:11" x14ac:dyDescent="0.2">
      <c r="A57" t="s">
        <v>330</v>
      </c>
      <c r="B57">
        <v>8.5821343804299999E-3</v>
      </c>
      <c r="C57">
        <v>3.85415853085E-2</v>
      </c>
      <c r="D57">
        <f t="shared" si="0"/>
        <v>2.0664046894977872</v>
      </c>
      <c r="E57" t="s">
        <v>314</v>
      </c>
      <c r="F57" t="s">
        <v>59</v>
      </c>
      <c r="G57" t="s">
        <v>315</v>
      </c>
      <c r="H57" t="s">
        <v>209</v>
      </c>
      <c r="I57" t="s">
        <v>210</v>
      </c>
      <c r="J57">
        <v>83</v>
      </c>
      <c r="K57">
        <v>82</v>
      </c>
    </row>
    <row r="58" spans="1:11" x14ac:dyDescent="0.2">
      <c r="A58" t="s">
        <v>330</v>
      </c>
      <c r="B58">
        <v>9.0099199839900005E-3</v>
      </c>
      <c r="C58">
        <v>3.9042986597300003E-2</v>
      </c>
      <c r="D58">
        <f t="shared" si="0"/>
        <v>2.0452790659205946</v>
      </c>
      <c r="E58" t="s">
        <v>316</v>
      </c>
      <c r="F58" t="s">
        <v>86</v>
      </c>
      <c r="G58" t="s">
        <v>317</v>
      </c>
      <c r="H58" t="s">
        <v>190</v>
      </c>
      <c r="I58" t="s">
        <v>299</v>
      </c>
      <c r="J58">
        <v>28</v>
      </c>
      <c r="K58">
        <v>28</v>
      </c>
    </row>
    <row r="59" spans="1:11" x14ac:dyDescent="0.2">
      <c r="A59" t="s">
        <v>330</v>
      </c>
      <c r="B59">
        <v>9.0099199839900005E-3</v>
      </c>
      <c r="C59">
        <v>3.9042986597300003E-2</v>
      </c>
      <c r="D59">
        <f t="shared" si="0"/>
        <v>2.0452790659205946</v>
      </c>
      <c r="E59" t="s">
        <v>318</v>
      </c>
      <c r="F59" t="s">
        <v>319</v>
      </c>
      <c r="G59" t="s">
        <v>301</v>
      </c>
      <c r="H59" t="s">
        <v>320</v>
      </c>
      <c r="I59" t="s">
        <v>321</v>
      </c>
      <c r="J59">
        <v>28</v>
      </c>
      <c r="K59">
        <v>28</v>
      </c>
    </row>
    <row r="60" spans="1:11" x14ac:dyDescent="0.2">
      <c r="A60" t="s">
        <v>330</v>
      </c>
      <c r="B60">
        <v>9.3629808912799994E-3</v>
      </c>
      <c r="C60">
        <v>3.9873384140400002E-2</v>
      </c>
      <c r="D60">
        <f t="shared" si="0"/>
        <v>2.0285858629570024</v>
      </c>
      <c r="E60" t="s">
        <v>322</v>
      </c>
      <c r="F60" t="s">
        <v>59</v>
      </c>
      <c r="G60" t="s">
        <v>323</v>
      </c>
      <c r="H60" t="s">
        <v>324</v>
      </c>
      <c r="I60" t="s">
        <v>325</v>
      </c>
      <c r="J60">
        <v>164</v>
      </c>
      <c r="K60">
        <v>161</v>
      </c>
    </row>
    <row r="61" spans="1:11" x14ac:dyDescent="0.2">
      <c r="A61" t="s">
        <v>330</v>
      </c>
      <c r="B61">
        <v>9.6455011335899992E-3</v>
      </c>
      <c r="C61">
        <v>4.0380318305000003E-2</v>
      </c>
      <c r="D61">
        <f t="shared" si="0"/>
        <v>2.0156752035930374</v>
      </c>
      <c r="E61" t="s">
        <v>326</v>
      </c>
      <c r="F61" t="s">
        <v>59</v>
      </c>
      <c r="G61" t="s">
        <v>327</v>
      </c>
      <c r="H61" t="s">
        <v>190</v>
      </c>
      <c r="I61" t="s">
        <v>299</v>
      </c>
      <c r="J61">
        <v>29</v>
      </c>
      <c r="K61">
        <v>29</v>
      </c>
    </row>
    <row r="63" spans="1:11" x14ac:dyDescent="0.2">
      <c r="A63" t="s">
        <v>331</v>
      </c>
      <c r="B63" s="1">
        <v>1.0387456023599999E-5</v>
      </c>
      <c r="C63">
        <v>2.7007385661400002E-3</v>
      </c>
      <c r="D63">
        <f>-LOG10(B63)</f>
        <v>4.9834908018358259</v>
      </c>
      <c r="E63" t="s">
        <v>9</v>
      </c>
      <c r="F63" t="s">
        <v>10</v>
      </c>
      <c r="G63" t="s">
        <v>11</v>
      </c>
      <c r="H63" t="s">
        <v>12</v>
      </c>
      <c r="I63" t="s">
        <v>13</v>
      </c>
      <c r="J63">
        <v>92</v>
      </c>
      <c r="K63">
        <v>92</v>
      </c>
    </row>
    <row r="64" spans="1:11" x14ac:dyDescent="0.2">
      <c r="A64" t="s">
        <v>331</v>
      </c>
      <c r="B64">
        <v>1.7321765562899999E-4</v>
      </c>
      <c r="C64">
        <v>1.6063861894500001E-2</v>
      </c>
      <c r="D64">
        <f t="shared" ref="D64:D97" si="1">-LOG10(B64)</f>
        <v>3.761407843545812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>
        <v>96</v>
      </c>
      <c r="K64">
        <v>96</v>
      </c>
    </row>
    <row r="65" spans="1:11" x14ac:dyDescent="0.2">
      <c r="A65" t="s">
        <v>331</v>
      </c>
      <c r="B65">
        <v>4.3333076434300003E-4</v>
      </c>
      <c r="C65">
        <v>1.6063861894500001E-2</v>
      </c>
      <c r="D65">
        <f t="shared" si="1"/>
        <v>3.363180477108902</v>
      </c>
      <c r="E65" t="s">
        <v>19</v>
      </c>
      <c r="F65" t="s">
        <v>20</v>
      </c>
      <c r="G65" t="s">
        <v>21</v>
      </c>
      <c r="H65" t="s">
        <v>22</v>
      </c>
      <c r="I65" t="s">
        <v>23</v>
      </c>
      <c r="J65">
        <v>6</v>
      </c>
      <c r="K65">
        <v>6</v>
      </c>
    </row>
    <row r="66" spans="1:11" x14ac:dyDescent="0.2">
      <c r="A66" t="s">
        <v>331</v>
      </c>
      <c r="B66">
        <v>4.3333076434300003E-4</v>
      </c>
      <c r="C66">
        <v>1.6063861894500001E-2</v>
      </c>
      <c r="D66">
        <f t="shared" si="1"/>
        <v>3.363180477108902</v>
      </c>
      <c r="E66" t="s">
        <v>24</v>
      </c>
      <c r="F66" t="s">
        <v>20</v>
      </c>
      <c r="G66" t="s">
        <v>25</v>
      </c>
      <c r="H66" t="s">
        <v>22</v>
      </c>
      <c r="I66" t="s">
        <v>23</v>
      </c>
      <c r="J66">
        <v>6</v>
      </c>
      <c r="K66">
        <v>6</v>
      </c>
    </row>
    <row r="67" spans="1:11" x14ac:dyDescent="0.2">
      <c r="A67" t="s">
        <v>331</v>
      </c>
      <c r="B67">
        <v>4.5224104451299998E-4</v>
      </c>
      <c r="C67">
        <v>1.6063861894500001E-2</v>
      </c>
      <c r="D67">
        <f t="shared" si="1"/>
        <v>3.3446300244838385</v>
      </c>
      <c r="E67" t="s">
        <v>26</v>
      </c>
      <c r="F67" t="s">
        <v>10</v>
      </c>
      <c r="G67" t="s">
        <v>27</v>
      </c>
      <c r="H67" t="s">
        <v>28</v>
      </c>
      <c r="I67" t="s">
        <v>29</v>
      </c>
      <c r="J67">
        <v>66</v>
      </c>
      <c r="K67">
        <v>66</v>
      </c>
    </row>
    <row r="68" spans="1:11" x14ac:dyDescent="0.2">
      <c r="A68" t="s">
        <v>331</v>
      </c>
      <c r="B68">
        <v>5.6679884066000003E-4</v>
      </c>
      <c r="C68">
        <v>1.6063861894500001E-2</v>
      </c>
      <c r="D68">
        <f t="shared" si="1"/>
        <v>3.2465710467369973</v>
      </c>
      <c r="E68" t="s">
        <v>30</v>
      </c>
      <c r="F68" t="s">
        <v>10</v>
      </c>
      <c r="G68" t="s">
        <v>31</v>
      </c>
      <c r="H68" t="s">
        <v>32</v>
      </c>
      <c r="I68" t="s">
        <v>33</v>
      </c>
      <c r="J68">
        <v>30</v>
      </c>
      <c r="K68">
        <v>30</v>
      </c>
    </row>
    <row r="69" spans="1:11" x14ac:dyDescent="0.2">
      <c r="A69" t="s">
        <v>331</v>
      </c>
      <c r="B69">
        <v>6.0452476591799998E-4</v>
      </c>
      <c r="C69">
        <v>1.6063861894500001E-2</v>
      </c>
      <c r="D69">
        <f t="shared" si="1"/>
        <v>3.2185859024438939</v>
      </c>
      <c r="E69" t="s">
        <v>34</v>
      </c>
      <c r="F69" t="s">
        <v>20</v>
      </c>
      <c r="G69" t="s">
        <v>35</v>
      </c>
      <c r="H69" t="s">
        <v>22</v>
      </c>
      <c r="I69" t="s">
        <v>23</v>
      </c>
      <c r="J69">
        <v>7</v>
      </c>
      <c r="K69">
        <v>7</v>
      </c>
    </row>
    <row r="70" spans="1:11" x14ac:dyDescent="0.2">
      <c r="A70" t="s">
        <v>331</v>
      </c>
      <c r="B70">
        <v>6.0452476591799998E-4</v>
      </c>
      <c r="C70">
        <v>1.6063861894500001E-2</v>
      </c>
      <c r="D70">
        <f t="shared" si="1"/>
        <v>3.2185859024438939</v>
      </c>
      <c r="E70" t="s">
        <v>36</v>
      </c>
      <c r="F70" t="s">
        <v>20</v>
      </c>
      <c r="G70" t="s">
        <v>37</v>
      </c>
      <c r="H70" t="s">
        <v>22</v>
      </c>
      <c r="I70" t="s">
        <v>38</v>
      </c>
      <c r="J70">
        <v>7</v>
      </c>
      <c r="K70">
        <v>7</v>
      </c>
    </row>
    <row r="71" spans="1:11" x14ac:dyDescent="0.2">
      <c r="A71" t="s">
        <v>331</v>
      </c>
      <c r="B71">
        <v>8.0319309472700001E-4</v>
      </c>
      <c r="C71">
        <v>1.6063861894500001E-2</v>
      </c>
      <c r="D71">
        <f t="shared" si="1"/>
        <v>3.0951800339326851</v>
      </c>
      <c r="E71" s="2" t="s">
        <v>39</v>
      </c>
      <c r="F71" t="s">
        <v>20</v>
      </c>
      <c r="G71" t="s">
        <v>40</v>
      </c>
      <c r="H71" t="s">
        <v>22</v>
      </c>
      <c r="I71" t="s">
        <v>23</v>
      </c>
      <c r="J71">
        <v>8</v>
      </c>
      <c r="K71">
        <v>8</v>
      </c>
    </row>
    <row r="72" spans="1:11" x14ac:dyDescent="0.2">
      <c r="A72" t="s">
        <v>331</v>
      </c>
      <c r="B72">
        <v>8.0319309472700001E-4</v>
      </c>
      <c r="C72">
        <v>1.6063861894500001E-2</v>
      </c>
      <c r="D72">
        <f t="shared" si="1"/>
        <v>3.0951800339326851</v>
      </c>
      <c r="E72" t="s">
        <v>41</v>
      </c>
      <c r="F72" t="s">
        <v>20</v>
      </c>
      <c r="G72" t="s">
        <v>42</v>
      </c>
      <c r="H72" t="s">
        <v>22</v>
      </c>
      <c r="I72" t="s">
        <v>23</v>
      </c>
      <c r="J72">
        <v>8</v>
      </c>
      <c r="K72">
        <v>8</v>
      </c>
    </row>
    <row r="73" spans="1:11" x14ac:dyDescent="0.2">
      <c r="A73" t="s">
        <v>331</v>
      </c>
      <c r="B73">
        <v>8.0319309472700001E-4</v>
      </c>
      <c r="C73">
        <v>1.6063861894500001E-2</v>
      </c>
      <c r="D73">
        <f t="shared" si="1"/>
        <v>3.0951800339326851</v>
      </c>
      <c r="E73" t="s">
        <v>43</v>
      </c>
      <c r="F73" t="s">
        <v>20</v>
      </c>
      <c r="G73" t="s">
        <v>44</v>
      </c>
      <c r="H73" t="s">
        <v>22</v>
      </c>
      <c r="I73" t="s">
        <v>23</v>
      </c>
      <c r="J73">
        <v>8</v>
      </c>
      <c r="K73">
        <v>8</v>
      </c>
    </row>
    <row r="74" spans="1:11" x14ac:dyDescent="0.2">
      <c r="A74" t="s">
        <v>331</v>
      </c>
      <c r="B74">
        <v>8.0319309472700001E-4</v>
      </c>
      <c r="C74">
        <v>1.6063861894500001E-2</v>
      </c>
      <c r="D74">
        <f t="shared" si="1"/>
        <v>3.0951800339326851</v>
      </c>
      <c r="E74" t="s">
        <v>45</v>
      </c>
      <c r="F74" t="s">
        <v>20</v>
      </c>
      <c r="G74" t="s">
        <v>46</v>
      </c>
      <c r="H74" t="s">
        <v>22</v>
      </c>
      <c r="I74" t="s">
        <v>23</v>
      </c>
      <c r="J74">
        <v>8</v>
      </c>
      <c r="K74">
        <v>8</v>
      </c>
    </row>
    <row r="75" spans="1:11" x14ac:dyDescent="0.2">
      <c r="A75" t="s">
        <v>331</v>
      </c>
      <c r="B75">
        <v>8.0319309472700001E-4</v>
      </c>
      <c r="C75">
        <v>1.6063861894500001E-2</v>
      </c>
      <c r="D75">
        <f t="shared" si="1"/>
        <v>3.0951800339326851</v>
      </c>
      <c r="E75" t="s">
        <v>47</v>
      </c>
      <c r="F75" t="s">
        <v>20</v>
      </c>
      <c r="G75" t="s">
        <v>48</v>
      </c>
      <c r="H75" t="s">
        <v>22</v>
      </c>
      <c r="I75" t="s">
        <v>23</v>
      </c>
      <c r="J75">
        <v>8</v>
      </c>
      <c r="K75">
        <v>8</v>
      </c>
    </row>
    <row r="76" spans="1:11" x14ac:dyDescent="0.2">
      <c r="A76" t="s">
        <v>331</v>
      </c>
      <c r="B76">
        <v>8.9608743350600003E-4</v>
      </c>
      <c r="C76">
        <v>1.6641623765099998E-2</v>
      </c>
      <c r="D76">
        <f t="shared" si="1"/>
        <v>3.0476496130648583</v>
      </c>
      <c r="E76" t="s">
        <v>49</v>
      </c>
      <c r="F76" t="s">
        <v>50</v>
      </c>
      <c r="G76" t="s">
        <v>51</v>
      </c>
      <c r="H76" t="s">
        <v>52</v>
      </c>
      <c r="I76" t="s">
        <v>53</v>
      </c>
      <c r="J76">
        <v>35</v>
      </c>
      <c r="K76">
        <v>35</v>
      </c>
    </row>
    <row r="77" spans="1:11" x14ac:dyDescent="0.2">
      <c r="A77" t="s">
        <v>331</v>
      </c>
      <c r="B77">
        <v>1.28177115415E-3</v>
      </c>
      <c r="C77">
        <v>2.0828781254900001E-2</v>
      </c>
      <c r="D77">
        <f t="shared" si="1"/>
        <v>2.8921895063004341</v>
      </c>
      <c r="E77" t="s">
        <v>54</v>
      </c>
      <c r="F77" t="s">
        <v>20</v>
      </c>
      <c r="G77" t="s">
        <v>55</v>
      </c>
      <c r="H77" t="s">
        <v>22</v>
      </c>
      <c r="I77" t="s">
        <v>23</v>
      </c>
      <c r="J77">
        <v>10</v>
      </c>
      <c r="K77">
        <v>10</v>
      </c>
    </row>
    <row r="78" spans="1:11" x14ac:dyDescent="0.2">
      <c r="A78" t="s">
        <v>331</v>
      </c>
      <c r="B78">
        <v>1.28177115415E-3</v>
      </c>
      <c r="C78">
        <v>2.0828781254900001E-2</v>
      </c>
      <c r="D78">
        <f t="shared" si="1"/>
        <v>2.8921895063004341</v>
      </c>
      <c r="E78" t="s">
        <v>56</v>
      </c>
      <c r="F78" t="s">
        <v>20</v>
      </c>
      <c r="G78" t="s">
        <v>57</v>
      </c>
      <c r="H78" t="s">
        <v>22</v>
      </c>
      <c r="I78" t="s">
        <v>23</v>
      </c>
      <c r="J78">
        <v>10</v>
      </c>
      <c r="K78">
        <v>10</v>
      </c>
    </row>
    <row r="79" spans="1:11" x14ac:dyDescent="0.2">
      <c r="A79" t="s">
        <v>331</v>
      </c>
      <c r="B79">
        <v>1.70678192784E-3</v>
      </c>
      <c r="C79">
        <v>2.5290140000399999E-2</v>
      </c>
      <c r="D79">
        <f t="shared" si="1"/>
        <v>2.767821964289944</v>
      </c>
      <c r="E79" t="s">
        <v>58</v>
      </c>
      <c r="F79" t="s">
        <v>59</v>
      </c>
      <c r="G79" t="s">
        <v>60</v>
      </c>
      <c r="H79" t="s">
        <v>61</v>
      </c>
      <c r="I79" t="s">
        <v>62</v>
      </c>
      <c r="J79">
        <v>94</v>
      </c>
      <c r="K79">
        <v>94</v>
      </c>
    </row>
    <row r="80" spans="1:11" x14ac:dyDescent="0.2">
      <c r="A80" t="s">
        <v>331</v>
      </c>
      <c r="B80">
        <v>1.7508558461799999E-3</v>
      </c>
      <c r="C80">
        <v>2.5290140000399999E-2</v>
      </c>
      <c r="D80">
        <f t="shared" si="1"/>
        <v>2.7567496093624411</v>
      </c>
      <c r="E80" t="s">
        <v>63</v>
      </c>
      <c r="F80" t="s">
        <v>64</v>
      </c>
      <c r="G80" t="s">
        <v>65</v>
      </c>
      <c r="H80" t="s">
        <v>66</v>
      </c>
      <c r="I80" t="s">
        <v>67</v>
      </c>
      <c r="J80">
        <v>44</v>
      </c>
      <c r="K80">
        <v>44</v>
      </c>
    </row>
    <row r="81" spans="1:11" x14ac:dyDescent="0.2">
      <c r="A81" t="s">
        <v>331</v>
      </c>
      <c r="B81">
        <v>2.1416740371500002E-3</v>
      </c>
      <c r="C81">
        <v>2.9307118403100001E-2</v>
      </c>
      <c r="D81">
        <f t="shared" si="1"/>
        <v>2.6692466281071168</v>
      </c>
      <c r="E81" t="s">
        <v>68</v>
      </c>
      <c r="F81" t="s">
        <v>59</v>
      </c>
      <c r="G81" t="s">
        <v>69</v>
      </c>
      <c r="H81" t="s">
        <v>70</v>
      </c>
      <c r="I81" t="s">
        <v>71</v>
      </c>
      <c r="J81">
        <v>100</v>
      </c>
      <c r="K81">
        <v>100</v>
      </c>
    </row>
    <row r="82" spans="1:11" x14ac:dyDescent="0.2">
      <c r="A82" t="s">
        <v>331</v>
      </c>
      <c r="B82">
        <v>2.6477476222900001E-3</v>
      </c>
      <c r="C82">
        <v>3.4420719089800003E-2</v>
      </c>
      <c r="D82">
        <f t="shared" si="1"/>
        <v>2.5771234132921412</v>
      </c>
      <c r="E82" s="3" t="s">
        <v>72</v>
      </c>
      <c r="F82" t="s">
        <v>59</v>
      </c>
      <c r="G82" t="s">
        <v>73</v>
      </c>
      <c r="H82" t="s">
        <v>70</v>
      </c>
      <c r="I82" t="s">
        <v>71</v>
      </c>
      <c r="J82">
        <v>106</v>
      </c>
      <c r="K82">
        <v>106</v>
      </c>
    </row>
    <row r="83" spans="1:11" x14ac:dyDescent="0.2">
      <c r="A83" t="s">
        <v>331</v>
      </c>
      <c r="B83">
        <v>3.2305000814100001E-3</v>
      </c>
      <c r="C83">
        <v>3.99966676746E-2</v>
      </c>
      <c r="D83">
        <f t="shared" si="1"/>
        <v>2.4907302436794034</v>
      </c>
      <c r="E83" s="2" t="s">
        <v>74</v>
      </c>
      <c r="F83" t="s">
        <v>15</v>
      </c>
      <c r="G83" t="s">
        <v>75</v>
      </c>
      <c r="H83" t="s">
        <v>76</v>
      </c>
      <c r="I83" t="s">
        <v>77</v>
      </c>
      <c r="J83">
        <v>113</v>
      </c>
      <c r="K83">
        <v>112</v>
      </c>
    </row>
    <row r="84" spans="1:11" x14ac:dyDescent="0.2">
      <c r="A84" t="s">
        <v>331</v>
      </c>
      <c r="B84">
        <v>4.4541393520799999E-3</v>
      </c>
      <c r="C84">
        <v>5.11208331792E-2</v>
      </c>
      <c r="D84">
        <f t="shared" si="1"/>
        <v>2.3512361997643372</v>
      </c>
      <c r="E84" s="2" t="s">
        <v>78</v>
      </c>
      <c r="F84" t="s">
        <v>79</v>
      </c>
      <c r="G84" t="s">
        <v>80</v>
      </c>
      <c r="H84" t="s">
        <v>81</v>
      </c>
      <c r="I84" t="s">
        <v>82</v>
      </c>
      <c r="J84">
        <v>61</v>
      </c>
      <c r="K84">
        <v>61</v>
      </c>
    </row>
    <row r="85" spans="1:11" x14ac:dyDescent="0.2">
      <c r="A85" t="s">
        <v>331</v>
      </c>
      <c r="B85">
        <v>4.7188461396200001E-3</v>
      </c>
      <c r="C85">
        <v>5.11208331792E-2</v>
      </c>
      <c r="D85">
        <f t="shared" si="1"/>
        <v>2.3261641828188155</v>
      </c>
      <c r="E85" t="s">
        <v>83</v>
      </c>
      <c r="F85" t="s">
        <v>59</v>
      </c>
      <c r="G85" t="s">
        <v>84</v>
      </c>
      <c r="H85" t="s">
        <v>22</v>
      </c>
      <c r="I85" t="s">
        <v>23</v>
      </c>
      <c r="J85">
        <v>19</v>
      </c>
      <c r="K85">
        <v>19</v>
      </c>
    </row>
    <row r="86" spans="1:11" x14ac:dyDescent="0.2">
      <c r="A86" t="s">
        <v>331</v>
      </c>
      <c r="B86">
        <v>4.7188461396200001E-3</v>
      </c>
      <c r="C86">
        <v>5.11208331792E-2</v>
      </c>
      <c r="D86">
        <f t="shared" si="1"/>
        <v>2.3261641828188155</v>
      </c>
      <c r="E86" t="s">
        <v>85</v>
      </c>
      <c r="F86" t="s">
        <v>86</v>
      </c>
      <c r="G86" t="s">
        <v>87</v>
      </c>
      <c r="H86" t="s">
        <v>88</v>
      </c>
      <c r="I86" t="s">
        <v>89</v>
      </c>
      <c r="J86">
        <v>19</v>
      </c>
      <c r="K86">
        <v>19</v>
      </c>
    </row>
    <row r="87" spans="1:11" x14ac:dyDescent="0.2">
      <c r="A87" t="s">
        <v>331</v>
      </c>
      <c r="B87">
        <v>5.49164750369E-3</v>
      </c>
      <c r="C87">
        <v>5.55471626836E-2</v>
      </c>
      <c r="D87">
        <f t="shared" si="1"/>
        <v>2.2602973469114986</v>
      </c>
      <c r="E87" t="s">
        <v>90</v>
      </c>
      <c r="F87" t="s">
        <v>15</v>
      </c>
      <c r="G87" t="s">
        <v>91</v>
      </c>
      <c r="H87" t="s">
        <v>92</v>
      </c>
      <c r="I87" t="s">
        <v>93</v>
      </c>
      <c r="J87">
        <v>130</v>
      </c>
      <c r="K87">
        <v>130</v>
      </c>
    </row>
    <row r="88" spans="1:11" x14ac:dyDescent="0.2">
      <c r="A88" t="s">
        <v>331</v>
      </c>
      <c r="B88">
        <v>5.5547162683600004E-3</v>
      </c>
      <c r="C88">
        <v>5.55471626836E-2</v>
      </c>
      <c r="D88">
        <f t="shared" si="1"/>
        <v>2.2553381196632794</v>
      </c>
      <c r="E88" s="2" t="s">
        <v>94</v>
      </c>
      <c r="F88" t="s">
        <v>79</v>
      </c>
      <c r="G88" t="s">
        <v>95</v>
      </c>
      <c r="H88" t="s">
        <v>96</v>
      </c>
      <c r="I88" t="s">
        <v>97</v>
      </c>
      <c r="J88">
        <v>66</v>
      </c>
      <c r="K88">
        <v>66</v>
      </c>
    </row>
    <row r="89" spans="1:11" x14ac:dyDescent="0.2">
      <c r="A89" t="s">
        <v>331</v>
      </c>
      <c r="B89">
        <v>6.3077778050699999E-3</v>
      </c>
      <c r="C89">
        <v>5.7739455862400001E-2</v>
      </c>
      <c r="D89">
        <f t="shared" si="1"/>
        <v>2.2001236133348252</v>
      </c>
      <c r="E89" t="s">
        <v>98</v>
      </c>
      <c r="F89" t="s">
        <v>59</v>
      </c>
      <c r="G89" t="s">
        <v>99</v>
      </c>
      <c r="H89" t="s">
        <v>100</v>
      </c>
      <c r="I89" t="s">
        <v>101</v>
      </c>
      <c r="J89">
        <v>22</v>
      </c>
      <c r="K89">
        <v>22</v>
      </c>
    </row>
    <row r="90" spans="1:11" x14ac:dyDescent="0.2">
      <c r="A90" t="s">
        <v>331</v>
      </c>
      <c r="B90">
        <v>6.5427822761300004E-3</v>
      </c>
      <c r="C90">
        <v>5.7739455862400001E-2</v>
      </c>
      <c r="D90">
        <f t="shared" si="1"/>
        <v>2.184237531459023</v>
      </c>
      <c r="E90" s="2" t="s">
        <v>102</v>
      </c>
      <c r="F90" t="s">
        <v>59</v>
      </c>
      <c r="G90" t="s">
        <v>103</v>
      </c>
      <c r="H90" t="s">
        <v>104</v>
      </c>
      <c r="I90" t="s">
        <v>105</v>
      </c>
      <c r="J90">
        <v>70</v>
      </c>
      <c r="K90">
        <v>70</v>
      </c>
    </row>
    <row r="91" spans="1:11" x14ac:dyDescent="0.2">
      <c r="A91" t="s">
        <v>331</v>
      </c>
      <c r="B91">
        <v>6.8050808567499997E-3</v>
      </c>
      <c r="C91">
        <v>5.7739455862400001E-2</v>
      </c>
      <c r="D91">
        <f t="shared" si="1"/>
        <v>2.1671667102208625</v>
      </c>
      <c r="E91" s="2" t="s">
        <v>106</v>
      </c>
      <c r="F91" t="s">
        <v>79</v>
      </c>
      <c r="G91" t="s">
        <v>107</v>
      </c>
      <c r="H91" t="s">
        <v>81</v>
      </c>
      <c r="I91" t="s">
        <v>108</v>
      </c>
      <c r="J91">
        <v>71</v>
      </c>
      <c r="K91">
        <v>71</v>
      </c>
    </row>
    <row r="92" spans="1:11" x14ac:dyDescent="0.2">
      <c r="A92" t="s">
        <v>331</v>
      </c>
      <c r="B92">
        <v>6.8843197374400004E-3</v>
      </c>
      <c r="C92">
        <v>5.7739455862400001E-2</v>
      </c>
      <c r="D92">
        <f t="shared" si="1"/>
        <v>2.1621389673710363</v>
      </c>
      <c r="E92" t="s">
        <v>109</v>
      </c>
      <c r="F92" t="s">
        <v>10</v>
      </c>
      <c r="G92" t="s">
        <v>110</v>
      </c>
      <c r="H92" t="s">
        <v>111</v>
      </c>
      <c r="I92" t="s">
        <v>112</v>
      </c>
      <c r="J92">
        <v>23</v>
      </c>
      <c r="K92">
        <v>23</v>
      </c>
    </row>
    <row r="93" spans="1:11" x14ac:dyDescent="0.2">
      <c r="A93" t="s">
        <v>331</v>
      </c>
      <c r="B93">
        <v>6.8843197374400004E-3</v>
      </c>
      <c r="C93">
        <v>5.7739455862400001E-2</v>
      </c>
      <c r="D93">
        <f t="shared" si="1"/>
        <v>2.1621389673710363</v>
      </c>
      <c r="E93" t="s">
        <v>113</v>
      </c>
      <c r="F93" t="s">
        <v>59</v>
      </c>
      <c r="G93" t="s">
        <v>114</v>
      </c>
      <c r="H93" t="s">
        <v>115</v>
      </c>
      <c r="I93" t="s">
        <v>116</v>
      </c>
      <c r="J93">
        <v>23</v>
      </c>
      <c r="K93">
        <v>23</v>
      </c>
    </row>
    <row r="94" spans="1:11" x14ac:dyDescent="0.2">
      <c r="A94" t="s">
        <v>331</v>
      </c>
      <c r="B94">
        <v>7.6292402046099998E-3</v>
      </c>
      <c r="C94">
        <v>6.1987576662399999E-2</v>
      </c>
      <c r="D94">
        <f t="shared" si="1"/>
        <v>2.1175187112424716</v>
      </c>
      <c r="E94" t="s">
        <v>117</v>
      </c>
      <c r="F94" t="s">
        <v>15</v>
      </c>
      <c r="G94" t="s">
        <v>118</v>
      </c>
      <c r="H94" t="s">
        <v>119</v>
      </c>
      <c r="I94" t="s">
        <v>120</v>
      </c>
      <c r="J94">
        <v>74</v>
      </c>
      <c r="K94">
        <v>74</v>
      </c>
    </row>
    <row r="95" spans="1:11" x14ac:dyDescent="0.2">
      <c r="A95" t="s">
        <v>331</v>
      </c>
      <c r="B95">
        <v>8.7509622358599992E-3</v>
      </c>
      <c r="C95">
        <v>6.6919122980099999E-2</v>
      </c>
      <c r="D95">
        <f t="shared" si="1"/>
        <v>2.0579441903207583</v>
      </c>
      <c r="E95" s="2" t="s">
        <v>121</v>
      </c>
      <c r="F95" t="s">
        <v>15</v>
      </c>
      <c r="G95" t="s">
        <v>122</v>
      </c>
      <c r="H95" t="s">
        <v>123</v>
      </c>
      <c r="I95" t="s">
        <v>124</v>
      </c>
      <c r="J95">
        <v>26</v>
      </c>
      <c r="K95">
        <v>26</v>
      </c>
    </row>
    <row r="96" spans="1:11" x14ac:dyDescent="0.2">
      <c r="A96" t="s">
        <v>331</v>
      </c>
      <c r="B96">
        <v>8.7509622358599992E-3</v>
      </c>
      <c r="C96">
        <v>6.6919122980099999E-2</v>
      </c>
      <c r="D96">
        <f t="shared" si="1"/>
        <v>2.0579441903207583</v>
      </c>
      <c r="E96" t="s">
        <v>125</v>
      </c>
      <c r="F96" t="s">
        <v>59</v>
      </c>
      <c r="G96" t="s">
        <v>126</v>
      </c>
      <c r="H96" t="s">
        <v>115</v>
      </c>
      <c r="I96" t="s">
        <v>116</v>
      </c>
      <c r="J96">
        <v>26</v>
      </c>
      <c r="K96">
        <v>26</v>
      </c>
    </row>
    <row r="97" spans="1:11" x14ac:dyDescent="0.2">
      <c r="A97" t="s">
        <v>331</v>
      </c>
      <c r="B97">
        <v>9.4179870186200006E-3</v>
      </c>
      <c r="C97">
        <v>6.8055974261099994E-2</v>
      </c>
      <c r="D97">
        <f t="shared" si="1"/>
        <v>2.0260419125071834</v>
      </c>
      <c r="E97" s="2" t="s">
        <v>127</v>
      </c>
      <c r="F97" t="s">
        <v>79</v>
      </c>
      <c r="G97" t="s">
        <v>128</v>
      </c>
      <c r="H97" t="s">
        <v>129</v>
      </c>
      <c r="I97" t="s">
        <v>130</v>
      </c>
      <c r="J97">
        <v>27</v>
      </c>
      <c r="K97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 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2018-04-19T21:31:37Z</dcterms:created>
  <dcterms:modified xsi:type="dcterms:W3CDTF">2018-08-15T00:06:16Z</dcterms:modified>
</cp:coreProperties>
</file>