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915"/>
  </bookViews>
  <sheets>
    <sheet name="Barrett's" sheetId="2" r:id="rId1"/>
    <sheet name="Controls" sheetId="3" r:id="rId2"/>
  </sheets>
  <externalReferences>
    <externalReference r:id="rId3"/>
  </externalReferences>
  <definedNames>
    <definedName name="Sample">'[1]List fields'!$D$9:$D$11</definedName>
    <definedName name="Sex">'[1]List fields'!$C$2:$C$3</definedName>
    <definedName name="Treatment">'[1]List fields'!$I$9:$I$14</definedName>
  </definedNames>
  <calcPr calcId="145621"/>
</workbook>
</file>

<file path=xl/calcChain.xml><?xml version="1.0" encoding="utf-8"?>
<calcChain xmlns="http://schemas.openxmlformats.org/spreadsheetml/2006/main">
  <c r="I149" i="2" l="1"/>
  <c r="J149" i="2" l="1"/>
  <c r="H149" i="2"/>
  <c r="G149" i="2"/>
</calcChain>
</file>

<file path=xl/sharedStrings.xml><?xml version="1.0" encoding="utf-8"?>
<sst xmlns="http://schemas.openxmlformats.org/spreadsheetml/2006/main" count="749" uniqueCount="264">
  <si>
    <t>Case no.</t>
  </si>
  <si>
    <t>Sex</t>
  </si>
  <si>
    <t>Female</t>
  </si>
  <si>
    <t>Male</t>
  </si>
  <si>
    <t>GEN4</t>
  </si>
  <si>
    <t>GEN5</t>
  </si>
  <si>
    <t>GEN6</t>
  </si>
  <si>
    <t>GEN00977</t>
  </si>
  <si>
    <t>GEN00951</t>
  </si>
  <si>
    <t>GEN00952</t>
  </si>
  <si>
    <t>GEN00953</t>
  </si>
  <si>
    <t>GEN00954</t>
  </si>
  <si>
    <t>GEN00960</t>
  </si>
  <si>
    <t>GEN00962</t>
  </si>
  <si>
    <t>GEN00963</t>
  </si>
  <si>
    <t>GEN00966</t>
  </si>
  <si>
    <t>GEN00967</t>
  </si>
  <si>
    <t>GEN00968</t>
  </si>
  <si>
    <t>GEN00969</t>
  </si>
  <si>
    <t>GEN00971</t>
  </si>
  <si>
    <t>GEN00970</t>
  </si>
  <si>
    <t>GEN00976</t>
  </si>
  <si>
    <t>GEN00975</t>
  </si>
  <si>
    <t>GEN00980</t>
  </si>
  <si>
    <t>GEN00981</t>
  </si>
  <si>
    <t>GEN00979</t>
  </si>
  <si>
    <t>GEN00978</t>
  </si>
  <si>
    <t>GEN00985</t>
  </si>
  <si>
    <t>GEN00982</t>
  </si>
  <si>
    <t>GEN00984</t>
  </si>
  <si>
    <t>GEN00993</t>
  </si>
  <si>
    <t>GEN00989</t>
  </si>
  <si>
    <t>GEN00991</t>
  </si>
  <si>
    <t>GEN00994</t>
  </si>
  <si>
    <t>GEN00995</t>
  </si>
  <si>
    <t>GEN00996</t>
  </si>
  <si>
    <t>GEN02003</t>
  </si>
  <si>
    <t>GEN02004</t>
  </si>
  <si>
    <t>GEN02005</t>
  </si>
  <si>
    <t>GEN02008</t>
  </si>
  <si>
    <t>GEN02009</t>
  </si>
  <si>
    <t>GEN02010</t>
  </si>
  <si>
    <t>GEN02012</t>
  </si>
  <si>
    <t>GEN02013</t>
  </si>
  <si>
    <t>GEN02015</t>
  </si>
  <si>
    <t>GEN02016</t>
  </si>
  <si>
    <t>GEN02017</t>
  </si>
  <si>
    <t>GEN02020</t>
  </si>
  <si>
    <t>Barrett's</t>
  </si>
  <si>
    <t>Histology (Barrett's sample)</t>
  </si>
  <si>
    <t>Age /DOB</t>
  </si>
  <si>
    <t>Cassette</t>
  </si>
  <si>
    <t xml:space="preserve">Cassette 2 </t>
  </si>
  <si>
    <t>Cassette 1</t>
  </si>
  <si>
    <t>Cassette 4</t>
  </si>
  <si>
    <t>Cassette 5</t>
  </si>
  <si>
    <t>Cassette 6</t>
  </si>
  <si>
    <t>Cassette 7</t>
  </si>
  <si>
    <t>Cassette 8</t>
  </si>
  <si>
    <t>Cassette 9</t>
  </si>
  <si>
    <t>Cassette 10</t>
  </si>
  <si>
    <t>Cassette 11</t>
  </si>
  <si>
    <t>Cassette 12</t>
  </si>
  <si>
    <t>Cassette 13</t>
  </si>
  <si>
    <t>Cassette 14</t>
  </si>
  <si>
    <t>Cassette 3</t>
  </si>
  <si>
    <t>Barrett's Glands</t>
  </si>
  <si>
    <t>Non goblet columnar gland</t>
  </si>
  <si>
    <t>Oxynto-cardiac gland</t>
  </si>
  <si>
    <t>Fundic-type gland</t>
  </si>
  <si>
    <t>Non goblet columanr gland</t>
  </si>
  <si>
    <t>Fundic type glands</t>
  </si>
  <si>
    <t>1a</t>
  </si>
  <si>
    <t>1b</t>
  </si>
  <si>
    <t>Biopsy</t>
  </si>
  <si>
    <t>2a</t>
  </si>
  <si>
    <t>2b</t>
  </si>
  <si>
    <t>3a</t>
  </si>
  <si>
    <t>3b</t>
  </si>
  <si>
    <t>4a</t>
  </si>
  <si>
    <t>4b</t>
  </si>
  <si>
    <t>5a</t>
  </si>
  <si>
    <t>5b</t>
  </si>
  <si>
    <t>6a</t>
  </si>
  <si>
    <t>6b</t>
  </si>
  <si>
    <t>7a</t>
  </si>
  <si>
    <t>7b</t>
  </si>
  <si>
    <t>8a</t>
  </si>
  <si>
    <t>8b</t>
  </si>
  <si>
    <t>9a</t>
  </si>
  <si>
    <t>9b</t>
  </si>
  <si>
    <t>10a</t>
  </si>
  <si>
    <t>10b</t>
  </si>
  <si>
    <t>11a</t>
  </si>
  <si>
    <t>11b</t>
  </si>
  <si>
    <t>12a</t>
  </si>
  <si>
    <t>12b</t>
  </si>
  <si>
    <t>14a</t>
  </si>
  <si>
    <t>14b</t>
  </si>
  <si>
    <t>15a</t>
  </si>
  <si>
    <t>15b</t>
  </si>
  <si>
    <t>16a</t>
  </si>
  <si>
    <t>16b</t>
  </si>
  <si>
    <t>17a</t>
  </si>
  <si>
    <t>17b</t>
  </si>
  <si>
    <t>18a</t>
  </si>
  <si>
    <t>18b</t>
  </si>
  <si>
    <t>19a</t>
  </si>
  <si>
    <t>19b</t>
  </si>
  <si>
    <t>19c</t>
  </si>
  <si>
    <t>20a</t>
  </si>
  <si>
    <t>20b</t>
  </si>
  <si>
    <t>20c</t>
  </si>
  <si>
    <t>21a</t>
  </si>
  <si>
    <t>21b</t>
  </si>
  <si>
    <t>21c</t>
  </si>
  <si>
    <t>22a</t>
  </si>
  <si>
    <t>22b</t>
  </si>
  <si>
    <t>23a</t>
  </si>
  <si>
    <t>23b</t>
  </si>
  <si>
    <t>24a</t>
  </si>
  <si>
    <t>24b</t>
  </si>
  <si>
    <t>25a</t>
  </si>
  <si>
    <t>25b</t>
  </si>
  <si>
    <t>26a</t>
  </si>
  <si>
    <t>26b</t>
  </si>
  <si>
    <t>27a</t>
  </si>
  <si>
    <t>27b</t>
  </si>
  <si>
    <t>28a</t>
  </si>
  <si>
    <t>28b</t>
  </si>
  <si>
    <t>29a</t>
  </si>
  <si>
    <t>29b</t>
  </si>
  <si>
    <t>30a</t>
  </si>
  <si>
    <t>30b</t>
  </si>
  <si>
    <t>31a</t>
  </si>
  <si>
    <t>31b</t>
  </si>
  <si>
    <t>32a</t>
  </si>
  <si>
    <t>32b</t>
  </si>
  <si>
    <t>33a</t>
  </si>
  <si>
    <t>33b</t>
  </si>
  <si>
    <t>34a</t>
  </si>
  <si>
    <t>34b</t>
  </si>
  <si>
    <t>35a</t>
  </si>
  <si>
    <t>35b</t>
  </si>
  <si>
    <t>36a</t>
  </si>
  <si>
    <t>36b</t>
  </si>
  <si>
    <t>37a</t>
  </si>
  <si>
    <t>37b</t>
  </si>
  <si>
    <t>39a</t>
  </si>
  <si>
    <t>39b</t>
  </si>
  <si>
    <t>40a</t>
  </si>
  <si>
    <t>40b</t>
  </si>
  <si>
    <t>41a</t>
  </si>
  <si>
    <t>41b</t>
  </si>
  <si>
    <t>42a</t>
  </si>
  <si>
    <t>42b</t>
  </si>
  <si>
    <t>43a</t>
  </si>
  <si>
    <t>43b</t>
  </si>
  <si>
    <t>44a</t>
  </si>
  <si>
    <t>44b</t>
  </si>
  <si>
    <t>45a</t>
  </si>
  <si>
    <t>45b</t>
  </si>
  <si>
    <t>46a</t>
  </si>
  <si>
    <t>46b</t>
  </si>
  <si>
    <t>47a</t>
  </si>
  <si>
    <t>47b</t>
  </si>
  <si>
    <t>48a</t>
  </si>
  <si>
    <t>48b</t>
  </si>
  <si>
    <t>49a</t>
  </si>
  <si>
    <t>49b</t>
  </si>
  <si>
    <t>50a</t>
  </si>
  <si>
    <t>50b</t>
  </si>
  <si>
    <t>51a</t>
  </si>
  <si>
    <t>51b</t>
  </si>
  <si>
    <t>52a</t>
  </si>
  <si>
    <t>52b</t>
  </si>
  <si>
    <t>53a</t>
  </si>
  <si>
    <t>53b</t>
  </si>
  <si>
    <t>54a</t>
  </si>
  <si>
    <t>54b</t>
  </si>
  <si>
    <t>55a</t>
  </si>
  <si>
    <t>55b</t>
  </si>
  <si>
    <t>56a</t>
  </si>
  <si>
    <t>56b</t>
  </si>
  <si>
    <t>57a</t>
  </si>
  <si>
    <t>57b</t>
  </si>
  <si>
    <t>Oesophagus</t>
  </si>
  <si>
    <t>Gastric</t>
  </si>
  <si>
    <t>Duodenum</t>
  </si>
  <si>
    <t>Number of biopsies</t>
  </si>
  <si>
    <t>58a</t>
  </si>
  <si>
    <t>58b</t>
  </si>
  <si>
    <t>GEN00986</t>
  </si>
  <si>
    <t>GEN00961</t>
  </si>
  <si>
    <t>GEN00990</t>
  </si>
  <si>
    <t>GEN00997</t>
  </si>
  <si>
    <t>GEN00956</t>
  </si>
  <si>
    <t>GEN00099</t>
  </si>
  <si>
    <t>GEN00998</t>
  </si>
  <si>
    <t>GEN00964</t>
  </si>
  <si>
    <t>LEFTY1</t>
  </si>
  <si>
    <t>OLFM4</t>
  </si>
  <si>
    <t>TFF3</t>
  </si>
  <si>
    <t>MUC2</t>
  </si>
  <si>
    <t>INGEN1959</t>
  </si>
  <si>
    <t>INGEN2009</t>
  </si>
  <si>
    <t>INGEN2010</t>
  </si>
  <si>
    <t>INGEN2012</t>
  </si>
  <si>
    <t>INGEN2013</t>
  </si>
  <si>
    <t>INGEN2015</t>
  </si>
  <si>
    <t>INGEN1456</t>
  </si>
  <si>
    <t>INGEN1342</t>
  </si>
  <si>
    <t>INGEN2022</t>
  </si>
  <si>
    <t>INGEN1588</t>
  </si>
  <si>
    <t>Non goblet columnar glands</t>
  </si>
  <si>
    <t>INGEN2024</t>
  </si>
  <si>
    <t>INGEN2025</t>
  </si>
  <si>
    <t>INGEN1218</t>
  </si>
  <si>
    <t>INGEN2017</t>
  </si>
  <si>
    <t>INGEN1718</t>
  </si>
  <si>
    <t>INGEN2031</t>
  </si>
  <si>
    <t>CK7</t>
  </si>
  <si>
    <t>KI67</t>
  </si>
  <si>
    <t>CHGA</t>
  </si>
  <si>
    <t>INGEN1219</t>
  </si>
  <si>
    <t>INGEN1891</t>
  </si>
  <si>
    <t>INGEN1810</t>
  </si>
  <si>
    <t>INGEN1716</t>
  </si>
  <si>
    <t>INGEN1785</t>
  </si>
  <si>
    <t>INGEN1782</t>
  </si>
  <si>
    <t>INGEN2036</t>
  </si>
  <si>
    <t xml:space="preserve">Corresponding Barrett's Histology </t>
  </si>
  <si>
    <t>Normal colon 1</t>
  </si>
  <si>
    <t>Normal colon 2</t>
  </si>
  <si>
    <t>Normal colon 4</t>
  </si>
  <si>
    <t>Normal colon 3</t>
  </si>
  <si>
    <t xml:space="preserve"> Normal colon 5</t>
  </si>
  <si>
    <t>Normal Pylorus 1</t>
  </si>
  <si>
    <t>Normal Pylorus 2</t>
  </si>
  <si>
    <t>Normal Pylorus 3</t>
  </si>
  <si>
    <t>Normal Pylorus 4</t>
  </si>
  <si>
    <t>Normal Pylorus 5</t>
  </si>
  <si>
    <t>GEN00957</t>
  </si>
  <si>
    <t>GEN2011</t>
  </si>
  <si>
    <t>Number of biopsies examined per tissue</t>
  </si>
  <si>
    <r>
      <rPr>
        <b/>
        <sz val="11"/>
        <color theme="3"/>
        <rFont val="Calibri"/>
        <family val="2"/>
        <scheme val="minor"/>
      </rPr>
      <t>ORB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rgb="FF00B050"/>
        <rFont val="Calibri"/>
        <family val="2"/>
        <scheme val="minor"/>
      </rPr>
      <t xml:space="preserve">INGEN </t>
    </r>
    <r>
      <rPr>
        <b/>
        <sz val="11"/>
        <color theme="1"/>
        <rFont val="Calibri"/>
        <family val="2"/>
        <scheme val="minor"/>
      </rPr>
      <t>Number</t>
    </r>
  </si>
  <si>
    <r>
      <rPr>
        <b/>
        <sz val="11"/>
        <color theme="3" tint="0.39997558519241921"/>
        <rFont val="Calibri"/>
        <family val="2"/>
        <scheme val="minor"/>
      </rPr>
      <t>ORB</t>
    </r>
    <r>
      <rPr>
        <b/>
        <sz val="11"/>
        <color theme="1"/>
        <rFont val="Calibri"/>
        <family val="2"/>
        <scheme val="minor"/>
      </rPr>
      <t xml:space="preserve">/ </t>
    </r>
    <r>
      <rPr>
        <b/>
        <sz val="11"/>
        <color rgb="FF00B050"/>
        <rFont val="Calibri"/>
        <family val="2"/>
        <scheme val="minor"/>
      </rPr>
      <t>INGEN</t>
    </r>
    <r>
      <rPr>
        <b/>
        <sz val="11"/>
        <color theme="1"/>
        <rFont val="Calibri"/>
        <family val="2"/>
        <scheme val="minor"/>
      </rPr>
      <t xml:space="preserve"> Number</t>
    </r>
  </si>
  <si>
    <t>Other control Tissues each from different patients</t>
  </si>
  <si>
    <t>Oesophageal resection specimen 1</t>
  </si>
  <si>
    <t>Oesopheageal resection specimen 2</t>
  </si>
  <si>
    <t>Oesophageal resection specimen 3</t>
  </si>
  <si>
    <t>Oesophageal resection specimen 5</t>
  </si>
  <si>
    <t>Oesopheageal resection specimen 4</t>
  </si>
  <si>
    <t>N</t>
  </si>
  <si>
    <t>Y</t>
  </si>
  <si>
    <t>OSGs in corresponding squamous biopsy H&amp;E?</t>
  </si>
  <si>
    <t>Oesophagus IHC (scored out of 5)</t>
  </si>
  <si>
    <t>Proximal Gastric IHC (scored out of 5)</t>
  </si>
  <si>
    <t>Duodenum IHC  (scored out of 5)</t>
  </si>
  <si>
    <t>Immunohistochemical stain (IHC) (scored out of 5)</t>
  </si>
  <si>
    <t>Barrett's Immunohistochemical staining (scored out of 5)</t>
  </si>
  <si>
    <t>Subtotal biopsy number</t>
  </si>
  <si>
    <t>Total endoscopic biopsy number</t>
  </si>
  <si>
    <t>5 Pyloric biopsies (see controls tab)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</si>
</sst>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1"/>
      <color theme="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1" applyNumberFormat="1" applyFont="1" applyFill="1" applyAlignment="1">
      <alignment horizontal="center" vertical="center"/>
    </xf>
    <xf numFmtId="0" fontId="1" fillId="0" borderId="0" xfId="1" applyNumberFormat="1" applyFont="1" applyFill="1" applyAlignment="1">
      <alignment horizontal="center" vertical="center"/>
    </xf>
    <xf numFmtId="0" fontId="0" fillId="2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1" applyNumberFormat="1" applyFont="1" applyFill="1" applyAlignment="1">
      <alignment vertical="center"/>
    </xf>
    <xf numFmtId="0" fontId="1" fillId="0" borderId="0" xfId="1" applyNumberFormat="1" applyFont="1" applyFill="1" applyAlignment="1">
      <alignment vertical="center"/>
    </xf>
    <xf numFmtId="0" fontId="3" fillId="0" borderId="0" xfId="1" applyNumberFormat="1" applyFont="1" applyFill="1" applyAlignment="1">
      <alignment horizontal="center" vertical="center"/>
    </xf>
    <xf numFmtId="0" fontId="5" fillId="2" borderId="0" xfId="1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/>
    <xf numFmtId="0" fontId="1" fillId="0" borderId="1" xfId="0" applyFont="1" applyBorder="1"/>
    <xf numFmtId="0" fontId="0" fillId="0" borderId="0" xfId="1" applyNumberFormat="1" applyFont="1" applyFill="1" applyAlignment="1">
      <alignment horizontal="center" vertical="center"/>
    </xf>
    <xf numFmtId="0" fontId="3" fillId="0" borderId="0" xfId="1" applyNumberFormat="1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1" applyNumberFormat="1" applyFont="1" applyAlignment="1">
      <alignment horizontal="center" vertical="center"/>
    </xf>
    <xf numFmtId="0" fontId="1" fillId="0" borderId="0" xfId="1" applyNumberFormat="1" applyFont="1" applyFill="1" applyAlignment="1">
      <alignment horizontal="center" vertical="center" wrapText="1"/>
    </xf>
    <xf numFmtId="0" fontId="5" fillId="2" borderId="0" xfId="1" applyNumberFormat="1" applyFont="1" applyFill="1" applyAlignment="1">
      <alignment horizontal="center" vertical="center"/>
    </xf>
    <xf numFmtId="0" fontId="0" fillId="2" borderId="0" xfId="1" applyNumberFormat="1" applyFont="1" applyFill="1" applyAlignment="1">
      <alignment horizontal="center" vertical="center"/>
    </xf>
    <xf numFmtId="0" fontId="5" fillId="2" borderId="0" xfId="1" applyNumberFormat="1" applyFont="1" applyFill="1" applyAlignment="1">
      <alignment horizontal="center"/>
    </xf>
    <xf numFmtId="0" fontId="1" fillId="0" borderId="0" xfId="1" applyNumberFormat="1" applyFont="1" applyFill="1" applyAlignment="1">
      <alignment horizontal="center" vertical="center"/>
    </xf>
    <xf numFmtId="0" fontId="6" fillId="0" borderId="0" xfId="1" applyNumberFormat="1" applyFont="1" applyFill="1" applyAlignment="1">
      <alignment horizontal="center" vertical="center"/>
    </xf>
    <xf numFmtId="0" fontId="0" fillId="0" borderId="0" xfId="0" applyAlignment="1">
      <alignment horizontal="center" vertical="top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Richard%20Owen\ORB_project\ORB_data_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"/>
      <sheetName val="List fields"/>
      <sheetName val="RNAseq cohort 1"/>
      <sheetName val="RNAseq cohort 2"/>
    </sheetNames>
    <sheetDataSet>
      <sheetData sheetId="0"/>
      <sheetData sheetId="1">
        <row r="2">
          <cell r="C2" t="str">
            <v>Female</v>
          </cell>
        </row>
        <row r="3">
          <cell r="C3" t="str">
            <v>Male</v>
          </cell>
        </row>
        <row r="9">
          <cell r="D9" t="str">
            <v>No</v>
          </cell>
          <cell r="I9" t="str">
            <v>No</v>
          </cell>
        </row>
        <row r="10">
          <cell r="D10" t="str">
            <v>X1</v>
          </cell>
          <cell r="I10" t="str">
            <v>Ablation</v>
          </cell>
        </row>
        <row r="11">
          <cell r="D11" t="str">
            <v>X2</v>
          </cell>
          <cell r="I11" t="str">
            <v>EMR</v>
          </cell>
        </row>
        <row r="12">
          <cell r="I12" t="str">
            <v>ARP</v>
          </cell>
        </row>
        <row r="13">
          <cell r="I13" t="str">
            <v>EMR/RFA</v>
          </cell>
        </row>
        <row r="14">
          <cell r="I14" t="str">
            <v>Other upper GI surgery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1"/>
  <sheetViews>
    <sheetView tabSelected="1" topLeftCell="A130" workbookViewId="0">
      <selection activeCell="I151" sqref="I151"/>
    </sheetView>
  </sheetViews>
  <sheetFormatPr defaultRowHeight="15" x14ac:dyDescent="0.25"/>
  <cols>
    <col min="1" max="1" width="11" bestFit="1" customWidth="1"/>
    <col min="2" max="2" width="19.85546875" style="10" bestFit="1" customWidth="1"/>
    <col min="3" max="3" width="13.140625" style="1" customWidth="1"/>
    <col min="4" max="4" width="9.5703125" bestFit="1" customWidth="1"/>
    <col min="6" max="6" width="10.85546875" customWidth="1"/>
    <col min="7" max="7" width="11.85546875" bestFit="1" customWidth="1"/>
    <col min="10" max="10" width="10.85546875" bestFit="1" customWidth="1"/>
    <col min="11" max="11" width="26.28515625" bestFit="1" customWidth="1"/>
    <col min="12" max="12" width="29" customWidth="1"/>
  </cols>
  <sheetData>
    <row r="1" spans="1:19" x14ac:dyDescent="0.25">
      <c r="A1" s="2"/>
      <c r="B1" s="3"/>
      <c r="C1" s="2"/>
      <c r="D1" s="2"/>
      <c r="E1" s="2"/>
      <c r="F1" s="2"/>
      <c r="G1" s="24" t="s">
        <v>189</v>
      </c>
      <c r="H1" s="24"/>
      <c r="I1" s="24"/>
      <c r="J1" s="24"/>
      <c r="K1" s="2"/>
      <c r="L1" s="20" t="s">
        <v>255</v>
      </c>
      <c r="M1" s="19" t="s">
        <v>260</v>
      </c>
      <c r="N1" s="19"/>
      <c r="O1" s="19"/>
      <c r="P1" s="19"/>
      <c r="Q1" s="19"/>
      <c r="R1" s="19"/>
      <c r="S1" s="19"/>
    </row>
    <row r="2" spans="1:19" x14ac:dyDescent="0.25">
      <c r="A2" s="3" t="s">
        <v>51</v>
      </c>
      <c r="B2" s="3" t="s">
        <v>245</v>
      </c>
      <c r="C2" s="3" t="s">
        <v>0</v>
      </c>
      <c r="D2" s="3" t="s">
        <v>50</v>
      </c>
      <c r="E2" s="3" t="s">
        <v>1</v>
      </c>
      <c r="F2" s="3" t="s">
        <v>74</v>
      </c>
      <c r="G2" s="3" t="s">
        <v>186</v>
      </c>
      <c r="H2" s="3" t="s">
        <v>48</v>
      </c>
      <c r="I2" s="3" t="s">
        <v>187</v>
      </c>
      <c r="J2" s="3" t="s">
        <v>188</v>
      </c>
      <c r="K2" s="3" t="s">
        <v>49</v>
      </c>
      <c r="L2" s="20"/>
      <c r="M2" s="2" t="s">
        <v>200</v>
      </c>
      <c r="N2" s="2" t="s">
        <v>201</v>
      </c>
      <c r="O2" s="2" t="s">
        <v>202</v>
      </c>
      <c r="P2" s="2" t="s">
        <v>203</v>
      </c>
      <c r="Q2" s="2" t="s">
        <v>221</v>
      </c>
      <c r="R2" s="2" t="s">
        <v>222</v>
      </c>
      <c r="S2" s="2" t="s">
        <v>223</v>
      </c>
    </row>
    <row r="3" spans="1:19" x14ac:dyDescent="0.25">
      <c r="A3" s="16" t="s">
        <v>53</v>
      </c>
      <c r="B3" s="17">
        <v>4</v>
      </c>
      <c r="C3" s="16" t="s">
        <v>4</v>
      </c>
      <c r="D3" s="16">
        <v>64</v>
      </c>
      <c r="E3" s="16" t="s">
        <v>3</v>
      </c>
      <c r="F3" s="2" t="s">
        <v>72</v>
      </c>
      <c r="G3" s="16">
        <v>2</v>
      </c>
      <c r="H3" s="16">
        <v>2</v>
      </c>
      <c r="I3" s="16">
        <v>2</v>
      </c>
      <c r="J3" s="16">
        <v>2</v>
      </c>
      <c r="K3" s="2" t="s">
        <v>66</v>
      </c>
      <c r="L3" s="2" t="s">
        <v>253</v>
      </c>
      <c r="M3" s="2">
        <v>3</v>
      </c>
      <c r="N3" s="2">
        <v>3</v>
      </c>
      <c r="O3" s="2">
        <v>3</v>
      </c>
      <c r="P3" s="2">
        <v>2</v>
      </c>
      <c r="Q3" s="2">
        <v>3</v>
      </c>
      <c r="R3" s="2">
        <v>1</v>
      </c>
      <c r="S3" s="2">
        <v>1</v>
      </c>
    </row>
    <row r="4" spans="1:19" x14ac:dyDescent="0.25">
      <c r="A4" s="16"/>
      <c r="B4" s="17"/>
      <c r="C4" s="16"/>
      <c r="D4" s="16"/>
      <c r="E4" s="16"/>
      <c r="F4" s="2" t="s">
        <v>73</v>
      </c>
      <c r="G4" s="16"/>
      <c r="H4" s="16"/>
      <c r="I4" s="16"/>
      <c r="J4" s="16"/>
      <c r="K4" s="2" t="s">
        <v>66</v>
      </c>
      <c r="L4" s="2" t="s">
        <v>253</v>
      </c>
      <c r="M4" s="2">
        <v>3</v>
      </c>
      <c r="N4" s="2">
        <v>3</v>
      </c>
      <c r="O4" s="2">
        <v>3</v>
      </c>
      <c r="P4" s="2">
        <v>2</v>
      </c>
      <c r="Q4" s="2">
        <v>3</v>
      </c>
      <c r="R4" s="2">
        <v>1</v>
      </c>
      <c r="S4" s="2">
        <v>1</v>
      </c>
    </row>
    <row r="5" spans="1:19" x14ac:dyDescent="0.25">
      <c r="A5" s="16"/>
      <c r="B5" s="17">
        <v>5</v>
      </c>
      <c r="C5" s="16" t="s">
        <v>5</v>
      </c>
      <c r="D5" s="16">
        <v>66</v>
      </c>
      <c r="E5" s="16" t="s">
        <v>3</v>
      </c>
      <c r="F5" s="2" t="s">
        <v>75</v>
      </c>
      <c r="G5" s="16">
        <v>2</v>
      </c>
      <c r="H5" s="16">
        <v>2</v>
      </c>
      <c r="I5" s="16">
        <v>2</v>
      </c>
      <c r="J5" s="16">
        <v>2</v>
      </c>
      <c r="K5" s="2" t="s">
        <v>66</v>
      </c>
      <c r="L5" s="2" t="s">
        <v>253</v>
      </c>
      <c r="M5" s="2">
        <v>3</v>
      </c>
      <c r="N5" s="2">
        <v>3</v>
      </c>
      <c r="O5" s="2">
        <v>3</v>
      </c>
      <c r="P5" s="2">
        <v>1</v>
      </c>
      <c r="Q5" s="2">
        <v>3</v>
      </c>
      <c r="R5" s="2">
        <v>1</v>
      </c>
      <c r="S5" s="2">
        <v>1</v>
      </c>
    </row>
    <row r="6" spans="1:19" x14ac:dyDescent="0.25">
      <c r="A6" s="16"/>
      <c r="B6" s="17"/>
      <c r="C6" s="16"/>
      <c r="D6" s="16"/>
      <c r="E6" s="16"/>
      <c r="F6" s="2" t="s">
        <v>76</v>
      </c>
      <c r="G6" s="16"/>
      <c r="H6" s="16"/>
      <c r="I6" s="16"/>
      <c r="J6" s="16"/>
      <c r="K6" s="2" t="s">
        <v>66</v>
      </c>
      <c r="L6" s="2" t="s">
        <v>253</v>
      </c>
      <c r="M6" s="2">
        <v>3</v>
      </c>
      <c r="N6" s="2">
        <v>3</v>
      </c>
      <c r="O6" s="2">
        <v>3</v>
      </c>
      <c r="P6" s="2">
        <v>2</v>
      </c>
      <c r="Q6" s="2">
        <v>3</v>
      </c>
      <c r="R6" s="2">
        <v>1</v>
      </c>
      <c r="S6" s="2">
        <v>1</v>
      </c>
    </row>
    <row r="7" spans="1:19" x14ac:dyDescent="0.25">
      <c r="A7" s="16"/>
      <c r="B7" s="17">
        <v>6</v>
      </c>
      <c r="C7" s="16" t="s">
        <v>6</v>
      </c>
      <c r="D7" s="16">
        <v>83</v>
      </c>
      <c r="E7" s="16" t="s">
        <v>3</v>
      </c>
      <c r="F7" s="2" t="s">
        <v>77</v>
      </c>
      <c r="G7" s="16">
        <v>2</v>
      </c>
      <c r="H7" s="16">
        <v>2</v>
      </c>
      <c r="I7" s="16">
        <v>2</v>
      </c>
      <c r="J7" s="16">
        <v>2</v>
      </c>
      <c r="K7" s="2" t="s">
        <v>67</v>
      </c>
      <c r="L7" s="2" t="s">
        <v>253</v>
      </c>
      <c r="M7" s="2">
        <v>3</v>
      </c>
      <c r="N7" s="2">
        <v>3</v>
      </c>
      <c r="O7" s="2">
        <v>3</v>
      </c>
      <c r="P7" s="2">
        <v>0</v>
      </c>
      <c r="Q7" s="2">
        <v>3</v>
      </c>
      <c r="R7" s="2">
        <v>1</v>
      </c>
      <c r="S7" s="2">
        <v>1</v>
      </c>
    </row>
    <row r="8" spans="1:19" x14ac:dyDescent="0.25">
      <c r="A8" s="16"/>
      <c r="B8" s="17"/>
      <c r="C8" s="16"/>
      <c r="D8" s="16"/>
      <c r="E8" s="16"/>
      <c r="F8" s="2" t="s">
        <v>78</v>
      </c>
      <c r="G8" s="16"/>
      <c r="H8" s="16"/>
      <c r="I8" s="16"/>
      <c r="J8" s="16"/>
      <c r="K8" s="2" t="s">
        <v>67</v>
      </c>
      <c r="L8" s="2" t="s">
        <v>253</v>
      </c>
      <c r="M8" s="2">
        <v>2</v>
      </c>
      <c r="N8" s="2">
        <v>3</v>
      </c>
      <c r="O8" s="2">
        <v>3</v>
      </c>
      <c r="P8" s="2">
        <v>0</v>
      </c>
      <c r="Q8" s="2">
        <v>4</v>
      </c>
      <c r="R8" s="2">
        <v>1</v>
      </c>
      <c r="S8" s="2">
        <v>1</v>
      </c>
    </row>
    <row r="9" spans="1:19" x14ac:dyDescent="0.25">
      <c r="A9" s="16"/>
      <c r="B9" s="17">
        <v>7</v>
      </c>
      <c r="C9" s="16" t="s">
        <v>7</v>
      </c>
      <c r="D9" s="16">
        <v>58</v>
      </c>
      <c r="E9" s="16" t="s">
        <v>3</v>
      </c>
      <c r="F9" s="2" t="s">
        <v>79</v>
      </c>
      <c r="G9" s="16">
        <v>2</v>
      </c>
      <c r="H9" s="16">
        <v>2</v>
      </c>
      <c r="I9" s="16">
        <v>2</v>
      </c>
      <c r="J9" s="16">
        <v>2</v>
      </c>
      <c r="K9" s="2" t="s">
        <v>66</v>
      </c>
      <c r="L9" s="2" t="s">
        <v>253</v>
      </c>
      <c r="M9" s="2">
        <v>3</v>
      </c>
      <c r="N9" s="2">
        <v>3</v>
      </c>
      <c r="O9" s="2">
        <v>4</v>
      </c>
      <c r="P9" s="2">
        <v>2</v>
      </c>
      <c r="Q9" s="2">
        <v>3</v>
      </c>
      <c r="R9" s="2">
        <v>1</v>
      </c>
      <c r="S9" s="2">
        <v>1</v>
      </c>
    </row>
    <row r="10" spans="1:19" x14ac:dyDescent="0.25">
      <c r="A10" s="16"/>
      <c r="B10" s="17"/>
      <c r="C10" s="16"/>
      <c r="D10" s="16"/>
      <c r="E10" s="16"/>
      <c r="F10" s="2" t="s">
        <v>80</v>
      </c>
      <c r="G10" s="16"/>
      <c r="H10" s="16"/>
      <c r="I10" s="16"/>
      <c r="J10" s="16"/>
      <c r="K10" s="2" t="s">
        <v>66</v>
      </c>
      <c r="L10" s="2" t="s">
        <v>253</v>
      </c>
      <c r="M10" s="2">
        <v>3</v>
      </c>
      <c r="N10" s="2">
        <v>3</v>
      </c>
      <c r="O10" s="2">
        <v>3</v>
      </c>
      <c r="P10" s="2">
        <v>1</v>
      </c>
      <c r="Q10" s="2">
        <v>3</v>
      </c>
      <c r="R10" s="2">
        <v>1</v>
      </c>
      <c r="S10" s="2">
        <v>1</v>
      </c>
    </row>
    <row r="11" spans="1:19" x14ac:dyDescent="0.25">
      <c r="A11" s="16"/>
      <c r="B11" s="17">
        <v>8</v>
      </c>
      <c r="C11" s="16" t="s">
        <v>8</v>
      </c>
      <c r="D11" s="16">
        <v>80</v>
      </c>
      <c r="E11" s="16" t="s">
        <v>2</v>
      </c>
      <c r="F11" s="2" t="s">
        <v>81</v>
      </c>
      <c r="G11" s="16">
        <v>2</v>
      </c>
      <c r="H11" s="16">
        <v>2</v>
      </c>
      <c r="I11" s="16">
        <v>2</v>
      </c>
      <c r="J11" s="16">
        <v>2</v>
      </c>
      <c r="K11" s="2" t="s">
        <v>67</v>
      </c>
      <c r="L11" s="2" t="s">
        <v>253</v>
      </c>
      <c r="M11" s="2">
        <v>3</v>
      </c>
      <c r="N11" s="2">
        <v>3</v>
      </c>
      <c r="O11" s="2">
        <v>3</v>
      </c>
      <c r="P11" s="2">
        <v>0</v>
      </c>
      <c r="Q11" s="2">
        <v>3</v>
      </c>
      <c r="R11" s="2">
        <v>1</v>
      </c>
      <c r="S11" s="2">
        <v>1</v>
      </c>
    </row>
    <row r="12" spans="1:19" x14ac:dyDescent="0.25">
      <c r="A12" s="16"/>
      <c r="B12" s="17"/>
      <c r="C12" s="16"/>
      <c r="D12" s="16"/>
      <c r="E12" s="16"/>
      <c r="F12" s="2" t="s">
        <v>82</v>
      </c>
      <c r="G12" s="16"/>
      <c r="H12" s="16"/>
      <c r="I12" s="16"/>
      <c r="J12" s="16"/>
      <c r="K12" s="2" t="s">
        <v>67</v>
      </c>
      <c r="L12" s="2" t="s">
        <v>253</v>
      </c>
      <c r="M12" s="2">
        <v>3</v>
      </c>
      <c r="N12" s="2">
        <v>3</v>
      </c>
      <c r="O12" s="2">
        <v>3</v>
      </c>
      <c r="P12" s="2">
        <v>0</v>
      </c>
      <c r="Q12" s="2">
        <v>3</v>
      </c>
      <c r="R12" s="2">
        <v>2</v>
      </c>
      <c r="S12" s="2">
        <v>1</v>
      </c>
    </row>
    <row r="13" spans="1:19" x14ac:dyDescent="0.25">
      <c r="A13" s="16"/>
      <c r="B13" s="17">
        <v>9</v>
      </c>
      <c r="C13" s="16" t="s">
        <v>9</v>
      </c>
      <c r="D13" s="16">
        <v>83</v>
      </c>
      <c r="E13" s="16" t="s">
        <v>3</v>
      </c>
      <c r="F13" s="2" t="s">
        <v>83</v>
      </c>
      <c r="G13" s="16">
        <v>2</v>
      </c>
      <c r="H13" s="16">
        <v>2</v>
      </c>
      <c r="I13" s="16">
        <v>2</v>
      </c>
      <c r="J13" s="16">
        <v>2</v>
      </c>
      <c r="K13" s="2" t="s">
        <v>67</v>
      </c>
      <c r="L13" s="2" t="s">
        <v>253</v>
      </c>
      <c r="M13" s="2">
        <v>3</v>
      </c>
      <c r="N13" s="2">
        <v>3</v>
      </c>
      <c r="O13" s="2">
        <v>4</v>
      </c>
      <c r="P13" s="2">
        <v>0</v>
      </c>
      <c r="Q13" s="2">
        <v>3</v>
      </c>
      <c r="R13" s="2">
        <v>1</v>
      </c>
      <c r="S13" s="2">
        <v>1</v>
      </c>
    </row>
    <row r="14" spans="1:19" x14ac:dyDescent="0.25">
      <c r="A14" s="16"/>
      <c r="B14" s="17"/>
      <c r="C14" s="16"/>
      <c r="D14" s="16"/>
      <c r="E14" s="16"/>
      <c r="F14" s="2" t="s">
        <v>84</v>
      </c>
      <c r="G14" s="16"/>
      <c r="H14" s="16"/>
      <c r="I14" s="16"/>
      <c r="J14" s="16"/>
      <c r="K14" s="2" t="s">
        <v>67</v>
      </c>
      <c r="L14" s="2" t="s">
        <v>253</v>
      </c>
      <c r="M14" s="2">
        <v>3</v>
      </c>
      <c r="N14" s="2">
        <v>3</v>
      </c>
      <c r="O14" s="2">
        <v>3</v>
      </c>
      <c r="P14" s="2">
        <v>0</v>
      </c>
      <c r="Q14" s="2">
        <v>3</v>
      </c>
      <c r="R14" s="2">
        <v>1</v>
      </c>
      <c r="S14" s="2">
        <v>1</v>
      </c>
    </row>
    <row r="15" spans="1:19" x14ac:dyDescent="0.25">
      <c r="A15" s="16" t="s">
        <v>52</v>
      </c>
      <c r="B15" s="17">
        <v>10</v>
      </c>
      <c r="C15" s="16" t="s">
        <v>10</v>
      </c>
      <c r="D15" s="16">
        <v>78</v>
      </c>
      <c r="E15" s="16" t="s">
        <v>3</v>
      </c>
      <c r="F15" s="2" t="s">
        <v>85</v>
      </c>
      <c r="G15" s="16">
        <v>2</v>
      </c>
      <c r="H15" s="16">
        <v>2</v>
      </c>
      <c r="I15" s="16">
        <v>2</v>
      </c>
      <c r="J15" s="16">
        <v>2</v>
      </c>
      <c r="K15" s="2" t="s">
        <v>68</v>
      </c>
      <c r="L15" s="2" t="s">
        <v>253</v>
      </c>
      <c r="M15" s="2">
        <v>3</v>
      </c>
      <c r="N15" s="2">
        <v>3</v>
      </c>
      <c r="O15" s="2">
        <v>3</v>
      </c>
      <c r="P15" s="2">
        <v>0</v>
      </c>
      <c r="Q15" s="2">
        <v>2</v>
      </c>
      <c r="R15" s="2">
        <v>1</v>
      </c>
      <c r="S15" s="2">
        <v>1</v>
      </c>
    </row>
    <row r="16" spans="1:19" x14ac:dyDescent="0.25">
      <c r="A16" s="16"/>
      <c r="B16" s="17"/>
      <c r="C16" s="16"/>
      <c r="D16" s="16"/>
      <c r="E16" s="16"/>
      <c r="F16" s="2" t="s">
        <v>86</v>
      </c>
      <c r="G16" s="16"/>
      <c r="H16" s="16"/>
      <c r="I16" s="16"/>
      <c r="J16" s="16"/>
      <c r="K16" s="2" t="s">
        <v>68</v>
      </c>
      <c r="L16" s="2" t="s">
        <v>253</v>
      </c>
      <c r="M16" s="2">
        <v>3</v>
      </c>
      <c r="N16" s="2">
        <v>3</v>
      </c>
      <c r="O16" s="2">
        <v>3</v>
      </c>
      <c r="P16" s="2">
        <v>0</v>
      </c>
      <c r="Q16" s="2">
        <v>2</v>
      </c>
      <c r="R16" s="2">
        <v>1</v>
      </c>
      <c r="S16" s="2">
        <v>2</v>
      </c>
    </row>
    <row r="17" spans="1:19" x14ac:dyDescent="0.25">
      <c r="A17" s="16"/>
      <c r="B17" s="17">
        <v>12</v>
      </c>
      <c r="C17" s="16" t="s">
        <v>11</v>
      </c>
      <c r="D17" s="16">
        <v>83</v>
      </c>
      <c r="E17" s="16" t="s">
        <v>3</v>
      </c>
      <c r="F17" s="2" t="s">
        <v>87</v>
      </c>
      <c r="G17" s="16">
        <v>2</v>
      </c>
      <c r="H17" s="16">
        <v>2</v>
      </c>
      <c r="I17" s="16">
        <v>2</v>
      </c>
      <c r="J17" s="16">
        <v>2</v>
      </c>
      <c r="K17" s="2" t="s">
        <v>69</v>
      </c>
      <c r="L17" s="2" t="s">
        <v>253</v>
      </c>
      <c r="M17" s="2">
        <v>3</v>
      </c>
      <c r="N17" s="2">
        <v>3</v>
      </c>
      <c r="O17" s="2">
        <v>3</v>
      </c>
      <c r="P17" s="2">
        <v>0</v>
      </c>
      <c r="Q17" s="2">
        <v>2</v>
      </c>
      <c r="R17" s="2">
        <v>1</v>
      </c>
      <c r="S17" s="2">
        <v>1</v>
      </c>
    </row>
    <row r="18" spans="1:19" x14ac:dyDescent="0.25">
      <c r="A18" s="16"/>
      <c r="B18" s="17"/>
      <c r="C18" s="16"/>
      <c r="D18" s="16"/>
      <c r="E18" s="16"/>
      <c r="F18" s="2" t="s">
        <v>88</v>
      </c>
      <c r="G18" s="16"/>
      <c r="H18" s="16"/>
      <c r="I18" s="16"/>
      <c r="J18" s="16"/>
      <c r="K18" s="2" t="s">
        <v>69</v>
      </c>
      <c r="L18" s="2" t="s">
        <v>253</v>
      </c>
      <c r="M18" s="2">
        <v>3</v>
      </c>
      <c r="N18" s="2">
        <v>3</v>
      </c>
      <c r="O18" s="2">
        <v>3</v>
      </c>
      <c r="P18" s="2">
        <v>0</v>
      </c>
      <c r="Q18" s="2">
        <v>3</v>
      </c>
      <c r="R18" s="2">
        <v>2</v>
      </c>
      <c r="S18" s="2">
        <v>1</v>
      </c>
    </row>
    <row r="19" spans="1:19" x14ac:dyDescent="0.25">
      <c r="A19" s="16"/>
      <c r="B19" s="17">
        <v>13</v>
      </c>
      <c r="C19" s="16" t="s">
        <v>242</v>
      </c>
      <c r="D19" s="16">
        <v>63</v>
      </c>
      <c r="E19" s="16" t="s">
        <v>2</v>
      </c>
      <c r="F19" s="2" t="s">
        <v>89</v>
      </c>
      <c r="G19" s="16">
        <v>2</v>
      </c>
      <c r="H19" s="16">
        <v>2</v>
      </c>
      <c r="I19" s="16">
        <v>2</v>
      </c>
      <c r="J19" s="16">
        <v>2</v>
      </c>
      <c r="K19" s="2" t="s">
        <v>66</v>
      </c>
      <c r="L19" s="2" t="s">
        <v>253</v>
      </c>
      <c r="M19" s="2">
        <v>3</v>
      </c>
      <c r="N19" s="2">
        <v>3</v>
      </c>
      <c r="O19" s="2">
        <v>3</v>
      </c>
      <c r="P19" s="2">
        <v>2</v>
      </c>
      <c r="Q19" s="2">
        <v>3</v>
      </c>
      <c r="R19" s="2">
        <v>1</v>
      </c>
      <c r="S19" s="2">
        <v>1</v>
      </c>
    </row>
    <row r="20" spans="1:19" x14ac:dyDescent="0.25">
      <c r="A20" s="16"/>
      <c r="B20" s="17"/>
      <c r="C20" s="16"/>
      <c r="D20" s="16"/>
      <c r="E20" s="16"/>
      <c r="F20" s="2" t="s">
        <v>90</v>
      </c>
      <c r="G20" s="16"/>
      <c r="H20" s="16"/>
      <c r="I20" s="16"/>
      <c r="J20" s="16"/>
      <c r="K20" s="2" t="s">
        <v>66</v>
      </c>
      <c r="L20" s="2" t="s">
        <v>253</v>
      </c>
      <c r="M20" s="2">
        <v>2</v>
      </c>
      <c r="N20" s="2">
        <v>3</v>
      </c>
      <c r="O20" s="2">
        <v>3</v>
      </c>
      <c r="P20" s="2">
        <v>1</v>
      </c>
      <c r="Q20" s="2">
        <v>4</v>
      </c>
      <c r="R20" s="2">
        <v>2</v>
      </c>
      <c r="S20" s="2">
        <v>1</v>
      </c>
    </row>
    <row r="21" spans="1:19" x14ac:dyDescent="0.25">
      <c r="A21" s="16"/>
      <c r="B21" s="17">
        <v>14</v>
      </c>
      <c r="C21" s="16" t="s">
        <v>196</v>
      </c>
      <c r="D21" s="16">
        <v>76</v>
      </c>
      <c r="E21" s="16" t="s">
        <v>3</v>
      </c>
      <c r="F21" s="2" t="s">
        <v>91</v>
      </c>
      <c r="G21" s="16">
        <v>2</v>
      </c>
      <c r="H21" s="16">
        <v>2</v>
      </c>
      <c r="I21" s="16">
        <v>2</v>
      </c>
      <c r="J21" s="16">
        <v>2</v>
      </c>
      <c r="K21" s="2" t="s">
        <v>66</v>
      </c>
      <c r="L21" s="2" t="s">
        <v>253</v>
      </c>
      <c r="M21" s="2">
        <v>3</v>
      </c>
      <c r="N21" s="2">
        <v>2</v>
      </c>
      <c r="O21" s="2">
        <v>3</v>
      </c>
      <c r="P21" s="2">
        <v>2</v>
      </c>
      <c r="Q21" s="2">
        <v>3</v>
      </c>
      <c r="R21" s="2">
        <v>1</v>
      </c>
      <c r="S21" s="2">
        <v>1</v>
      </c>
    </row>
    <row r="22" spans="1:19" x14ac:dyDescent="0.25">
      <c r="A22" s="16"/>
      <c r="B22" s="17"/>
      <c r="C22" s="16"/>
      <c r="D22" s="16"/>
      <c r="E22" s="16"/>
      <c r="F22" s="2" t="s">
        <v>92</v>
      </c>
      <c r="G22" s="16"/>
      <c r="H22" s="16"/>
      <c r="I22" s="16"/>
      <c r="J22" s="16"/>
      <c r="K22" s="2" t="s">
        <v>66</v>
      </c>
      <c r="L22" s="2" t="s">
        <v>253</v>
      </c>
      <c r="M22" s="2">
        <v>4</v>
      </c>
      <c r="N22" s="2">
        <v>3</v>
      </c>
      <c r="O22" s="2">
        <v>2</v>
      </c>
      <c r="P22" s="2">
        <v>2</v>
      </c>
      <c r="Q22" s="2">
        <v>3</v>
      </c>
      <c r="R22" s="2">
        <v>1</v>
      </c>
      <c r="S22" s="2">
        <v>1</v>
      </c>
    </row>
    <row r="23" spans="1:19" x14ac:dyDescent="0.25">
      <c r="A23" s="16"/>
      <c r="B23" s="17">
        <v>15</v>
      </c>
      <c r="C23" s="16" t="s">
        <v>12</v>
      </c>
      <c r="D23" s="16">
        <v>77</v>
      </c>
      <c r="E23" s="16" t="s">
        <v>3</v>
      </c>
      <c r="F23" s="2" t="s">
        <v>93</v>
      </c>
      <c r="G23" s="16">
        <v>2</v>
      </c>
      <c r="H23" s="16">
        <v>2</v>
      </c>
      <c r="I23" s="16">
        <v>2</v>
      </c>
      <c r="J23" s="16">
        <v>2</v>
      </c>
      <c r="K23" s="2" t="s">
        <v>67</v>
      </c>
      <c r="L23" s="2" t="s">
        <v>253</v>
      </c>
      <c r="M23" s="2">
        <v>3</v>
      </c>
      <c r="N23" s="2">
        <v>3</v>
      </c>
      <c r="O23" s="2">
        <v>3</v>
      </c>
      <c r="P23" s="2">
        <v>0</v>
      </c>
      <c r="Q23" s="2">
        <v>3</v>
      </c>
      <c r="R23" s="2">
        <v>3</v>
      </c>
      <c r="S23" s="2">
        <v>1</v>
      </c>
    </row>
    <row r="24" spans="1:19" x14ac:dyDescent="0.25">
      <c r="A24" s="16"/>
      <c r="B24" s="17"/>
      <c r="C24" s="16"/>
      <c r="D24" s="16"/>
      <c r="E24" s="16"/>
      <c r="F24" s="2" t="s">
        <v>94</v>
      </c>
      <c r="G24" s="16"/>
      <c r="H24" s="16"/>
      <c r="I24" s="16"/>
      <c r="J24" s="16"/>
      <c r="K24" s="2" t="s">
        <v>67</v>
      </c>
      <c r="L24" s="2" t="s">
        <v>253</v>
      </c>
      <c r="M24" s="2">
        <v>3</v>
      </c>
      <c r="N24" s="2">
        <v>3</v>
      </c>
      <c r="O24" s="2">
        <v>3</v>
      </c>
      <c r="P24" s="2">
        <v>0</v>
      </c>
      <c r="Q24" s="2">
        <v>3</v>
      </c>
      <c r="R24" s="2">
        <v>2</v>
      </c>
      <c r="S24" s="2">
        <v>1</v>
      </c>
    </row>
    <row r="25" spans="1:19" x14ac:dyDescent="0.25">
      <c r="A25" s="16"/>
      <c r="B25" s="17">
        <v>17</v>
      </c>
      <c r="C25" s="16" t="s">
        <v>193</v>
      </c>
      <c r="D25" s="16">
        <v>85</v>
      </c>
      <c r="E25" s="16" t="s">
        <v>3</v>
      </c>
      <c r="F25" s="2" t="s">
        <v>95</v>
      </c>
      <c r="G25" s="16">
        <v>2</v>
      </c>
      <c r="H25" s="16">
        <v>2</v>
      </c>
      <c r="I25" s="16">
        <v>2</v>
      </c>
      <c r="J25" s="16">
        <v>2</v>
      </c>
      <c r="K25" s="2" t="s">
        <v>66</v>
      </c>
      <c r="L25" s="2" t="s">
        <v>253</v>
      </c>
      <c r="M25" s="2">
        <v>3</v>
      </c>
      <c r="N25" s="2">
        <v>3</v>
      </c>
      <c r="O25" s="2">
        <v>3</v>
      </c>
      <c r="P25" s="2">
        <v>2</v>
      </c>
      <c r="Q25" s="2">
        <v>3</v>
      </c>
      <c r="R25" s="2">
        <v>3</v>
      </c>
      <c r="S25" s="2">
        <v>2</v>
      </c>
    </row>
    <row r="26" spans="1:19" x14ac:dyDescent="0.25">
      <c r="A26" s="16"/>
      <c r="B26" s="17"/>
      <c r="C26" s="16"/>
      <c r="D26" s="16"/>
      <c r="E26" s="16"/>
      <c r="F26" s="2" t="s">
        <v>96</v>
      </c>
      <c r="G26" s="16"/>
      <c r="H26" s="16"/>
      <c r="I26" s="16"/>
      <c r="J26" s="16"/>
      <c r="K26" s="2" t="s">
        <v>66</v>
      </c>
      <c r="L26" s="2" t="s">
        <v>253</v>
      </c>
      <c r="M26" s="2">
        <v>3</v>
      </c>
      <c r="N26" s="2">
        <v>3</v>
      </c>
      <c r="O26" s="2">
        <v>3</v>
      </c>
      <c r="P26" s="2">
        <v>2</v>
      </c>
      <c r="Q26" s="2">
        <v>3</v>
      </c>
      <c r="R26" s="2">
        <v>3</v>
      </c>
      <c r="S26" s="2">
        <v>1</v>
      </c>
    </row>
    <row r="27" spans="1:19" x14ac:dyDescent="0.25">
      <c r="A27" s="16" t="s">
        <v>65</v>
      </c>
      <c r="B27" s="8">
        <v>18</v>
      </c>
      <c r="C27" s="2" t="s">
        <v>13</v>
      </c>
      <c r="D27" s="2">
        <v>75</v>
      </c>
      <c r="E27" s="2" t="s">
        <v>3</v>
      </c>
      <c r="F27" s="2">
        <v>13</v>
      </c>
      <c r="G27" s="2">
        <v>1</v>
      </c>
      <c r="H27" s="2">
        <v>1</v>
      </c>
      <c r="I27" s="2">
        <v>1</v>
      </c>
      <c r="J27" s="2">
        <v>1</v>
      </c>
      <c r="K27" s="2" t="s">
        <v>66</v>
      </c>
      <c r="L27" s="2" t="s">
        <v>253</v>
      </c>
      <c r="M27" s="2">
        <v>3</v>
      </c>
      <c r="N27" s="2">
        <v>3</v>
      </c>
      <c r="O27" s="2">
        <v>3</v>
      </c>
      <c r="P27" s="2">
        <v>2</v>
      </c>
      <c r="Q27" s="2">
        <v>3</v>
      </c>
      <c r="R27" s="2">
        <v>1</v>
      </c>
      <c r="S27" s="2">
        <v>1</v>
      </c>
    </row>
    <row r="28" spans="1:19" x14ac:dyDescent="0.25">
      <c r="A28" s="16"/>
      <c r="B28" s="17">
        <v>20</v>
      </c>
      <c r="C28" s="16" t="s">
        <v>199</v>
      </c>
      <c r="D28" s="16">
        <v>84</v>
      </c>
      <c r="E28" s="16" t="s">
        <v>3</v>
      </c>
      <c r="F28" s="2" t="s">
        <v>97</v>
      </c>
      <c r="G28" s="16">
        <v>2</v>
      </c>
      <c r="H28" s="16">
        <v>2</v>
      </c>
      <c r="I28" s="16">
        <v>2</v>
      </c>
      <c r="J28" s="16">
        <v>2</v>
      </c>
      <c r="K28" s="2" t="s">
        <v>66</v>
      </c>
      <c r="L28" s="2" t="s">
        <v>253</v>
      </c>
      <c r="M28" s="2">
        <v>3</v>
      </c>
      <c r="N28" s="2">
        <v>3</v>
      </c>
      <c r="O28" s="2">
        <v>3</v>
      </c>
      <c r="P28" s="2">
        <v>2</v>
      </c>
      <c r="Q28" s="2">
        <v>3</v>
      </c>
      <c r="R28" s="2">
        <v>2</v>
      </c>
      <c r="S28" s="2">
        <v>1</v>
      </c>
    </row>
    <row r="29" spans="1:19" x14ac:dyDescent="0.25">
      <c r="A29" s="16"/>
      <c r="B29" s="17"/>
      <c r="C29" s="16"/>
      <c r="D29" s="16"/>
      <c r="E29" s="16"/>
      <c r="F29" s="2" t="s">
        <v>98</v>
      </c>
      <c r="G29" s="16"/>
      <c r="H29" s="16"/>
      <c r="I29" s="16"/>
      <c r="J29" s="16"/>
      <c r="K29" s="2" t="s">
        <v>67</v>
      </c>
      <c r="L29" s="2" t="s">
        <v>253</v>
      </c>
      <c r="M29" s="2">
        <v>3</v>
      </c>
      <c r="N29" s="2">
        <v>3</v>
      </c>
      <c r="O29" s="2">
        <v>3</v>
      </c>
      <c r="P29" s="2">
        <v>0</v>
      </c>
      <c r="Q29" s="2">
        <v>3</v>
      </c>
      <c r="R29" s="2">
        <v>1</v>
      </c>
      <c r="S29" s="2">
        <v>1</v>
      </c>
    </row>
    <row r="30" spans="1:19" x14ac:dyDescent="0.25">
      <c r="A30" s="16"/>
      <c r="B30" s="17">
        <v>21</v>
      </c>
      <c r="C30" s="16" t="s">
        <v>14</v>
      </c>
      <c r="D30" s="16">
        <v>87</v>
      </c>
      <c r="E30" s="16" t="s">
        <v>3</v>
      </c>
      <c r="F30" s="2" t="s">
        <v>99</v>
      </c>
      <c r="G30" s="16">
        <v>2</v>
      </c>
      <c r="H30" s="16">
        <v>2</v>
      </c>
      <c r="I30" s="16">
        <v>2</v>
      </c>
      <c r="J30" s="16">
        <v>2</v>
      </c>
      <c r="K30" s="2" t="s">
        <v>67</v>
      </c>
      <c r="L30" s="2" t="s">
        <v>253</v>
      </c>
      <c r="M30" s="2">
        <v>2</v>
      </c>
      <c r="N30" s="2">
        <v>3</v>
      </c>
      <c r="O30" s="2">
        <v>3</v>
      </c>
      <c r="P30" s="2">
        <v>0</v>
      </c>
      <c r="Q30" s="2">
        <v>3</v>
      </c>
      <c r="R30" s="2">
        <v>3</v>
      </c>
      <c r="S30" s="2">
        <v>1</v>
      </c>
    </row>
    <row r="31" spans="1:19" x14ac:dyDescent="0.25">
      <c r="A31" s="16"/>
      <c r="B31" s="17"/>
      <c r="C31" s="16"/>
      <c r="D31" s="16"/>
      <c r="E31" s="16"/>
      <c r="F31" s="2" t="s">
        <v>100</v>
      </c>
      <c r="G31" s="16"/>
      <c r="H31" s="16"/>
      <c r="I31" s="16"/>
      <c r="J31" s="16"/>
      <c r="K31" s="2" t="s">
        <v>66</v>
      </c>
      <c r="L31" s="2" t="s">
        <v>253</v>
      </c>
      <c r="M31" s="2">
        <v>3</v>
      </c>
      <c r="N31" s="2">
        <v>3</v>
      </c>
      <c r="O31" s="2">
        <v>3</v>
      </c>
      <c r="P31" s="2">
        <v>2</v>
      </c>
      <c r="Q31" s="2">
        <v>3</v>
      </c>
      <c r="R31" s="2">
        <v>2</v>
      </c>
      <c r="S31" s="2">
        <v>2</v>
      </c>
    </row>
    <row r="32" spans="1:19" x14ac:dyDescent="0.25">
      <c r="A32" s="16"/>
      <c r="B32" s="17">
        <v>22</v>
      </c>
      <c r="C32" s="16" t="s">
        <v>15</v>
      </c>
      <c r="D32" s="16">
        <v>69</v>
      </c>
      <c r="E32" s="16" t="s">
        <v>2</v>
      </c>
      <c r="F32" s="2" t="s">
        <v>101</v>
      </c>
      <c r="G32" s="16">
        <v>2</v>
      </c>
      <c r="H32" s="16">
        <v>2</v>
      </c>
      <c r="I32" s="16">
        <v>2</v>
      </c>
      <c r="J32" s="16">
        <v>2</v>
      </c>
      <c r="K32" s="2" t="s">
        <v>67</v>
      </c>
      <c r="L32" s="2" t="s">
        <v>253</v>
      </c>
      <c r="M32" s="2">
        <v>3</v>
      </c>
      <c r="N32" s="2">
        <v>3</v>
      </c>
      <c r="O32" s="2">
        <v>3</v>
      </c>
      <c r="P32" s="2">
        <v>0</v>
      </c>
      <c r="Q32" s="2">
        <v>3</v>
      </c>
      <c r="R32" s="2">
        <v>1</v>
      </c>
      <c r="S32" s="2">
        <v>2</v>
      </c>
    </row>
    <row r="33" spans="1:19" x14ac:dyDescent="0.25">
      <c r="A33" s="16"/>
      <c r="B33" s="17"/>
      <c r="C33" s="16"/>
      <c r="D33" s="16"/>
      <c r="E33" s="16"/>
      <c r="F33" s="2" t="s">
        <v>102</v>
      </c>
      <c r="G33" s="16"/>
      <c r="H33" s="16"/>
      <c r="I33" s="16"/>
      <c r="J33" s="16"/>
      <c r="K33" s="2" t="s">
        <v>70</v>
      </c>
      <c r="L33" s="2" t="s">
        <v>253</v>
      </c>
      <c r="M33" s="2">
        <v>3</v>
      </c>
      <c r="N33" s="2">
        <v>2</v>
      </c>
      <c r="O33" s="2">
        <v>3</v>
      </c>
      <c r="P33" s="2">
        <v>0</v>
      </c>
      <c r="Q33" s="2">
        <v>3</v>
      </c>
      <c r="R33" s="2">
        <v>1</v>
      </c>
      <c r="S33" s="2">
        <v>1</v>
      </c>
    </row>
    <row r="34" spans="1:19" x14ac:dyDescent="0.25">
      <c r="A34" s="16"/>
      <c r="B34" s="17">
        <v>23</v>
      </c>
      <c r="C34" s="16" t="s">
        <v>16</v>
      </c>
      <c r="D34" s="16">
        <v>52</v>
      </c>
      <c r="E34" s="16" t="s">
        <v>3</v>
      </c>
      <c r="F34" s="2" t="s">
        <v>103</v>
      </c>
      <c r="G34" s="16">
        <v>2</v>
      </c>
      <c r="H34" s="16">
        <v>2</v>
      </c>
      <c r="I34" s="16">
        <v>2</v>
      </c>
      <c r="J34" s="16">
        <v>2</v>
      </c>
      <c r="K34" s="2" t="s">
        <v>66</v>
      </c>
      <c r="L34" s="2" t="s">
        <v>253</v>
      </c>
      <c r="M34" s="2">
        <v>3</v>
      </c>
      <c r="N34" s="2">
        <v>3</v>
      </c>
      <c r="O34" s="2">
        <v>3</v>
      </c>
      <c r="P34" s="2">
        <v>1</v>
      </c>
      <c r="Q34" s="2">
        <v>3</v>
      </c>
      <c r="R34" s="2">
        <v>3</v>
      </c>
      <c r="S34" s="2">
        <v>1</v>
      </c>
    </row>
    <row r="35" spans="1:19" x14ac:dyDescent="0.25">
      <c r="A35" s="16"/>
      <c r="B35" s="17"/>
      <c r="C35" s="16"/>
      <c r="D35" s="16"/>
      <c r="E35" s="16"/>
      <c r="F35" s="2" t="s">
        <v>104</v>
      </c>
      <c r="G35" s="16"/>
      <c r="H35" s="16"/>
      <c r="I35" s="16"/>
      <c r="J35" s="16"/>
      <c r="K35" s="2" t="s">
        <v>66</v>
      </c>
      <c r="L35" s="2" t="s">
        <v>253</v>
      </c>
      <c r="M35" s="2">
        <v>3</v>
      </c>
      <c r="N35" s="2">
        <v>3</v>
      </c>
      <c r="O35" s="2">
        <v>3</v>
      </c>
      <c r="P35" s="2">
        <v>2</v>
      </c>
      <c r="Q35" s="2">
        <v>3</v>
      </c>
      <c r="R35" s="2">
        <v>1</v>
      </c>
      <c r="S35" s="2">
        <v>1</v>
      </c>
    </row>
    <row r="36" spans="1:19" x14ac:dyDescent="0.25">
      <c r="A36" s="16"/>
      <c r="B36" s="17">
        <v>24</v>
      </c>
      <c r="C36" s="16" t="s">
        <v>17</v>
      </c>
      <c r="D36" s="16">
        <v>80</v>
      </c>
      <c r="E36" s="16" t="s">
        <v>2</v>
      </c>
      <c r="F36" s="2" t="s">
        <v>105</v>
      </c>
      <c r="G36" s="16">
        <v>2</v>
      </c>
      <c r="H36" s="16">
        <v>2</v>
      </c>
      <c r="I36" s="16">
        <v>2</v>
      </c>
      <c r="J36" s="16">
        <v>2</v>
      </c>
      <c r="K36" s="2" t="s">
        <v>66</v>
      </c>
      <c r="L36" s="2" t="s">
        <v>253</v>
      </c>
      <c r="M36" s="2">
        <v>3</v>
      </c>
      <c r="N36" s="2">
        <v>3</v>
      </c>
      <c r="O36" s="2">
        <v>3</v>
      </c>
      <c r="P36" s="2">
        <v>2</v>
      </c>
      <c r="Q36" s="2">
        <v>3</v>
      </c>
      <c r="R36" s="2">
        <v>1</v>
      </c>
      <c r="S36" s="2">
        <v>3</v>
      </c>
    </row>
    <row r="37" spans="1:19" x14ac:dyDescent="0.25">
      <c r="A37" s="16"/>
      <c r="B37" s="17"/>
      <c r="C37" s="16"/>
      <c r="D37" s="16"/>
      <c r="E37" s="16"/>
      <c r="F37" s="2" t="s">
        <v>106</v>
      </c>
      <c r="G37" s="16"/>
      <c r="H37" s="16"/>
      <c r="I37" s="16"/>
      <c r="J37" s="16"/>
      <c r="K37" s="2" t="s">
        <v>67</v>
      </c>
      <c r="L37" s="2" t="s">
        <v>253</v>
      </c>
      <c r="M37" s="2">
        <v>3</v>
      </c>
      <c r="N37" s="2">
        <v>3</v>
      </c>
      <c r="O37" s="2">
        <v>3</v>
      </c>
      <c r="P37" s="2">
        <v>0</v>
      </c>
      <c r="Q37" s="2">
        <v>3</v>
      </c>
      <c r="R37" s="2">
        <v>1</v>
      </c>
      <c r="S37" s="2">
        <v>1</v>
      </c>
    </row>
    <row r="38" spans="1:19" x14ac:dyDescent="0.25">
      <c r="A38" s="16" t="s">
        <v>54</v>
      </c>
      <c r="B38" s="17">
        <v>25</v>
      </c>
      <c r="C38" s="16" t="s">
        <v>18</v>
      </c>
      <c r="D38" s="16">
        <v>46</v>
      </c>
      <c r="E38" s="16" t="s">
        <v>2</v>
      </c>
      <c r="F38" s="2" t="s">
        <v>107</v>
      </c>
      <c r="G38" s="16">
        <v>3</v>
      </c>
      <c r="H38" s="16">
        <v>3</v>
      </c>
      <c r="I38" s="16">
        <v>3</v>
      </c>
      <c r="J38" s="16">
        <v>3</v>
      </c>
      <c r="K38" s="2" t="s">
        <v>67</v>
      </c>
      <c r="L38" s="2" t="s">
        <v>253</v>
      </c>
      <c r="M38" s="2">
        <v>2</v>
      </c>
      <c r="N38" s="2">
        <v>3</v>
      </c>
      <c r="O38" s="2">
        <v>3</v>
      </c>
      <c r="P38" s="2">
        <v>0</v>
      </c>
      <c r="Q38" s="2">
        <v>3</v>
      </c>
      <c r="R38" s="2">
        <v>1</v>
      </c>
      <c r="S38" s="2">
        <v>1</v>
      </c>
    </row>
    <row r="39" spans="1:19" x14ac:dyDescent="0.25">
      <c r="A39" s="16"/>
      <c r="B39" s="17"/>
      <c r="C39" s="16"/>
      <c r="D39" s="16"/>
      <c r="E39" s="16"/>
      <c r="F39" s="2" t="s">
        <v>108</v>
      </c>
      <c r="G39" s="16"/>
      <c r="H39" s="16"/>
      <c r="I39" s="16"/>
      <c r="J39" s="16"/>
      <c r="K39" s="2" t="s">
        <v>67</v>
      </c>
      <c r="L39" s="2" t="s">
        <v>253</v>
      </c>
      <c r="M39" s="2">
        <v>3</v>
      </c>
      <c r="N39" s="2">
        <v>3</v>
      </c>
      <c r="O39" s="2">
        <v>3</v>
      </c>
      <c r="P39" s="2">
        <v>0</v>
      </c>
      <c r="Q39" s="2">
        <v>3</v>
      </c>
      <c r="R39" s="2">
        <v>3</v>
      </c>
      <c r="S39" s="2">
        <v>1</v>
      </c>
    </row>
    <row r="40" spans="1:19" x14ac:dyDescent="0.25">
      <c r="A40" s="16"/>
      <c r="B40" s="17"/>
      <c r="C40" s="16"/>
      <c r="D40" s="16"/>
      <c r="E40" s="16"/>
      <c r="F40" s="2" t="s">
        <v>109</v>
      </c>
      <c r="G40" s="16"/>
      <c r="H40" s="16"/>
      <c r="I40" s="16"/>
      <c r="J40" s="16"/>
      <c r="K40" s="2" t="s">
        <v>66</v>
      </c>
      <c r="L40" s="2" t="s">
        <v>253</v>
      </c>
      <c r="M40" s="2">
        <v>3</v>
      </c>
      <c r="N40" s="2">
        <v>3</v>
      </c>
      <c r="O40" s="2">
        <v>3</v>
      </c>
      <c r="P40" s="2">
        <v>2</v>
      </c>
      <c r="Q40" s="2">
        <v>3</v>
      </c>
      <c r="R40" s="2">
        <v>1</v>
      </c>
      <c r="S40" s="2">
        <v>1</v>
      </c>
    </row>
    <row r="41" spans="1:19" x14ac:dyDescent="0.25">
      <c r="A41" s="16"/>
      <c r="B41" s="17">
        <v>26</v>
      </c>
      <c r="C41" s="16" t="s">
        <v>19</v>
      </c>
      <c r="D41" s="16">
        <v>84</v>
      </c>
      <c r="E41" s="16" t="s">
        <v>2</v>
      </c>
      <c r="F41" s="2" t="s">
        <v>110</v>
      </c>
      <c r="G41" s="16">
        <v>3</v>
      </c>
      <c r="H41" s="16">
        <v>3</v>
      </c>
      <c r="I41" s="16">
        <v>3</v>
      </c>
      <c r="J41" s="16">
        <v>3</v>
      </c>
      <c r="K41" s="2" t="s">
        <v>67</v>
      </c>
      <c r="L41" s="2" t="s">
        <v>253</v>
      </c>
      <c r="M41" s="2">
        <v>3</v>
      </c>
      <c r="N41" s="2">
        <v>4</v>
      </c>
      <c r="O41" s="2">
        <v>3</v>
      </c>
      <c r="P41" s="2">
        <v>0</v>
      </c>
      <c r="Q41" s="2">
        <v>3</v>
      </c>
      <c r="R41" s="2">
        <v>1</v>
      </c>
      <c r="S41" s="2">
        <v>1</v>
      </c>
    </row>
    <row r="42" spans="1:19" x14ac:dyDescent="0.25">
      <c r="A42" s="16"/>
      <c r="B42" s="17"/>
      <c r="C42" s="16"/>
      <c r="D42" s="16"/>
      <c r="E42" s="16"/>
      <c r="F42" s="2" t="s">
        <v>111</v>
      </c>
      <c r="G42" s="16"/>
      <c r="H42" s="16"/>
      <c r="I42" s="16"/>
      <c r="J42" s="16"/>
      <c r="K42" s="2" t="s">
        <v>66</v>
      </c>
      <c r="L42" s="2" t="s">
        <v>253</v>
      </c>
      <c r="M42" s="2">
        <v>2</v>
      </c>
      <c r="N42" s="2">
        <v>3</v>
      </c>
      <c r="O42" s="2">
        <v>3</v>
      </c>
      <c r="P42" s="2">
        <v>2</v>
      </c>
      <c r="Q42" s="2">
        <v>3</v>
      </c>
      <c r="R42" s="2">
        <v>1</v>
      </c>
      <c r="S42" s="2">
        <v>1</v>
      </c>
    </row>
    <row r="43" spans="1:19" x14ac:dyDescent="0.25">
      <c r="A43" s="16"/>
      <c r="B43" s="17"/>
      <c r="C43" s="16"/>
      <c r="D43" s="16"/>
      <c r="E43" s="16"/>
      <c r="F43" s="2" t="s">
        <v>112</v>
      </c>
      <c r="G43" s="16"/>
      <c r="H43" s="16"/>
      <c r="I43" s="16"/>
      <c r="J43" s="16"/>
      <c r="K43" s="2" t="s">
        <v>66</v>
      </c>
      <c r="L43" s="2" t="s">
        <v>253</v>
      </c>
      <c r="M43" s="2">
        <v>3</v>
      </c>
      <c r="N43" s="2">
        <v>3</v>
      </c>
      <c r="O43" s="2">
        <v>3</v>
      </c>
      <c r="P43" s="2">
        <v>2</v>
      </c>
      <c r="Q43" s="2">
        <v>3</v>
      </c>
      <c r="R43" s="2">
        <v>1</v>
      </c>
      <c r="S43" s="2">
        <v>2</v>
      </c>
    </row>
    <row r="44" spans="1:19" x14ac:dyDescent="0.25">
      <c r="A44" s="16"/>
      <c r="B44" s="17">
        <v>28</v>
      </c>
      <c r="C44" s="16" t="s">
        <v>20</v>
      </c>
      <c r="D44" s="16">
        <v>68</v>
      </c>
      <c r="E44" s="16" t="s">
        <v>3</v>
      </c>
      <c r="F44" s="2" t="s">
        <v>113</v>
      </c>
      <c r="G44" s="16">
        <v>3</v>
      </c>
      <c r="H44" s="16">
        <v>3</v>
      </c>
      <c r="I44" s="16">
        <v>3</v>
      </c>
      <c r="J44" s="16">
        <v>3</v>
      </c>
      <c r="K44" s="2" t="s">
        <v>67</v>
      </c>
      <c r="L44" s="2" t="s">
        <v>253</v>
      </c>
      <c r="M44" s="2">
        <v>3</v>
      </c>
      <c r="N44" s="2">
        <v>3</v>
      </c>
      <c r="O44" s="2">
        <v>3</v>
      </c>
      <c r="P44" s="2">
        <v>0</v>
      </c>
      <c r="Q44" s="2">
        <v>3</v>
      </c>
      <c r="R44" s="2">
        <v>1</v>
      </c>
      <c r="S44" s="2">
        <v>1</v>
      </c>
    </row>
    <row r="45" spans="1:19" x14ac:dyDescent="0.25">
      <c r="A45" s="16"/>
      <c r="B45" s="17"/>
      <c r="C45" s="16"/>
      <c r="D45" s="16"/>
      <c r="E45" s="16"/>
      <c r="F45" s="2" t="s">
        <v>114</v>
      </c>
      <c r="G45" s="16"/>
      <c r="H45" s="16"/>
      <c r="I45" s="16"/>
      <c r="J45" s="16"/>
      <c r="K45" s="2" t="s">
        <v>66</v>
      </c>
      <c r="L45" s="2" t="s">
        <v>253</v>
      </c>
      <c r="M45" s="2">
        <v>3</v>
      </c>
      <c r="N45" s="2">
        <v>2</v>
      </c>
      <c r="O45" s="2">
        <v>3</v>
      </c>
      <c r="P45" s="2">
        <v>2</v>
      </c>
      <c r="Q45" s="2">
        <v>3</v>
      </c>
      <c r="R45" s="2">
        <v>2</v>
      </c>
      <c r="S45" s="2">
        <v>1</v>
      </c>
    </row>
    <row r="46" spans="1:19" x14ac:dyDescent="0.25">
      <c r="A46" s="16"/>
      <c r="B46" s="17"/>
      <c r="C46" s="16"/>
      <c r="D46" s="16"/>
      <c r="E46" s="16"/>
      <c r="F46" s="2" t="s">
        <v>115</v>
      </c>
      <c r="G46" s="16"/>
      <c r="H46" s="16"/>
      <c r="I46" s="16"/>
      <c r="J46" s="16"/>
      <c r="K46" s="2" t="s">
        <v>66</v>
      </c>
      <c r="L46" s="2" t="s">
        <v>253</v>
      </c>
      <c r="M46" s="2">
        <v>3</v>
      </c>
      <c r="N46" s="2">
        <v>3</v>
      </c>
      <c r="O46" s="2">
        <v>3</v>
      </c>
      <c r="P46" s="2">
        <v>2</v>
      </c>
      <c r="Q46" s="2">
        <v>3</v>
      </c>
      <c r="R46" s="2">
        <v>3</v>
      </c>
      <c r="S46" s="2">
        <v>1</v>
      </c>
    </row>
    <row r="47" spans="1:19" x14ac:dyDescent="0.25">
      <c r="A47" s="16"/>
      <c r="B47" s="17">
        <v>29</v>
      </c>
      <c r="C47" s="16" t="s">
        <v>21</v>
      </c>
      <c r="D47" s="16">
        <v>81</v>
      </c>
      <c r="E47" s="16" t="s">
        <v>3</v>
      </c>
      <c r="F47" s="2" t="s">
        <v>116</v>
      </c>
      <c r="G47" s="16">
        <v>2</v>
      </c>
      <c r="H47" s="16">
        <v>2</v>
      </c>
      <c r="I47" s="16">
        <v>2</v>
      </c>
      <c r="J47" s="16">
        <v>2</v>
      </c>
      <c r="K47" s="2" t="s">
        <v>67</v>
      </c>
      <c r="L47" s="2" t="s">
        <v>253</v>
      </c>
      <c r="M47" s="2">
        <v>3</v>
      </c>
      <c r="N47" s="2">
        <v>3</v>
      </c>
      <c r="O47" s="2">
        <v>3</v>
      </c>
      <c r="P47" s="2">
        <v>0</v>
      </c>
      <c r="Q47" s="2">
        <v>3</v>
      </c>
      <c r="R47" s="2">
        <v>1</v>
      </c>
      <c r="S47" s="2">
        <v>1</v>
      </c>
    </row>
    <row r="48" spans="1:19" x14ac:dyDescent="0.25">
      <c r="A48" s="16"/>
      <c r="B48" s="17"/>
      <c r="C48" s="16"/>
      <c r="D48" s="16"/>
      <c r="E48" s="16"/>
      <c r="F48" s="2" t="s">
        <v>117</v>
      </c>
      <c r="G48" s="16"/>
      <c r="H48" s="16"/>
      <c r="I48" s="16"/>
      <c r="J48" s="16"/>
      <c r="K48" s="2" t="s">
        <v>66</v>
      </c>
      <c r="L48" s="2" t="s">
        <v>253</v>
      </c>
      <c r="M48" s="2">
        <v>3</v>
      </c>
      <c r="N48" s="2">
        <v>3</v>
      </c>
      <c r="O48" s="2">
        <v>3</v>
      </c>
      <c r="P48" s="2">
        <v>2</v>
      </c>
      <c r="Q48" s="2">
        <v>3</v>
      </c>
      <c r="R48" s="2">
        <v>1</v>
      </c>
      <c r="S48" s="2">
        <v>1</v>
      </c>
    </row>
    <row r="49" spans="1:19" x14ac:dyDescent="0.25">
      <c r="A49" s="16"/>
      <c r="B49" s="17">
        <v>31</v>
      </c>
      <c r="C49" s="16" t="s">
        <v>22</v>
      </c>
      <c r="D49" s="16">
        <v>78</v>
      </c>
      <c r="E49" s="16" t="s">
        <v>3</v>
      </c>
      <c r="F49" s="2" t="s">
        <v>118</v>
      </c>
      <c r="G49" s="16">
        <v>2</v>
      </c>
      <c r="H49" s="16">
        <v>2</v>
      </c>
      <c r="I49" s="16">
        <v>2</v>
      </c>
      <c r="J49" s="16">
        <v>2</v>
      </c>
      <c r="K49" s="2" t="s">
        <v>66</v>
      </c>
      <c r="L49" s="2" t="s">
        <v>253</v>
      </c>
      <c r="M49" s="2">
        <v>3</v>
      </c>
      <c r="N49" s="2">
        <v>3</v>
      </c>
      <c r="O49" s="2">
        <v>3</v>
      </c>
      <c r="P49" s="2">
        <v>1</v>
      </c>
      <c r="Q49" s="2">
        <v>3</v>
      </c>
      <c r="R49" s="2">
        <v>1</v>
      </c>
      <c r="S49" s="2">
        <v>2</v>
      </c>
    </row>
    <row r="50" spans="1:19" x14ac:dyDescent="0.25">
      <c r="A50" s="16"/>
      <c r="B50" s="17"/>
      <c r="C50" s="16"/>
      <c r="D50" s="16"/>
      <c r="E50" s="16"/>
      <c r="F50" s="2" t="s">
        <v>119</v>
      </c>
      <c r="G50" s="16"/>
      <c r="H50" s="16"/>
      <c r="I50" s="16"/>
      <c r="J50" s="16"/>
      <c r="K50" s="2" t="s">
        <v>66</v>
      </c>
      <c r="L50" s="2" t="s">
        <v>253</v>
      </c>
      <c r="M50" s="2">
        <v>3</v>
      </c>
      <c r="N50" s="2">
        <v>3</v>
      </c>
      <c r="O50" s="2">
        <v>3</v>
      </c>
      <c r="P50" s="2">
        <v>1</v>
      </c>
      <c r="Q50" s="2">
        <v>3</v>
      </c>
      <c r="R50" s="2">
        <v>1</v>
      </c>
      <c r="S50" s="2">
        <v>1</v>
      </c>
    </row>
    <row r="51" spans="1:19" x14ac:dyDescent="0.25">
      <c r="A51" s="16"/>
      <c r="B51" s="17">
        <v>34</v>
      </c>
      <c r="C51" s="16" t="s">
        <v>23</v>
      </c>
      <c r="D51" s="16">
        <v>66</v>
      </c>
      <c r="E51" s="16" t="s">
        <v>2</v>
      </c>
      <c r="F51" s="2" t="s">
        <v>120</v>
      </c>
      <c r="G51" s="16">
        <v>2</v>
      </c>
      <c r="H51" s="16">
        <v>2</v>
      </c>
      <c r="I51" s="16">
        <v>2</v>
      </c>
      <c r="J51" s="16">
        <v>2</v>
      </c>
      <c r="K51" s="2" t="s">
        <v>66</v>
      </c>
      <c r="L51" s="2" t="s">
        <v>253</v>
      </c>
      <c r="M51" s="2">
        <v>3</v>
      </c>
      <c r="N51" s="2">
        <v>3</v>
      </c>
      <c r="O51" s="2">
        <v>3</v>
      </c>
      <c r="P51" s="2">
        <v>2</v>
      </c>
      <c r="Q51" s="2">
        <v>3</v>
      </c>
      <c r="R51" s="2">
        <v>1</v>
      </c>
      <c r="S51" s="2">
        <v>1</v>
      </c>
    </row>
    <row r="52" spans="1:19" x14ac:dyDescent="0.25">
      <c r="A52" s="16"/>
      <c r="B52" s="17"/>
      <c r="C52" s="16"/>
      <c r="D52" s="16"/>
      <c r="E52" s="16"/>
      <c r="F52" s="2" t="s">
        <v>121</v>
      </c>
      <c r="G52" s="16"/>
      <c r="H52" s="16"/>
      <c r="I52" s="16"/>
      <c r="J52" s="16"/>
      <c r="K52" s="2" t="s">
        <v>66</v>
      </c>
      <c r="L52" s="2" t="s">
        <v>253</v>
      </c>
      <c r="M52" s="2">
        <v>3</v>
      </c>
      <c r="N52" s="2">
        <v>3</v>
      </c>
      <c r="O52" s="2">
        <v>3</v>
      </c>
      <c r="P52" s="2">
        <v>2</v>
      </c>
      <c r="Q52" s="2">
        <v>3</v>
      </c>
      <c r="R52" s="2">
        <v>2</v>
      </c>
      <c r="S52" s="2">
        <v>2</v>
      </c>
    </row>
    <row r="53" spans="1:19" x14ac:dyDescent="0.25">
      <c r="A53" s="16" t="s">
        <v>55</v>
      </c>
      <c r="B53" s="17">
        <v>35</v>
      </c>
      <c r="C53" s="16" t="s">
        <v>24</v>
      </c>
      <c r="D53" s="16">
        <v>90</v>
      </c>
      <c r="E53" s="16" t="s">
        <v>2</v>
      </c>
      <c r="F53" s="2" t="s">
        <v>122</v>
      </c>
      <c r="G53" s="16">
        <v>2</v>
      </c>
      <c r="H53" s="16">
        <v>2</v>
      </c>
      <c r="I53" s="16">
        <v>2</v>
      </c>
      <c r="J53" s="16">
        <v>2</v>
      </c>
      <c r="K53" s="2" t="s">
        <v>68</v>
      </c>
      <c r="L53" s="2" t="s">
        <v>253</v>
      </c>
      <c r="M53" s="2">
        <v>3</v>
      </c>
      <c r="N53" s="2">
        <v>3</v>
      </c>
      <c r="O53" s="2">
        <v>3</v>
      </c>
      <c r="P53" s="2">
        <v>0</v>
      </c>
      <c r="Q53" s="2">
        <v>2</v>
      </c>
      <c r="R53" s="2">
        <v>1</v>
      </c>
      <c r="S53" s="2">
        <v>1</v>
      </c>
    </row>
    <row r="54" spans="1:19" x14ac:dyDescent="0.25">
      <c r="A54" s="16"/>
      <c r="B54" s="17"/>
      <c r="C54" s="16"/>
      <c r="D54" s="16"/>
      <c r="E54" s="16"/>
      <c r="F54" s="2" t="s">
        <v>123</v>
      </c>
      <c r="G54" s="16"/>
      <c r="H54" s="16"/>
      <c r="I54" s="16"/>
      <c r="J54" s="16"/>
      <c r="K54" s="2" t="s">
        <v>68</v>
      </c>
      <c r="L54" s="2" t="s">
        <v>253</v>
      </c>
      <c r="M54" s="2">
        <v>3</v>
      </c>
      <c r="N54" s="2">
        <v>3</v>
      </c>
      <c r="O54" s="2">
        <v>3</v>
      </c>
      <c r="P54" s="2">
        <v>0</v>
      </c>
      <c r="Q54" s="2">
        <v>2</v>
      </c>
      <c r="R54" s="2">
        <v>1</v>
      </c>
      <c r="S54" s="2">
        <v>1</v>
      </c>
    </row>
    <row r="55" spans="1:19" x14ac:dyDescent="0.25">
      <c r="A55" s="16"/>
      <c r="B55" s="17">
        <v>36</v>
      </c>
      <c r="C55" s="16" t="s">
        <v>25</v>
      </c>
      <c r="D55" s="16">
        <v>74</v>
      </c>
      <c r="E55" s="16" t="s">
        <v>3</v>
      </c>
      <c r="F55" s="2" t="s">
        <v>124</v>
      </c>
      <c r="G55" s="16">
        <v>2</v>
      </c>
      <c r="H55" s="16">
        <v>2</v>
      </c>
      <c r="I55" s="16">
        <v>2</v>
      </c>
      <c r="J55" s="16">
        <v>2</v>
      </c>
      <c r="K55" s="2" t="s">
        <v>67</v>
      </c>
      <c r="L55" s="2" t="s">
        <v>253</v>
      </c>
      <c r="M55" s="2">
        <v>3</v>
      </c>
      <c r="N55" s="2">
        <v>3</v>
      </c>
      <c r="O55" s="2">
        <v>3</v>
      </c>
      <c r="P55" s="2">
        <v>0</v>
      </c>
      <c r="Q55" s="2">
        <v>3</v>
      </c>
      <c r="R55" s="2">
        <v>1</v>
      </c>
      <c r="S55" s="2">
        <v>2</v>
      </c>
    </row>
    <row r="56" spans="1:19" x14ac:dyDescent="0.25">
      <c r="A56" s="16"/>
      <c r="B56" s="17"/>
      <c r="C56" s="16"/>
      <c r="D56" s="16"/>
      <c r="E56" s="16"/>
      <c r="F56" s="2" t="s">
        <v>125</v>
      </c>
      <c r="G56" s="16"/>
      <c r="H56" s="16"/>
      <c r="I56" s="16"/>
      <c r="J56" s="16"/>
      <c r="K56" s="2" t="s">
        <v>67</v>
      </c>
      <c r="L56" s="2" t="s">
        <v>253</v>
      </c>
      <c r="M56" s="2">
        <v>3</v>
      </c>
      <c r="N56" s="2">
        <v>3</v>
      </c>
      <c r="O56" s="2">
        <v>3</v>
      </c>
      <c r="P56" s="2">
        <v>0</v>
      </c>
      <c r="Q56" s="2">
        <v>4</v>
      </c>
      <c r="R56" s="2">
        <v>1</v>
      </c>
      <c r="S56" s="2">
        <v>1</v>
      </c>
    </row>
    <row r="57" spans="1:19" x14ac:dyDescent="0.25">
      <c r="A57" s="16"/>
      <c r="B57" s="17">
        <v>37</v>
      </c>
      <c r="C57" s="16" t="s">
        <v>26</v>
      </c>
      <c r="D57" s="16">
        <v>85</v>
      </c>
      <c r="E57" s="16" t="s">
        <v>3</v>
      </c>
      <c r="F57" s="2" t="s">
        <v>126</v>
      </c>
      <c r="G57" s="16">
        <v>2</v>
      </c>
      <c r="H57" s="16">
        <v>2</v>
      </c>
      <c r="I57" s="16">
        <v>2</v>
      </c>
      <c r="J57" s="16">
        <v>2</v>
      </c>
      <c r="K57" s="2" t="s">
        <v>67</v>
      </c>
      <c r="L57" s="2" t="s">
        <v>253</v>
      </c>
      <c r="M57" s="2">
        <v>3</v>
      </c>
      <c r="N57" s="2">
        <v>3</v>
      </c>
      <c r="O57" s="2">
        <v>3</v>
      </c>
      <c r="P57" s="2">
        <v>0</v>
      </c>
      <c r="Q57" s="2">
        <v>3</v>
      </c>
      <c r="R57" s="2">
        <v>1</v>
      </c>
      <c r="S57" s="2">
        <v>1</v>
      </c>
    </row>
    <row r="58" spans="1:19" x14ac:dyDescent="0.25">
      <c r="A58" s="16"/>
      <c r="B58" s="17"/>
      <c r="C58" s="16"/>
      <c r="D58" s="16"/>
      <c r="E58" s="16"/>
      <c r="F58" s="2" t="s">
        <v>127</v>
      </c>
      <c r="G58" s="16"/>
      <c r="H58" s="16"/>
      <c r="I58" s="16"/>
      <c r="J58" s="16"/>
      <c r="K58" s="2" t="s">
        <v>67</v>
      </c>
      <c r="L58" s="2" t="s">
        <v>253</v>
      </c>
      <c r="M58" s="2">
        <v>3</v>
      </c>
      <c r="N58" s="2">
        <v>3</v>
      </c>
      <c r="O58" s="2">
        <v>3</v>
      </c>
      <c r="P58" s="2">
        <v>0</v>
      </c>
      <c r="Q58" s="2">
        <v>3</v>
      </c>
      <c r="R58" s="2">
        <v>1</v>
      </c>
      <c r="S58" s="2">
        <v>1</v>
      </c>
    </row>
    <row r="59" spans="1:19" x14ac:dyDescent="0.25">
      <c r="A59" s="16"/>
      <c r="B59" s="17">
        <v>38</v>
      </c>
      <c r="C59" s="16" t="s">
        <v>27</v>
      </c>
      <c r="D59" s="16">
        <v>74</v>
      </c>
      <c r="E59" s="16" t="s">
        <v>2</v>
      </c>
      <c r="F59" s="2" t="s">
        <v>128</v>
      </c>
      <c r="G59" s="16">
        <v>2</v>
      </c>
      <c r="H59" s="16">
        <v>2</v>
      </c>
      <c r="I59" s="16">
        <v>2</v>
      </c>
      <c r="J59" s="16">
        <v>2</v>
      </c>
      <c r="K59" s="2" t="s">
        <v>66</v>
      </c>
      <c r="L59" s="2" t="s">
        <v>253</v>
      </c>
      <c r="M59" s="2">
        <v>3</v>
      </c>
      <c r="N59" s="2">
        <v>2</v>
      </c>
      <c r="O59" s="2">
        <v>3</v>
      </c>
      <c r="P59" s="2">
        <v>2</v>
      </c>
      <c r="Q59" s="2">
        <v>3</v>
      </c>
      <c r="R59" s="2">
        <v>1</v>
      </c>
      <c r="S59" s="2">
        <v>2</v>
      </c>
    </row>
    <row r="60" spans="1:19" x14ac:dyDescent="0.25">
      <c r="A60" s="16"/>
      <c r="B60" s="17"/>
      <c r="C60" s="16"/>
      <c r="D60" s="16"/>
      <c r="E60" s="16"/>
      <c r="F60" s="2" t="s">
        <v>129</v>
      </c>
      <c r="G60" s="16"/>
      <c r="H60" s="16"/>
      <c r="I60" s="16"/>
      <c r="J60" s="16"/>
      <c r="K60" s="2" t="s">
        <v>66</v>
      </c>
      <c r="L60" s="2" t="s">
        <v>253</v>
      </c>
      <c r="M60" s="2">
        <v>3</v>
      </c>
      <c r="N60" s="2">
        <v>3</v>
      </c>
      <c r="O60" s="2">
        <v>2</v>
      </c>
      <c r="P60" s="2">
        <v>2</v>
      </c>
      <c r="Q60" s="2">
        <v>3</v>
      </c>
      <c r="R60" s="2">
        <v>1</v>
      </c>
      <c r="S60" s="2">
        <v>1</v>
      </c>
    </row>
    <row r="61" spans="1:19" x14ac:dyDescent="0.25">
      <c r="A61" s="16"/>
      <c r="B61" s="17">
        <v>39</v>
      </c>
      <c r="C61" s="16" t="s">
        <v>28</v>
      </c>
      <c r="D61" s="16">
        <v>69</v>
      </c>
      <c r="E61" s="16" t="s">
        <v>3</v>
      </c>
      <c r="F61" s="2" t="s">
        <v>130</v>
      </c>
      <c r="G61" s="16">
        <v>2</v>
      </c>
      <c r="H61" s="16">
        <v>2</v>
      </c>
      <c r="I61" s="16">
        <v>2</v>
      </c>
      <c r="J61" s="16">
        <v>2</v>
      </c>
      <c r="K61" s="2" t="s">
        <v>71</v>
      </c>
      <c r="L61" s="2" t="s">
        <v>253</v>
      </c>
      <c r="M61" s="2">
        <v>3</v>
      </c>
      <c r="N61" s="2">
        <v>3</v>
      </c>
      <c r="O61" s="2">
        <v>3</v>
      </c>
      <c r="P61" s="2">
        <v>0</v>
      </c>
      <c r="Q61" s="2">
        <v>2</v>
      </c>
      <c r="R61" s="2">
        <v>1</v>
      </c>
      <c r="S61" s="2">
        <v>1</v>
      </c>
    </row>
    <row r="62" spans="1:19" x14ac:dyDescent="0.25">
      <c r="A62" s="16"/>
      <c r="B62" s="17"/>
      <c r="C62" s="16"/>
      <c r="D62" s="16"/>
      <c r="E62" s="16"/>
      <c r="F62" s="2" t="s">
        <v>131</v>
      </c>
      <c r="G62" s="16"/>
      <c r="H62" s="16"/>
      <c r="I62" s="16"/>
      <c r="J62" s="16"/>
      <c r="K62" s="2" t="s">
        <v>71</v>
      </c>
      <c r="L62" s="2" t="s">
        <v>253</v>
      </c>
      <c r="M62" s="2">
        <v>3</v>
      </c>
      <c r="N62" s="2">
        <v>3</v>
      </c>
      <c r="O62" s="2">
        <v>3</v>
      </c>
      <c r="P62" s="2">
        <v>0</v>
      </c>
      <c r="Q62" s="2">
        <v>2</v>
      </c>
      <c r="R62" s="2">
        <v>1</v>
      </c>
      <c r="S62" s="2">
        <v>2</v>
      </c>
    </row>
    <row r="63" spans="1:19" x14ac:dyDescent="0.25">
      <c r="A63" s="16"/>
      <c r="B63" s="17">
        <v>40</v>
      </c>
      <c r="C63" s="16" t="s">
        <v>29</v>
      </c>
      <c r="D63" s="16">
        <v>75</v>
      </c>
      <c r="E63" s="16" t="s">
        <v>3</v>
      </c>
      <c r="F63" s="2" t="s">
        <v>132</v>
      </c>
      <c r="G63" s="16">
        <v>2</v>
      </c>
      <c r="H63" s="16">
        <v>2</v>
      </c>
      <c r="I63" s="16">
        <v>2</v>
      </c>
      <c r="J63" s="16">
        <v>2</v>
      </c>
      <c r="K63" s="2" t="s">
        <v>66</v>
      </c>
      <c r="L63" s="2" t="s">
        <v>253</v>
      </c>
      <c r="M63" s="2">
        <v>3</v>
      </c>
      <c r="N63" s="2">
        <v>3</v>
      </c>
      <c r="O63" s="2">
        <v>3</v>
      </c>
      <c r="P63" s="2">
        <v>2</v>
      </c>
      <c r="Q63" s="2">
        <v>3</v>
      </c>
      <c r="R63" s="2">
        <v>2</v>
      </c>
      <c r="S63" s="2">
        <v>1</v>
      </c>
    </row>
    <row r="64" spans="1:19" x14ac:dyDescent="0.25">
      <c r="A64" s="16"/>
      <c r="B64" s="17"/>
      <c r="C64" s="16"/>
      <c r="D64" s="16"/>
      <c r="E64" s="16"/>
      <c r="F64" s="2" t="s">
        <v>133</v>
      </c>
      <c r="G64" s="16"/>
      <c r="H64" s="16"/>
      <c r="I64" s="16"/>
      <c r="J64" s="16"/>
      <c r="K64" s="2" t="s">
        <v>66</v>
      </c>
      <c r="L64" s="2" t="s">
        <v>253</v>
      </c>
      <c r="M64" s="2">
        <v>3</v>
      </c>
      <c r="N64" s="2">
        <v>2</v>
      </c>
      <c r="O64" s="2">
        <v>3</v>
      </c>
      <c r="P64" s="2">
        <v>2</v>
      </c>
      <c r="Q64" s="2">
        <v>3</v>
      </c>
      <c r="R64" s="2">
        <v>1</v>
      </c>
      <c r="S64" s="2">
        <v>1</v>
      </c>
    </row>
    <row r="65" spans="1:19" x14ac:dyDescent="0.25">
      <c r="A65" s="16" t="s">
        <v>56</v>
      </c>
      <c r="B65" s="17">
        <v>41</v>
      </c>
      <c r="C65" s="16" t="s">
        <v>30</v>
      </c>
      <c r="D65" s="16">
        <v>79</v>
      </c>
      <c r="E65" s="16" t="s">
        <v>2</v>
      </c>
      <c r="F65" s="2" t="s">
        <v>134</v>
      </c>
      <c r="G65" s="16">
        <v>2</v>
      </c>
      <c r="H65" s="16">
        <v>2</v>
      </c>
      <c r="I65" s="16">
        <v>2</v>
      </c>
      <c r="J65" s="16">
        <v>2</v>
      </c>
      <c r="K65" s="2" t="s">
        <v>68</v>
      </c>
      <c r="L65" s="2" t="s">
        <v>253</v>
      </c>
      <c r="M65" s="2">
        <v>3</v>
      </c>
      <c r="N65" s="2">
        <v>3</v>
      </c>
      <c r="O65" s="2">
        <v>4</v>
      </c>
      <c r="P65" s="2">
        <v>0</v>
      </c>
      <c r="Q65" s="2">
        <v>2</v>
      </c>
      <c r="R65" s="2">
        <v>3</v>
      </c>
      <c r="S65" s="2">
        <v>1</v>
      </c>
    </row>
    <row r="66" spans="1:19" x14ac:dyDescent="0.25">
      <c r="A66" s="16"/>
      <c r="B66" s="17"/>
      <c r="C66" s="16"/>
      <c r="D66" s="16"/>
      <c r="E66" s="16"/>
      <c r="F66" s="2" t="s">
        <v>135</v>
      </c>
      <c r="G66" s="16"/>
      <c r="H66" s="16"/>
      <c r="I66" s="16"/>
      <c r="J66" s="16"/>
      <c r="K66" s="2" t="s">
        <v>68</v>
      </c>
      <c r="L66" s="2" t="s">
        <v>253</v>
      </c>
      <c r="M66" s="2">
        <v>3</v>
      </c>
      <c r="N66" s="2">
        <v>3</v>
      </c>
      <c r="O66" s="2">
        <v>3</v>
      </c>
      <c r="P66" s="2">
        <v>0</v>
      </c>
      <c r="Q66" s="2">
        <v>2</v>
      </c>
      <c r="R66" s="2">
        <v>1</v>
      </c>
      <c r="S66" s="2">
        <v>2</v>
      </c>
    </row>
    <row r="67" spans="1:19" x14ac:dyDescent="0.25">
      <c r="A67" s="16"/>
      <c r="B67" s="17">
        <v>43</v>
      </c>
      <c r="C67" s="16" t="s">
        <v>192</v>
      </c>
      <c r="D67" s="16">
        <v>73</v>
      </c>
      <c r="E67" s="16" t="s">
        <v>3</v>
      </c>
      <c r="F67" s="2" t="s">
        <v>136</v>
      </c>
      <c r="G67" s="16">
        <v>2</v>
      </c>
      <c r="H67" s="16">
        <v>2</v>
      </c>
      <c r="I67" s="16">
        <v>2</v>
      </c>
      <c r="J67" s="16">
        <v>2</v>
      </c>
      <c r="K67" s="2" t="s">
        <v>67</v>
      </c>
      <c r="L67" s="2" t="s">
        <v>253</v>
      </c>
      <c r="M67" s="2">
        <v>3</v>
      </c>
      <c r="N67" s="2">
        <v>3</v>
      </c>
      <c r="O67" s="2">
        <v>3</v>
      </c>
      <c r="P67" s="2">
        <v>0</v>
      </c>
      <c r="Q67" s="2">
        <v>3</v>
      </c>
      <c r="R67" s="2">
        <v>1</v>
      </c>
      <c r="S67" s="2">
        <v>1</v>
      </c>
    </row>
    <row r="68" spans="1:19" x14ac:dyDescent="0.25">
      <c r="A68" s="16"/>
      <c r="B68" s="17"/>
      <c r="C68" s="16"/>
      <c r="D68" s="16"/>
      <c r="E68" s="16"/>
      <c r="F68" s="2" t="s">
        <v>137</v>
      </c>
      <c r="G68" s="16"/>
      <c r="H68" s="16"/>
      <c r="I68" s="16"/>
      <c r="J68" s="16"/>
      <c r="K68" s="2" t="s">
        <v>66</v>
      </c>
      <c r="L68" s="2" t="s">
        <v>253</v>
      </c>
      <c r="M68" s="2">
        <v>3</v>
      </c>
      <c r="N68" s="2">
        <v>3</v>
      </c>
      <c r="O68" s="2">
        <v>3</v>
      </c>
      <c r="P68" s="2">
        <v>1</v>
      </c>
      <c r="Q68" s="2">
        <v>3</v>
      </c>
      <c r="R68" s="2">
        <v>1</v>
      </c>
      <c r="S68" s="2">
        <v>1</v>
      </c>
    </row>
    <row r="69" spans="1:19" x14ac:dyDescent="0.25">
      <c r="A69" s="16"/>
      <c r="B69" s="17">
        <v>44</v>
      </c>
      <c r="C69" s="16" t="s">
        <v>31</v>
      </c>
      <c r="D69" s="16">
        <v>83</v>
      </c>
      <c r="E69" s="16" t="s">
        <v>3</v>
      </c>
      <c r="F69" s="2" t="s">
        <v>138</v>
      </c>
      <c r="G69" s="16">
        <v>2</v>
      </c>
      <c r="H69" s="16">
        <v>2</v>
      </c>
      <c r="I69" s="16">
        <v>2</v>
      </c>
      <c r="J69" s="16">
        <v>2</v>
      </c>
      <c r="K69" s="2" t="s">
        <v>68</v>
      </c>
      <c r="L69" s="2" t="s">
        <v>253</v>
      </c>
      <c r="M69" s="2">
        <v>3</v>
      </c>
      <c r="N69" s="2">
        <v>3</v>
      </c>
      <c r="O69" s="2">
        <v>3</v>
      </c>
      <c r="P69" s="2">
        <v>0</v>
      </c>
      <c r="Q69" s="2">
        <v>3</v>
      </c>
      <c r="R69" s="2">
        <v>1</v>
      </c>
      <c r="S69" s="2">
        <v>1</v>
      </c>
    </row>
    <row r="70" spans="1:19" x14ac:dyDescent="0.25">
      <c r="A70" s="16"/>
      <c r="B70" s="17"/>
      <c r="C70" s="16"/>
      <c r="D70" s="16"/>
      <c r="E70" s="16"/>
      <c r="F70" s="2" t="s">
        <v>139</v>
      </c>
      <c r="G70" s="16"/>
      <c r="H70" s="16"/>
      <c r="I70" s="16"/>
      <c r="J70" s="16"/>
      <c r="K70" s="2" t="s">
        <v>68</v>
      </c>
      <c r="L70" s="2" t="s">
        <v>253</v>
      </c>
      <c r="M70" s="2">
        <v>3</v>
      </c>
      <c r="N70" s="2">
        <v>3</v>
      </c>
      <c r="O70" s="2">
        <v>3</v>
      </c>
      <c r="P70" s="2">
        <v>0</v>
      </c>
      <c r="Q70" s="2">
        <v>3</v>
      </c>
      <c r="R70" s="2">
        <v>1</v>
      </c>
      <c r="S70" s="2">
        <v>2</v>
      </c>
    </row>
    <row r="71" spans="1:19" x14ac:dyDescent="0.25">
      <c r="A71" s="16"/>
      <c r="B71" s="17">
        <v>45</v>
      </c>
      <c r="C71" s="16" t="s">
        <v>194</v>
      </c>
      <c r="D71" s="16">
        <v>85</v>
      </c>
      <c r="E71" s="16" t="s">
        <v>3</v>
      </c>
      <c r="F71" s="2" t="s">
        <v>140</v>
      </c>
      <c r="G71" s="16">
        <v>2</v>
      </c>
      <c r="H71" s="16">
        <v>2</v>
      </c>
      <c r="I71" s="16">
        <v>2</v>
      </c>
      <c r="J71" s="16">
        <v>2</v>
      </c>
      <c r="K71" s="2" t="s">
        <v>67</v>
      </c>
      <c r="L71" s="2" t="s">
        <v>253</v>
      </c>
      <c r="M71" s="2">
        <v>3</v>
      </c>
      <c r="N71" s="2">
        <v>3</v>
      </c>
      <c r="O71" s="2">
        <v>3</v>
      </c>
      <c r="P71" s="2">
        <v>0</v>
      </c>
      <c r="Q71" s="2">
        <v>4</v>
      </c>
      <c r="R71" s="2">
        <v>1</v>
      </c>
      <c r="S71" s="2">
        <v>1</v>
      </c>
    </row>
    <row r="72" spans="1:19" x14ac:dyDescent="0.25">
      <c r="A72" s="16"/>
      <c r="B72" s="17"/>
      <c r="C72" s="16"/>
      <c r="D72" s="16"/>
      <c r="E72" s="16"/>
      <c r="F72" s="2" t="s">
        <v>141</v>
      </c>
      <c r="G72" s="16"/>
      <c r="H72" s="16"/>
      <c r="I72" s="16"/>
      <c r="J72" s="16"/>
      <c r="K72" s="2" t="s">
        <v>67</v>
      </c>
      <c r="L72" s="2" t="s">
        <v>253</v>
      </c>
      <c r="M72" s="2">
        <v>3</v>
      </c>
      <c r="N72" s="2">
        <v>2</v>
      </c>
      <c r="O72" s="2">
        <v>2</v>
      </c>
      <c r="P72" s="2">
        <v>0</v>
      </c>
      <c r="Q72" s="2">
        <v>3</v>
      </c>
      <c r="R72" s="2">
        <v>1</v>
      </c>
      <c r="S72" s="2">
        <v>2</v>
      </c>
    </row>
    <row r="73" spans="1:19" x14ac:dyDescent="0.25">
      <c r="A73" s="16"/>
      <c r="B73" s="17">
        <v>46</v>
      </c>
      <c r="C73" s="16" t="s">
        <v>32</v>
      </c>
      <c r="D73" s="16">
        <v>69</v>
      </c>
      <c r="E73" s="16" t="s">
        <v>2</v>
      </c>
      <c r="F73" s="2" t="s">
        <v>142</v>
      </c>
      <c r="G73" s="16">
        <v>2</v>
      </c>
      <c r="H73" s="16">
        <v>2</v>
      </c>
      <c r="I73" s="16">
        <v>2</v>
      </c>
      <c r="J73" s="16">
        <v>2</v>
      </c>
      <c r="K73" s="2" t="s">
        <v>66</v>
      </c>
      <c r="L73" s="2" t="s">
        <v>253</v>
      </c>
      <c r="M73" s="2">
        <v>3</v>
      </c>
      <c r="N73" s="2">
        <v>3</v>
      </c>
      <c r="O73" s="2">
        <v>3</v>
      </c>
      <c r="P73" s="2">
        <v>2</v>
      </c>
      <c r="Q73" s="2">
        <v>3</v>
      </c>
      <c r="R73" s="2">
        <v>1</v>
      </c>
      <c r="S73" s="2">
        <v>1</v>
      </c>
    </row>
    <row r="74" spans="1:19" x14ac:dyDescent="0.25">
      <c r="A74" s="16"/>
      <c r="B74" s="17"/>
      <c r="C74" s="16"/>
      <c r="D74" s="16"/>
      <c r="E74" s="16"/>
      <c r="F74" s="2" t="s">
        <v>143</v>
      </c>
      <c r="G74" s="16"/>
      <c r="H74" s="16"/>
      <c r="I74" s="16"/>
      <c r="J74" s="16"/>
      <c r="K74" s="2" t="s">
        <v>66</v>
      </c>
      <c r="L74" s="2" t="s">
        <v>253</v>
      </c>
      <c r="M74" s="2">
        <v>3</v>
      </c>
      <c r="N74" s="2">
        <v>3</v>
      </c>
      <c r="O74" s="2">
        <v>3</v>
      </c>
      <c r="P74" s="2">
        <v>2</v>
      </c>
      <c r="Q74" s="2">
        <v>3</v>
      </c>
      <c r="R74" s="2">
        <v>1</v>
      </c>
      <c r="S74" s="2">
        <v>2</v>
      </c>
    </row>
    <row r="75" spans="1:19" x14ac:dyDescent="0.25">
      <c r="A75" s="16"/>
      <c r="B75" s="17">
        <v>48</v>
      </c>
      <c r="C75" s="16" t="s">
        <v>30</v>
      </c>
      <c r="D75" s="16">
        <v>66</v>
      </c>
      <c r="E75" s="16" t="s">
        <v>2</v>
      </c>
      <c r="F75" s="2" t="s">
        <v>144</v>
      </c>
      <c r="G75" s="16">
        <v>2</v>
      </c>
      <c r="H75" s="16">
        <v>2</v>
      </c>
      <c r="I75" s="16">
        <v>2</v>
      </c>
      <c r="J75" s="16">
        <v>2</v>
      </c>
      <c r="K75" s="2" t="s">
        <v>66</v>
      </c>
      <c r="L75" s="2" t="s">
        <v>253</v>
      </c>
      <c r="M75" s="2">
        <v>3</v>
      </c>
      <c r="N75" s="2">
        <v>3</v>
      </c>
      <c r="O75" s="2">
        <v>3</v>
      </c>
      <c r="P75" s="2">
        <v>1</v>
      </c>
      <c r="Q75" s="2">
        <v>3</v>
      </c>
      <c r="R75" s="2">
        <v>1</v>
      </c>
      <c r="S75" s="2">
        <v>1</v>
      </c>
    </row>
    <row r="76" spans="1:19" x14ac:dyDescent="0.25">
      <c r="A76" s="16"/>
      <c r="B76" s="17"/>
      <c r="C76" s="16"/>
      <c r="D76" s="16"/>
      <c r="E76" s="16"/>
      <c r="F76" s="2" t="s">
        <v>145</v>
      </c>
      <c r="G76" s="16"/>
      <c r="H76" s="16"/>
      <c r="I76" s="16"/>
      <c r="J76" s="16"/>
      <c r="K76" s="2" t="s">
        <v>66</v>
      </c>
      <c r="L76" s="2" t="s">
        <v>253</v>
      </c>
      <c r="M76" s="2">
        <v>3</v>
      </c>
      <c r="N76" s="2">
        <v>3</v>
      </c>
      <c r="O76" s="2">
        <v>3</v>
      </c>
      <c r="P76" s="2">
        <v>2</v>
      </c>
      <c r="Q76" s="2">
        <v>3</v>
      </c>
      <c r="R76" s="2">
        <v>1</v>
      </c>
      <c r="S76" s="2">
        <v>1</v>
      </c>
    </row>
    <row r="77" spans="1:19" x14ac:dyDescent="0.25">
      <c r="A77" s="16" t="s">
        <v>57</v>
      </c>
      <c r="B77" s="17">
        <v>49</v>
      </c>
      <c r="C77" s="16" t="s">
        <v>33</v>
      </c>
      <c r="D77" s="16">
        <v>46</v>
      </c>
      <c r="E77" s="16" t="s">
        <v>2</v>
      </c>
      <c r="F77" s="2" t="s">
        <v>146</v>
      </c>
      <c r="G77" s="16">
        <v>2</v>
      </c>
      <c r="H77" s="16">
        <v>2</v>
      </c>
      <c r="I77" s="16">
        <v>2</v>
      </c>
      <c r="J77" s="16">
        <v>2</v>
      </c>
      <c r="K77" s="2" t="s">
        <v>69</v>
      </c>
      <c r="L77" s="2" t="s">
        <v>253</v>
      </c>
      <c r="M77" s="2">
        <v>4</v>
      </c>
      <c r="N77" s="2">
        <v>3</v>
      </c>
      <c r="O77" s="2">
        <v>3</v>
      </c>
      <c r="P77" s="2">
        <v>0</v>
      </c>
      <c r="Q77" s="2">
        <v>2</v>
      </c>
      <c r="R77" s="2">
        <v>1</v>
      </c>
      <c r="S77" s="2">
        <v>1</v>
      </c>
    </row>
    <row r="78" spans="1:19" x14ac:dyDescent="0.25">
      <c r="A78" s="16"/>
      <c r="B78" s="17"/>
      <c r="C78" s="16"/>
      <c r="D78" s="16"/>
      <c r="E78" s="16"/>
      <c r="F78" s="2" t="s">
        <v>147</v>
      </c>
      <c r="G78" s="16"/>
      <c r="H78" s="16"/>
      <c r="I78" s="16"/>
      <c r="J78" s="16"/>
      <c r="K78" s="2" t="s">
        <v>69</v>
      </c>
      <c r="L78" s="2" t="s">
        <v>253</v>
      </c>
      <c r="M78" s="2">
        <v>3</v>
      </c>
      <c r="N78" s="2">
        <v>3</v>
      </c>
      <c r="O78" s="2">
        <v>3</v>
      </c>
      <c r="P78" s="2">
        <v>0</v>
      </c>
      <c r="Q78" s="2">
        <v>2</v>
      </c>
      <c r="R78" s="2">
        <v>1</v>
      </c>
      <c r="S78" s="2">
        <v>1</v>
      </c>
    </row>
    <row r="79" spans="1:19" x14ac:dyDescent="0.25">
      <c r="A79" s="16"/>
      <c r="B79" s="8">
        <v>50</v>
      </c>
      <c r="C79" s="2" t="s">
        <v>34</v>
      </c>
      <c r="D79" s="2">
        <v>79</v>
      </c>
      <c r="E79" s="2" t="s">
        <v>2</v>
      </c>
      <c r="F79" s="2">
        <v>38</v>
      </c>
      <c r="G79" s="2">
        <v>1</v>
      </c>
      <c r="H79" s="2">
        <v>1</v>
      </c>
      <c r="I79" s="2">
        <v>1</v>
      </c>
      <c r="J79" s="2">
        <v>1</v>
      </c>
      <c r="K79" s="2" t="s">
        <v>67</v>
      </c>
      <c r="L79" s="2" t="s">
        <v>253</v>
      </c>
      <c r="M79" s="2">
        <v>2</v>
      </c>
      <c r="N79" s="2">
        <v>3</v>
      </c>
      <c r="O79" s="2">
        <v>3</v>
      </c>
      <c r="P79" s="2">
        <v>0</v>
      </c>
      <c r="Q79" s="2">
        <v>3</v>
      </c>
      <c r="R79" s="2">
        <v>1</v>
      </c>
      <c r="S79" s="2">
        <v>1</v>
      </c>
    </row>
    <row r="80" spans="1:19" x14ac:dyDescent="0.25">
      <c r="A80" s="16"/>
      <c r="B80" s="17">
        <v>51</v>
      </c>
      <c r="C80" s="16" t="s">
        <v>35</v>
      </c>
      <c r="D80" s="16">
        <v>76</v>
      </c>
      <c r="E80" s="16" t="s">
        <v>3</v>
      </c>
      <c r="F80" s="2" t="s">
        <v>148</v>
      </c>
      <c r="G80" s="16">
        <v>2</v>
      </c>
      <c r="H80" s="16">
        <v>2</v>
      </c>
      <c r="I80" s="16">
        <v>2</v>
      </c>
      <c r="J80" s="16">
        <v>2</v>
      </c>
      <c r="K80" s="2" t="s">
        <v>66</v>
      </c>
      <c r="L80" s="2" t="s">
        <v>253</v>
      </c>
      <c r="M80" s="2">
        <v>3</v>
      </c>
      <c r="N80" s="2">
        <v>3</v>
      </c>
      <c r="O80" s="2">
        <v>3</v>
      </c>
      <c r="P80" s="2">
        <v>2</v>
      </c>
      <c r="Q80" s="2">
        <v>3</v>
      </c>
      <c r="R80" s="2">
        <v>1</v>
      </c>
      <c r="S80" s="2">
        <v>1</v>
      </c>
    </row>
    <row r="81" spans="1:19" x14ac:dyDescent="0.25">
      <c r="A81" s="16"/>
      <c r="B81" s="17"/>
      <c r="C81" s="16"/>
      <c r="D81" s="16"/>
      <c r="E81" s="16"/>
      <c r="F81" s="2" t="s">
        <v>149</v>
      </c>
      <c r="G81" s="16"/>
      <c r="H81" s="16"/>
      <c r="I81" s="16"/>
      <c r="J81" s="16"/>
      <c r="K81" s="2" t="s">
        <v>66</v>
      </c>
      <c r="L81" s="2" t="s">
        <v>253</v>
      </c>
      <c r="M81" s="2">
        <v>3</v>
      </c>
      <c r="N81" s="2">
        <v>3</v>
      </c>
      <c r="O81" s="2">
        <v>3</v>
      </c>
      <c r="P81" s="2">
        <v>2</v>
      </c>
      <c r="Q81" s="2">
        <v>3</v>
      </c>
      <c r="R81" s="2">
        <v>1</v>
      </c>
      <c r="S81" s="2">
        <v>1</v>
      </c>
    </row>
    <row r="82" spans="1:19" x14ac:dyDescent="0.25">
      <c r="A82" s="16"/>
      <c r="B82" s="17">
        <v>52</v>
      </c>
      <c r="C82" s="16" t="s">
        <v>198</v>
      </c>
      <c r="D82" s="16">
        <v>84</v>
      </c>
      <c r="E82" s="16" t="s">
        <v>3</v>
      </c>
      <c r="F82" s="2" t="s">
        <v>150</v>
      </c>
      <c r="G82" s="16">
        <v>2</v>
      </c>
      <c r="H82" s="16">
        <v>2</v>
      </c>
      <c r="I82" s="16">
        <v>2</v>
      </c>
      <c r="J82" s="16">
        <v>2</v>
      </c>
      <c r="K82" s="2" t="s">
        <v>66</v>
      </c>
      <c r="L82" s="2" t="s">
        <v>253</v>
      </c>
      <c r="M82" s="2">
        <v>3</v>
      </c>
      <c r="N82" s="2">
        <v>3</v>
      </c>
      <c r="O82" s="2">
        <v>3</v>
      </c>
      <c r="P82" s="2">
        <v>2</v>
      </c>
      <c r="Q82" s="2">
        <v>3</v>
      </c>
      <c r="R82" s="2">
        <v>1</v>
      </c>
      <c r="S82" s="2">
        <v>1</v>
      </c>
    </row>
    <row r="83" spans="1:19" x14ac:dyDescent="0.25">
      <c r="A83" s="16"/>
      <c r="B83" s="17"/>
      <c r="C83" s="16"/>
      <c r="D83" s="16"/>
      <c r="E83" s="16"/>
      <c r="F83" s="2" t="s">
        <v>151</v>
      </c>
      <c r="G83" s="16"/>
      <c r="H83" s="16"/>
      <c r="I83" s="16"/>
      <c r="J83" s="16"/>
      <c r="K83" s="2" t="s">
        <v>66</v>
      </c>
      <c r="L83" s="2" t="s">
        <v>253</v>
      </c>
      <c r="M83" s="2">
        <v>3</v>
      </c>
      <c r="N83" s="2">
        <v>3</v>
      </c>
      <c r="O83" s="2">
        <v>3</v>
      </c>
      <c r="P83" s="2">
        <v>2</v>
      </c>
      <c r="Q83" s="2">
        <v>3</v>
      </c>
      <c r="R83" s="2">
        <v>1</v>
      </c>
      <c r="S83" s="2">
        <v>1</v>
      </c>
    </row>
    <row r="84" spans="1:19" x14ac:dyDescent="0.25">
      <c r="A84" s="16"/>
      <c r="B84" s="17">
        <v>53</v>
      </c>
      <c r="C84" s="16" t="s">
        <v>195</v>
      </c>
      <c r="D84" s="16">
        <v>76</v>
      </c>
      <c r="E84" s="16" t="s">
        <v>3</v>
      </c>
      <c r="F84" s="2" t="s">
        <v>152</v>
      </c>
      <c r="G84" s="16">
        <v>2</v>
      </c>
      <c r="H84" s="16">
        <v>2</v>
      </c>
      <c r="I84" s="16">
        <v>2</v>
      </c>
      <c r="J84" s="16">
        <v>2</v>
      </c>
      <c r="K84" s="2" t="s">
        <v>66</v>
      </c>
      <c r="L84" s="2" t="s">
        <v>253</v>
      </c>
      <c r="M84" s="2">
        <v>3</v>
      </c>
      <c r="N84" s="2">
        <v>3</v>
      </c>
      <c r="O84" s="2">
        <v>3</v>
      </c>
      <c r="P84" s="2">
        <v>2</v>
      </c>
      <c r="Q84" s="2">
        <v>3</v>
      </c>
      <c r="R84" s="2">
        <v>1</v>
      </c>
      <c r="S84" s="2">
        <v>2</v>
      </c>
    </row>
    <row r="85" spans="1:19" x14ac:dyDescent="0.25">
      <c r="A85" s="16"/>
      <c r="B85" s="17"/>
      <c r="C85" s="16"/>
      <c r="D85" s="16"/>
      <c r="E85" s="16"/>
      <c r="F85" s="2" t="s">
        <v>153</v>
      </c>
      <c r="G85" s="16"/>
      <c r="H85" s="16"/>
      <c r="I85" s="16"/>
      <c r="J85" s="16"/>
      <c r="K85" s="2" t="s">
        <v>67</v>
      </c>
      <c r="L85" s="2" t="s">
        <v>253</v>
      </c>
      <c r="M85" s="2">
        <v>3</v>
      </c>
      <c r="N85" s="2">
        <v>3</v>
      </c>
      <c r="O85" s="2">
        <v>3</v>
      </c>
      <c r="P85" s="2">
        <v>0</v>
      </c>
      <c r="Q85" s="2">
        <v>3</v>
      </c>
      <c r="R85" s="2">
        <v>1</v>
      </c>
      <c r="S85" s="2">
        <v>1</v>
      </c>
    </row>
    <row r="86" spans="1:19" x14ac:dyDescent="0.25">
      <c r="A86" s="16"/>
      <c r="B86" s="17">
        <v>58</v>
      </c>
      <c r="C86" s="16" t="s">
        <v>36</v>
      </c>
      <c r="D86" s="16">
        <v>68</v>
      </c>
      <c r="E86" s="16" t="s">
        <v>3</v>
      </c>
      <c r="F86" s="2" t="s">
        <v>154</v>
      </c>
      <c r="G86" s="16">
        <v>2</v>
      </c>
      <c r="H86" s="16">
        <v>2</v>
      </c>
      <c r="I86" s="16">
        <v>2</v>
      </c>
      <c r="J86" s="16">
        <v>2</v>
      </c>
      <c r="K86" s="2" t="s">
        <v>68</v>
      </c>
      <c r="L86" s="2" t="s">
        <v>253</v>
      </c>
      <c r="M86" s="2">
        <v>3</v>
      </c>
      <c r="N86" s="2">
        <v>4</v>
      </c>
      <c r="O86" s="2">
        <v>3</v>
      </c>
      <c r="P86" s="2">
        <v>0</v>
      </c>
      <c r="Q86" s="2">
        <v>2</v>
      </c>
      <c r="R86" s="2">
        <v>1</v>
      </c>
      <c r="S86" s="2">
        <v>1</v>
      </c>
    </row>
    <row r="87" spans="1:19" x14ac:dyDescent="0.25">
      <c r="A87" s="16"/>
      <c r="B87" s="17"/>
      <c r="C87" s="16"/>
      <c r="D87" s="16"/>
      <c r="E87" s="16"/>
      <c r="F87" s="2" t="s">
        <v>155</v>
      </c>
      <c r="G87" s="16"/>
      <c r="H87" s="16"/>
      <c r="I87" s="16"/>
      <c r="J87" s="16"/>
      <c r="K87" s="2" t="s">
        <v>68</v>
      </c>
      <c r="L87" s="2" t="s">
        <v>253</v>
      </c>
      <c r="M87" s="2">
        <v>3</v>
      </c>
      <c r="N87" s="2">
        <v>3</v>
      </c>
      <c r="O87" s="2">
        <v>3</v>
      </c>
      <c r="P87" s="2">
        <v>0</v>
      </c>
      <c r="Q87" s="2">
        <v>2</v>
      </c>
      <c r="R87" s="2">
        <v>1</v>
      </c>
      <c r="S87" s="2">
        <v>2</v>
      </c>
    </row>
    <row r="88" spans="1:19" x14ac:dyDescent="0.25">
      <c r="A88" s="16" t="s">
        <v>58</v>
      </c>
      <c r="B88" s="17">
        <v>59</v>
      </c>
      <c r="C88" s="16" t="s">
        <v>37</v>
      </c>
      <c r="D88" s="16">
        <v>42</v>
      </c>
      <c r="E88" s="16" t="s">
        <v>2</v>
      </c>
      <c r="F88" s="2" t="s">
        <v>156</v>
      </c>
      <c r="G88" s="16">
        <v>2</v>
      </c>
      <c r="H88" s="16">
        <v>2</v>
      </c>
      <c r="I88" s="16">
        <v>2</v>
      </c>
      <c r="J88" s="16">
        <v>2</v>
      </c>
      <c r="K88" s="2" t="s">
        <v>66</v>
      </c>
      <c r="L88" s="2" t="s">
        <v>253</v>
      </c>
      <c r="M88" s="2">
        <v>3</v>
      </c>
      <c r="N88" s="2">
        <v>3</v>
      </c>
      <c r="O88" s="2">
        <v>3</v>
      </c>
      <c r="P88" s="2">
        <v>2</v>
      </c>
      <c r="Q88" s="2">
        <v>3</v>
      </c>
      <c r="R88" s="2">
        <v>1</v>
      </c>
      <c r="S88" s="2">
        <v>1</v>
      </c>
    </row>
    <row r="89" spans="1:19" x14ac:dyDescent="0.25">
      <c r="A89" s="16"/>
      <c r="B89" s="17"/>
      <c r="C89" s="16"/>
      <c r="D89" s="16"/>
      <c r="E89" s="16"/>
      <c r="F89" s="2" t="s">
        <v>157</v>
      </c>
      <c r="G89" s="16"/>
      <c r="H89" s="16"/>
      <c r="I89" s="16"/>
      <c r="J89" s="16"/>
      <c r="K89" s="2" t="s">
        <v>66</v>
      </c>
      <c r="L89" s="2" t="s">
        <v>253</v>
      </c>
      <c r="M89" s="2">
        <v>3</v>
      </c>
      <c r="N89" s="2">
        <v>3</v>
      </c>
      <c r="O89" s="2">
        <v>3</v>
      </c>
      <c r="P89" s="2">
        <v>1</v>
      </c>
      <c r="Q89" s="2">
        <v>3</v>
      </c>
      <c r="R89" s="2">
        <v>1</v>
      </c>
      <c r="S89" s="2">
        <v>1</v>
      </c>
    </row>
    <row r="90" spans="1:19" x14ac:dyDescent="0.25">
      <c r="A90" s="16"/>
      <c r="B90" s="17">
        <v>62</v>
      </c>
      <c r="C90" s="16" t="s">
        <v>25</v>
      </c>
      <c r="D90" s="16">
        <v>74</v>
      </c>
      <c r="E90" s="16" t="s">
        <v>3</v>
      </c>
      <c r="F90" s="2" t="s">
        <v>158</v>
      </c>
      <c r="G90" s="16">
        <v>2</v>
      </c>
      <c r="H90" s="16">
        <v>2</v>
      </c>
      <c r="I90" s="16">
        <v>2</v>
      </c>
      <c r="J90" s="16">
        <v>2</v>
      </c>
      <c r="K90" s="2" t="s">
        <v>67</v>
      </c>
      <c r="L90" s="2" t="s">
        <v>253</v>
      </c>
      <c r="M90" s="2">
        <v>3</v>
      </c>
      <c r="N90" s="2">
        <v>3</v>
      </c>
      <c r="O90" s="2">
        <v>3</v>
      </c>
      <c r="P90" s="2">
        <v>0</v>
      </c>
      <c r="Q90" s="2">
        <v>3</v>
      </c>
      <c r="R90" s="2">
        <v>1</v>
      </c>
      <c r="S90" s="2">
        <v>1</v>
      </c>
    </row>
    <row r="91" spans="1:19" x14ac:dyDescent="0.25">
      <c r="A91" s="16"/>
      <c r="B91" s="17"/>
      <c r="C91" s="16"/>
      <c r="D91" s="16"/>
      <c r="E91" s="16"/>
      <c r="F91" s="2" t="s">
        <v>159</v>
      </c>
      <c r="G91" s="16"/>
      <c r="H91" s="16"/>
      <c r="I91" s="16"/>
      <c r="J91" s="16"/>
      <c r="K91" s="2" t="s">
        <v>66</v>
      </c>
      <c r="L91" s="2" t="s">
        <v>253</v>
      </c>
      <c r="M91" s="2">
        <v>2</v>
      </c>
      <c r="N91" s="2">
        <v>3</v>
      </c>
      <c r="O91" s="2">
        <v>3</v>
      </c>
      <c r="P91" s="2">
        <v>2</v>
      </c>
      <c r="Q91" s="2">
        <v>3</v>
      </c>
      <c r="R91" s="2">
        <v>1</v>
      </c>
      <c r="S91" s="2">
        <v>1</v>
      </c>
    </row>
    <row r="92" spans="1:19" x14ac:dyDescent="0.25">
      <c r="A92" s="16"/>
      <c r="B92" s="17">
        <v>64</v>
      </c>
      <c r="C92" s="16" t="s">
        <v>39</v>
      </c>
      <c r="D92" s="16">
        <v>64</v>
      </c>
      <c r="E92" s="16" t="s">
        <v>3</v>
      </c>
      <c r="F92" s="2" t="s">
        <v>160</v>
      </c>
      <c r="G92" s="16">
        <v>2</v>
      </c>
      <c r="H92" s="16">
        <v>2</v>
      </c>
      <c r="I92" s="16">
        <v>2</v>
      </c>
      <c r="J92" s="16">
        <v>2</v>
      </c>
      <c r="K92" s="2" t="s">
        <v>66</v>
      </c>
      <c r="L92" s="2" t="s">
        <v>253</v>
      </c>
      <c r="M92" s="2">
        <v>3</v>
      </c>
      <c r="N92" s="2">
        <v>4</v>
      </c>
      <c r="O92" s="2">
        <v>3</v>
      </c>
      <c r="P92" s="2">
        <v>2</v>
      </c>
      <c r="Q92" s="2">
        <v>3</v>
      </c>
      <c r="R92" s="2">
        <v>2</v>
      </c>
      <c r="S92" s="2">
        <v>1</v>
      </c>
    </row>
    <row r="93" spans="1:19" x14ac:dyDescent="0.25">
      <c r="A93" s="16"/>
      <c r="B93" s="17"/>
      <c r="C93" s="16"/>
      <c r="D93" s="16"/>
      <c r="E93" s="16"/>
      <c r="F93" s="2" t="s">
        <v>161</v>
      </c>
      <c r="G93" s="16"/>
      <c r="H93" s="16"/>
      <c r="I93" s="16"/>
      <c r="J93" s="16"/>
      <c r="K93" s="2" t="s">
        <v>66</v>
      </c>
      <c r="L93" s="2" t="s">
        <v>253</v>
      </c>
      <c r="M93" s="2">
        <v>3</v>
      </c>
      <c r="N93" s="2">
        <v>3</v>
      </c>
      <c r="O93" s="2">
        <v>3</v>
      </c>
      <c r="P93" s="2">
        <v>2</v>
      </c>
      <c r="Q93" s="2">
        <v>3</v>
      </c>
      <c r="R93" s="2">
        <v>1</v>
      </c>
      <c r="S93" s="2">
        <v>2</v>
      </c>
    </row>
    <row r="94" spans="1:19" x14ac:dyDescent="0.25">
      <c r="A94" s="16"/>
      <c r="B94" s="17">
        <v>65</v>
      </c>
      <c r="C94" s="16" t="s">
        <v>40</v>
      </c>
      <c r="D94" s="16">
        <v>72</v>
      </c>
      <c r="E94" s="16" t="s">
        <v>3</v>
      </c>
      <c r="F94" s="2" t="s">
        <v>162</v>
      </c>
      <c r="G94" s="16">
        <v>2</v>
      </c>
      <c r="H94" s="16">
        <v>2</v>
      </c>
      <c r="I94" s="16">
        <v>2</v>
      </c>
      <c r="J94" s="16">
        <v>2</v>
      </c>
      <c r="K94" s="2" t="s">
        <v>66</v>
      </c>
      <c r="L94" s="2" t="s">
        <v>253</v>
      </c>
      <c r="M94" s="2">
        <v>3</v>
      </c>
      <c r="N94" s="2">
        <v>3</v>
      </c>
      <c r="O94" s="2">
        <v>3</v>
      </c>
      <c r="P94" s="2">
        <v>2</v>
      </c>
      <c r="Q94" s="2">
        <v>3</v>
      </c>
      <c r="R94" s="2">
        <v>1</v>
      </c>
      <c r="S94" s="2">
        <v>1</v>
      </c>
    </row>
    <row r="95" spans="1:19" x14ac:dyDescent="0.25">
      <c r="A95" s="16"/>
      <c r="B95" s="17"/>
      <c r="C95" s="16"/>
      <c r="D95" s="16"/>
      <c r="E95" s="16"/>
      <c r="F95" s="2" t="s">
        <v>163</v>
      </c>
      <c r="G95" s="16"/>
      <c r="H95" s="16"/>
      <c r="I95" s="16"/>
      <c r="J95" s="16"/>
      <c r="K95" s="2" t="s">
        <v>66</v>
      </c>
      <c r="L95" s="2" t="s">
        <v>253</v>
      </c>
      <c r="M95" s="2">
        <v>3</v>
      </c>
      <c r="N95" s="2">
        <v>3</v>
      </c>
      <c r="O95" s="2">
        <v>3</v>
      </c>
      <c r="P95" s="2">
        <v>1</v>
      </c>
      <c r="Q95" s="2">
        <v>3</v>
      </c>
      <c r="R95" s="2">
        <v>1</v>
      </c>
      <c r="S95" s="2">
        <v>1</v>
      </c>
    </row>
    <row r="96" spans="1:19" x14ac:dyDescent="0.25">
      <c r="A96" s="16"/>
      <c r="B96" s="17">
        <v>66</v>
      </c>
      <c r="C96" s="16" t="s">
        <v>27</v>
      </c>
      <c r="D96" s="16">
        <v>74</v>
      </c>
      <c r="E96" s="16" t="s">
        <v>2</v>
      </c>
      <c r="F96" s="2" t="s">
        <v>164</v>
      </c>
      <c r="G96" s="16">
        <v>2</v>
      </c>
      <c r="H96" s="16">
        <v>2</v>
      </c>
      <c r="I96" s="16">
        <v>2</v>
      </c>
      <c r="J96" s="16">
        <v>2</v>
      </c>
      <c r="K96" s="2" t="s">
        <v>66</v>
      </c>
      <c r="L96" s="2" t="s">
        <v>253</v>
      </c>
      <c r="M96" s="2">
        <v>3</v>
      </c>
      <c r="N96" s="2">
        <v>3</v>
      </c>
      <c r="O96" s="2">
        <v>3</v>
      </c>
      <c r="P96" s="2">
        <v>2</v>
      </c>
      <c r="Q96" s="2">
        <v>3</v>
      </c>
      <c r="R96" s="2">
        <v>1</v>
      </c>
      <c r="S96" s="2">
        <v>2</v>
      </c>
    </row>
    <row r="97" spans="1:19" x14ac:dyDescent="0.25">
      <c r="A97" s="16"/>
      <c r="B97" s="17"/>
      <c r="C97" s="16"/>
      <c r="D97" s="16"/>
      <c r="E97" s="16"/>
      <c r="F97" s="2" t="s">
        <v>165</v>
      </c>
      <c r="G97" s="16"/>
      <c r="H97" s="16"/>
      <c r="I97" s="16"/>
      <c r="J97" s="16"/>
      <c r="K97" s="2" t="s">
        <v>66</v>
      </c>
      <c r="L97" s="2" t="s">
        <v>253</v>
      </c>
      <c r="M97" s="2">
        <v>3</v>
      </c>
      <c r="N97" s="2">
        <v>3</v>
      </c>
      <c r="O97" s="2">
        <v>3</v>
      </c>
      <c r="P97" s="2">
        <v>2</v>
      </c>
      <c r="Q97" s="2">
        <v>3</v>
      </c>
      <c r="R97" s="2">
        <v>1</v>
      </c>
      <c r="S97" s="2">
        <v>1</v>
      </c>
    </row>
    <row r="98" spans="1:19" x14ac:dyDescent="0.25">
      <c r="A98" s="16"/>
      <c r="B98" s="17">
        <v>68</v>
      </c>
      <c r="C98" s="16" t="s">
        <v>41</v>
      </c>
      <c r="D98" s="16">
        <v>84</v>
      </c>
      <c r="E98" s="16" t="s">
        <v>3</v>
      </c>
      <c r="F98" s="2" t="s">
        <v>166</v>
      </c>
      <c r="G98" s="16">
        <v>2</v>
      </c>
      <c r="H98" s="16">
        <v>2</v>
      </c>
      <c r="I98" s="16">
        <v>2</v>
      </c>
      <c r="J98" s="16">
        <v>2</v>
      </c>
      <c r="K98" s="2" t="s">
        <v>67</v>
      </c>
      <c r="L98" s="2" t="s">
        <v>253</v>
      </c>
      <c r="M98" s="2">
        <v>3</v>
      </c>
      <c r="N98" s="2">
        <v>3</v>
      </c>
      <c r="O98" s="2">
        <v>3</v>
      </c>
      <c r="P98" s="2">
        <v>0</v>
      </c>
      <c r="Q98" s="2">
        <v>3</v>
      </c>
      <c r="R98" s="2">
        <v>1</v>
      </c>
      <c r="S98" s="2">
        <v>2</v>
      </c>
    </row>
    <row r="99" spans="1:19" x14ac:dyDescent="0.25">
      <c r="A99" s="16"/>
      <c r="B99" s="17"/>
      <c r="C99" s="16"/>
      <c r="D99" s="16"/>
      <c r="E99" s="16"/>
      <c r="F99" s="2" t="s">
        <v>167</v>
      </c>
      <c r="G99" s="16"/>
      <c r="H99" s="16"/>
      <c r="I99" s="16"/>
      <c r="J99" s="16"/>
      <c r="K99" s="2" t="s">
        <v>67</v>
      </c>
      <c r="L99" s="2" t="s">
        <v>253</v>
      </c>
      <c r="M99" s="2">
        <v>3</v>
      </c>
      <c r="N99" s="2">
        <v>3</v>
      </c>
      <c r="O99" s="2">
        <v>4</v>
      </c>
      <c r="P99" s="2">
        <v>0</v>
      </c>
      <c r="Q99" s="2">
        <v>3</v>
      </c>
      <c r="R99" s="2">
        <v>1</v>
      </c>
      <c r="S99" s="2">
        <v>1</v>
      </c>
    </row>
    <row r="100" spans="1:19" x14ac:dyDescent="0.25">
      <c r="A100" s="16" t="s">
        <v>59</v>
      </c>
      <c r="B100" s="17">
        <v>69</v>
      </c>
      <c r="C100" s="16" t="s">
        <v>42</v>
      </c>
      <c r="D100" s="16">
        <v>89</v>
      </c>
      <c r="E100" s="16" t="s">
        <v>3</v>
      </c>
      <c r="F100" s="2" t="s">
        <v>168</v>
      </c>
      <c r="G100" s="16">
        <v>2</v>
      </c>
      <c r="H100" s="16">
        <v>2</v>
      </c>
      <c r="I100" s="16">
        <v>2</v>
      </c>
      <c r="J100" s="16">
        <v>2</v>
      </c>
      <c r="K100" s="2" t="s">
        <v>66</v>
      </c>
      <c r="L100" s="2" t="s">
        <v>253</v>
      </c>
      <c r="M100" s="2">
        <v>3</v>
      </c>
      <c r="N100" s="2">
        <v>3</v>
      </c>
      <c r="O100" s="2">
        <v>3</v>
      </c>
      <c r="P100" s="2">
        <v>2</v>
      </c>
      <c r="Q100" s="2">
        <v>3</v>
      </c>
      <c r="R100" s="2">
        <v>1</v>
      </c>
      <c r="S100" s="2">
        <v>2</v>
      </c>
    </row>
    <row r="101" spans="1:19" x14ac:dyDescent="0.25">
      <c r="A101" s="16"/>
      <c r="B101" s="17"/>
      <c r="C101" s="16"/>
      <c r="D101" s="16"/>
      <c r="E101" s="16"/>
      <c r="F101" s="2" t="s">
        <v>169</v>
      </c>
      <c r="G101" s="16"/>
      <c r="H101" s="16"/>
      <c r="I101" s="16"/>
      <c r="J101" s="16"/>
      <c r="K101" s="2" t="s">
        <v>66</v>
      </c>
      <c r="L101" s="2" t="s">
        <v>253</v>
      </c>
      <c r="M101" s="2">
        <v>3</v>
      </c>
      <c r="N101" s="2">
        <v>3</v>
      </c>
      <c r="O101" s="2">
        <v>3</v>
      </c>
      <c r="P101" s="2">
        <v>2</v>
      </c>
      <c r="Q101" s="2">
        <v>3</v>
      </c>
      <c r="R101" s="2">
        <v>1</v>
      </c>
      <c r="S101" s="2">
        <v>1</v>
      </c>
    </row>
    <row r="102" spans="1:19" x14ac:dyDescent="0.25">
      <c r="A102" s="16"/>
      <c r="B102" s="17">
        <v>70</v>
      </c>
      <c r="C102" s="16" t="s">
        <v>243</v>
      </c>
      <c r="D102" s="16">
        <v>73</v>
      </c>
      <c r="E102" s="16" t="s">
        <v>3</v>
      </c>
      <c r="F102" s="2" t="s">
        <v>170</v>
      </c>
      <c r="G102" s="16">
        <v>2</v>
      </c>
      <c r="H102" s="16">
        <v>2</v>
      </c>
      <c r="I102" s="16">
        <v>2</v>
      </c>
      <c r="J102" s="16">
        <v>2</v>
      </c>
      <c r="K102" s="2" t="s">
        <v>67</v>
      </c>
      <c r="L102" s="2" t="s">
        <v>253</v>
      </c>
      <c r="M102" s="2">
        <v>3</v>
      </c>
      <c r="N102" s="2">
        <v>3</v>
      </c>
      <c r="O102" s="2">
        <v>3</v>
      </c>
      <c r="P102" s="2">
        <v>0</v>
      </c>
      <c r="Q102" s="2">
        <v>3</v>
      </c>
      <c r="R102" s="2">
        <v>2</v>
      </c>
      <c r="S102" s="2">
        <v>1</v>
      </c>
    </row>
    <row r="103" spans="1:19" x14ac:dyDescent="0.25">
      <c r="A103" s="16"/>
      <c r="B103" s="17"/>
      <c r="C103" s="16"/>
      <c r="D103" s="16"/>
      <c r="E103" s="16"/>
      <c r="F103" s="2" t="s">
        <v>171</v>
      </c>
      <c r="G103" s="16"/>
      <c r="H103" s="16"/>
      <c r="I103" s="16"/>
      <c r="J103" s="16"/>
      <c r="K103" s="2" t="s">
        <v>67</v>
      </c>
      <c r="L103" s="2" t="s">
        <v>253</v>
      </c>
      <c r="M103" s="2">
        <v>3</v>
      </c>
      <c r="N103" s="2">
        <v>3</v>
      </c>
      <c r="O103" s="2">
        <v>3</v>
      </c>
      <c r="P103" s="2">
        <v>0</v>
      </c>
      <c r="Q103" s="2">
        <v>3</v>
      </c>
      <c r="R103" s="2">
        <v>1</v>
      </c>
      <c r="S103" s="2">
        <v>2</v>
      </c>
    </row>
    <row r="104" spans="1:19" x14ac:dyDescent="0.25">
      <c r="A104" s="16"/>
      <c r="B104" s="17">
        <v>71</v>
      </c>
      <c r="C104" s="16" t="s">
        <v>43</v>
      </c>
      <c r="D104" s="16">
        <v>62</v>
      </c>
      <c r="E104" s="16" t="s">
        <v>3</v>
      </c>
      <c r="F104" s="2" t="s">
        <v>172</v>
      </c>
      <c r="G104" s="16">
        <v>2</v>
      </c>
      <c r="H104" s="16">
        <v>2</v>
      </c>
      <c r="I104" s="16">
        <v>2</v>
      </c>
      <c r="J104" s="16">
        <v>2</v>
      </c>
      <c r="K104" s="2" t="s">
        <v>68</v>
      </c>
      <c r="L104" s="2" t="s">
        <v>253</v>
      </c>
      <c r="M104" s="2">
        <v>4</v>
      </c>
      <c r="N104" s="2">
        <v>3</v>
      </c>
      <c r="O104" s="2">
        <v>3</v>
      </c>
      <c r="P104" s="2">
        <v>0</v>
      </c>
      <c r="Q104" s="2">
        <v>3</v>
      </c>
      <c r="R104" s="2">
        <v>1</v>
      </c>
      <c r="S104" s="2">
        <v>1</v>
      </c>
    </row>
    <row r="105" spans="1:19" x14ac:dyDescent="0.25">
      <c r="A105" s="16"/>
      <c r="B105" s="17"/>
      <c r="C105" s="16"/>
      <c r="D105" s="16"/>
      <c r="E105" s="16"/>
      <c r="F105" s="2" t="s">
        <v>173</v>
      </c>
      <c r="G105" s="16"/>
      <c r="H105" s="16"/>
      <c r="I105" s="16"/>
      <c r="J105" s="16"/>
      <c r="K105" s="2" t="s">
        <v>68</v>
      </c>
      <c r="L105" s="2" t="s">
        <v>253</v>
      </c>
      <c r="M105" s="2">
        <v>3</v>
      </c>
      <c r="N105" s="2">
        <v>3</v>
      </c>
      <c r="O105" s="2">
        <v>3</v>
      </c>
      <c r="P105" s="2">
        <v>0</v>
      </c>
      <c r="Q105" s="2">
        <v>3</v>
      </c>
      <c r="R105" s="2">
        <v>1</v>
      </c>
      <c r="S105" s="2">
        <v>1</v>
      </c>
    </row>
    <row r="106" spans="1:19" x14ac:dyDescent="0.25">
      <c r="A106" s="16"/>
      <c r="B106" s="17">
        <v>72</v>
      </c>
      <c r="C106" s="16" t="s">
        <v>44</v>
      </c>
      <c r="D106" s="16">
        <v>64</v>
      </c>
      <c r="E106" s="16" t="s">
        <v>3</v>
      </c>
      <c r="F106" s="2" t="s">
        <v>174</v>
      </c>
      <c r="G106" s="16">
        <v>2</v>
      </c>
      <c r="H106" s="16">
        <v>2</v>
      </c>
      <c r="I106" s="16">
        <v>2</v>
      </c>
      <c r="J106" s="16">
        <v>2</v>
      </c>
      <c r="K106" s="2" t="s">
        <v>67</v>
      </c>
      <c r="L106" s="2" t="s">
        <v>253</v>
      </c>
      <c r="M106" s="2">
        <v>3</v>
      </c>
      <c r="N106" s="2">
        <v>3</v>
      </c>
      <c r="O106" s="2">
        <v>3</v>
      </c>
      <c r="P106" s="2">
        <v>0</v>
      </c>
      <c r="Q106" s="2">
        <v>3</v>
      </c>
      <c r="R106" s="2">
        <v>1</v>
      </c>
      <c r="S106" s="2">
        <v>1</v>
      </c>
    </row>
    <row r="107" spans="1:19" x14ac:dyDescent="0.25">
      <c r="A107" s="16"/>
      <c r="B107" s="17"/>
      <c r="C107" s="16"/>
      <c r="D107" s="16"/>
      <c r="E107" s="16"/>
      <c r="F107" s="2" t="s">
        <v>175</v>
      </c>
      <c r="G107" s="16"/>
      <c r="H107" s="16"/>
      <c r="I107" s="16"/>
      <c r="J107" s="16"/>
      <c r="K107" s="2" t="s">
        <v>67</v>
      </c>
      <c r="L107" s="2" t="s">
        <v>253</v>
      </c>
      <c r="M107" s="2">
        <v>3</v>
      </c>
      <c r="N107" s="2">
        <v>3</v>
      </c>
      <c r="O107" s="2">
        <v>3</v>
      </c>
      <c r="P107" s="2">
        <v>0</v>
      </c>
      <c r="Q107" s="2">
        <v>3</v>
      </c>
      <c r="R107" s="2">
        <v>1</v>
      </c>
      <c r="S107" s="2">
        <v>2</v>
      </c>
    </row>
    <row r="108" spans="1:19" x14ac:dyDescent="0.25">
      <c r="A108" s="16"/>
      <c r="B108" s="17">
        <v>74</v>
      </c>
      <c r="C108" s="16" t="s">
        <v>45</v>
      </c>
      <c r="D108" s="16">
        <v>67</v>
      </c>
      <c r="E108" s="16" t="s">
        <v>3</v>
      </c>
      <c r="F108" s="2" t="s">
        <v>176</v>
      </c>
      <c r="G108" s="16">
        <v>2</v>
      </c>
      <c r="H108" s="16">
        <v>2</v>
      </c>
      <c r="I108" s="16">
        <v>2</v>
      </c>
      <c r="J108" s="16">
        <v>2</v>
      </c>
      <c r="K108" s="2" t="s">
        <v>66</v>
      </c>
      <c r="L108" s="2" t="s">
        <v>253</v>
      </c>
      <c r="M108" s="2">
        <v>3</v>
      </c>
      <c r="N108" s="2">
        <v>3</v>
      </c>
      <c r="O108" s="2">
        <v>3</v>
      </c>
      <c r="P108" s="2">
        <v>2</v>
      </c>
      <c r="Q108" s="2">
        <v>3</v>
      </c>
      <c r="R108" s="2">
        <v>2</v>
      </c>
      <c r="S108" s="2">
        <v>1</v>
      </c>
    </row>
    <row r="109" spans="1:19" x14ac:dyDescent="0.25">
      <c r="A109" s="16"/>
      <c r="B109" s="17"/>
      <c r="C109" s="16"/>
      <c r="D109" s="16"/>
      <c r="E109" s="16"/>
      <c r="F109" s="2" t="s">
        <v>177</v>
      </c>
      <c r="G109" s="16"/>
      <c r="H109" s="16"/>
      <c r="I109" s="16"/>
      <c r="J109" s="16"/>
      <c r="K109" s="2" t="s">
        <v>66</v>
      </c>
      <c r="L109" s="2" t="s">
        <v>253</v>
      </c>
      <c r="M109" s="2">
        <v>2</v>
      </c>
      <c r="N109" s="2">
        <v>2</v>
      </c>
      <c r="O109" s="2">
        <v>3</v>
      </c>
      <c r="P109" s="2">
        <v>1</v>
      </c>
      <c r="Q109" s="2">
        <v>3</v>
      </c>
      <c r="R109" s="2">
        <v>1</v>
      </c>
      <c r="S109" s="2">
        <v>1</v>
      </c>
    </row>
    <row r="110" spans="1:19" x14ac:dyDescent="0.25">
      <c r="A110" s="16"/>
      <c r="B110" s="17">
        <v>75</v>
      </c>
      <c r="C110" s="16" t="s">
        <v>197</v>
      </c>
      <c r="D110" s="16">
        <v>85</v>
      </c>
      <c r="E110" s="16" t="s">
        <v>3</v>
      </c>
      <c r="F110" s="2" t="s">
        <v>178</v>
      </c>
      <c r="G110" s="16">
        <v>2</v>
      </c>
      <c r="H110" s="16">
        <v>2</v>
      </c>
      <c r="I110" s="16">
        <v>2</v>
      </c>
      <c r="J110" s="16">
        <v>2</v>
      </c>
      <c r="K110" s="2" t="s">
        <v>67</v>
      </c>
      <c r="L110" s="2" t="s">
        <v>253</v>
      </c>
      <c r="M110" s="2">
        <v>3</v>
      </c>
      <c r="N110" s="2">
        <v>3</v>
      </c>
      <c r="O110" s="2">
        <v>3</v>
      </c>
      <c r="P110" s="2">
        <v>0</v>
      </c>
      <c r="Q110" s="2">
        <v>3</v>
      </c>
      <c r="R110" s="2">
        <v>1</v>
      </c>
      <c r="S110" s="2">
        <v>1</v>
      </c>
    </row>
    <row r="111" spans="1:19" x14ac:dyDescent="0.25">
      <c r="A111" s="16"/>
      <c r="B111" s="17"/>
      <c r="C111" s="16"/>
      <c r="D111" s="16"/>
      <c r="E111" s="16"/>
      <c r="F111" s="2" t="s">
        <v>179</v>
      </c>
      <c r="G111" s="16"/>
      <c r="H111" s="16"/>
      <c r="I111" s="16"/>
      <c r="J111" s="16"/>
      <c r="K111" s="2" t="s">
        <v>67</v>
      </c>
      <c r="L111" s="2" t="s">
        <v>253</v>
      </c>
      <c r="M111" s="2">
        <v>3</v>
      </c>
      <c r="N111" s="2">
        <v>3</v>
      </c>
      <c r="O111" s="2">
        <v>3</v>
      </c>
      <c r="P111" s="2">
        <v>0</v>
      </c>
      <c r="Q111" s="2">
        <v>3</v>
      </c>
      <c r="R111" s="2">
        <v>1</v>
      </c>
      <c r="S111" s="2">
        <v>2</v>
      </c>
    </row>
    <row r="112" spans="1:19" x14ac:dyDescent="0.25">
      <c r="A112" s="16" t="s">
        <v>60</v>
      </c>
      <c r="B112" s="17">
        <v>76</v>
      </c>
      <c r="C112" s="16" t="s">
        <v>46</v>
      </c>
      <c r="D112" s="16">
        <v>52</v>
      </c>
      <c r="E112" s="16" t="s">
        <v>2</v>
      </c>
      <c r="F112" s="2" t="s">
        <v>180</v>
      </c>
      <c r="G112" s="16">
        <v>2</v>
      </c>
      <c r="H112" s="16">
        <v>2</v>
      </c>
      <c r="I112" s="16">
        <v>2</v>
      </c>
      <c r="J112" s="16">
        <v>2</v>
      </c>
      <c r="K112" s="2" t="s">
        <v>68</v>
      </c>
      <c r="L112" s="2" t="s">
        <v>253</v>
      </c>
      <c r="M112" s="2">
        <v>3</v>
      </c>
      <c r="N112" s="2">
        <v>3</v>
      </c>
      <c r="O112" s="2">
        <v>2</v>
      </c>
      <c r="P112" s="2">
        <v>0</v>
      </c>
      <c r="Q112" s="2">
        <v>3</v>
      </c>
      <c r="R112" s="2">
        <v>1</v>
      </c>
      <c r="S112" s="2">
        <v>1</v>
      </c>
    </row>
    <row r="113" spans="1:19" x14ac:dyDescent="0.25">
      <c r="A113" s="16"/>
      <c r="B113" s="17"/>
      <c r="C113" s="16"/>
      <c r="D113" s="16"/>
      <c r="E113" s="16"/>
      <c r="F113" s="2" t="s">
        <v>181</v>
      </c>
      <c r="G113" s="16"/>
      <c r="H113" s="16"/>
      <c r="I113" s="16"/>
      <c r="J113" s="16"/>
      <c r="K113" s="2" t="s">
        <v>68</v>
      </c>
      <c r="L113" s="2" t="s">
        <v>253</v>
      </c>
      <c r="M113" s="2">
        <v>3</v>
      </c>
      <c r="N113" s="2">
        <v>3</v>
      </c>
      <c r="O113" s="2">
        <v>3</v>
      </c>
      <c r="P113" s="2">
        <v>0</v>
      </c>
      <c r="Q113" s="2">
        <v>2</v>
      </c>
      <c r="R113" s="2">
        <v>3</v>
      </c>
      <c r="S113" s="2">
        <v>1</v>
      </c>
    </row>
    <row r="114" spans="1:19" x14ac:dyDescent="0.25">
      <c r="A114" s="16"/>
      <c r="B114" s="17">
        <v>78</v>
      </c>
      <c r="C114" s="16" t="s">
        <v>47</v>
      </c>
      <c r="D114" s="16">
        <v>77</v>
      </c>
      <c r="E114" s="16" t="s">
        <v>3</v>
      </c>
      <c r="F114" s="2" t="s">
        <v>182</v>
      </c>
      <c r="G114" s="16">
        <v>2</v>
      </c>
      <c r="H114" s="16">
        <v>2</v>
      </c>
      <c r="I114" s="16">
        <v>2</v>
      </c>
      <c r="J114" s="16">
        <v>2</v>
      </c>
      <c r="K114" s="2" t="s">
        <v>67</v>
      </c>
      <c r="L114" s="2" t="s">
        <v>253</v>
      </c>
      <c r="M114" s="2">
        <v>3</v>
      </c>
      <c r="N114" s="2">
        <v>3</v>
      </c>
      <c r="O114" s="2">
        <v>3</v>
      </c>
      <c r="P114" s="2">
        <v>0</v>
      </c>
      <c r="Q114" s="2">
        <v>2</v>
      </c>
      <c r="R114" s="2">
        <v>1</v>
      </c>
      <c r="S114" s="2">
        <v>1</v>
      </c>
    </row>
    <row r="115" spans="1:19" x14ac:dyDescent="0.25">
      <c r="A115" s="16"/>
      <c r="B115" s="17"/>
      <c r="C115" s="16"/>
      <c r="D115" s="16"/>
      <c r="E115" s="16"/>
      <c r="F115" s="2" t="s">
        <v>183</v>
      </c>
      <c r="G115" s="16"/>
      <c r="H115" s="16"/>
      <c r="I115" s="16"/>
      <c r="J115" s="16"/>
      <c r="K115" s="2" t="s">
        <v>67</v>
      </c>
      <c r="L115" s="2" t="s">
        <v>253</v>
      </c>
      <c r="M115" s="2">
        <v>3</v>
      </c>
      <c r="N115" s="2">
        <v>3</v>
      </c>
      <c r="O115" s="2">
        <v>3</v>
      </c>
      <c r="P115" s="2">
        <v>0</v>
      </c>
      <c r="Q115" s="2">
        <v>3</v>
      </c>
      <c r="R115" s="2">
        <v>1</v>
      </c>
      <c r="S115" s="2">
        <v>1</v>
      </c>
    </row>
    <row r="116" spans="1:19" x14ac:dyDescent="0.25">
      <c r="A116" s="16"/>
      <c r="B116" s="17">
        <v>80</v>
      </c>
      <c r="C116" s="16" t="s">
        <v>38</v>
      </c>
      <c r="D116" s="16">
        <v>70</v>
      </c>
      <c r="E116" s="16" t="s">
        <v>2</v>
      </c>
      <c r="F116" s="2" t="s">
        <v>184</v>
      </c>
      <c r="G116" s="16">
        <v>2</v>
      </c>
      <c r="H116" s="16">
        <v>2</v>
      </c>
      <c r="I116" s="16">
        <v>2</v>
      </c>
      <c r="J116" s="16">
        <v>2</v>
      </c>
      <c r="K116" s="2" t="s">
        <v>69</v>
      </c>
      <c r="L116" s="2" t="s">
        <v>253</v>
      </c>
      <c r="M116" s="2">
        <v>3</v>
      </c>
      <c r="N116" s="2">
        <v>3</v>
      </c>
      <c r="O116" s="2">
        <v>3</v>
      </c>
      <c r="P116" s="2">
        <v>0</v>
      </c>
      <c r="Q116" s="2">
        <v>2</v>
      </c>
      <c r="R116" s="2">
        <v>1</v>
      </c>
      <c r="S116" s="2">
        <v>1</v>
      </c>
    </row>
    <row r="117" spans="1:19" x14ac:dyDescent="0.25">
      <c r="A117" s="16"/>
      <c r="B117" s="17"/>
      <c r="C117" s="16"/>
      <c r="D117" s="16"/>
      <c r="E117" s="16"/>
      <c r="F117" s="2" t="s">
        <v>185</v>
      </c>
      <c r="G117" s="16"/>
      <c r="H117" s="16"/>
      <c r="I117" s="16"/>
      <c r="J117" s="16"/>
      <c r="K117" s="2" t="s">
        <v>69</v>
      </c>
      <c r="L117" s="2" t="s">
        <v>253</v>
      </c>
      <c r="M117" s="2">
        <v>3</v>
      </c>
      <c r="N117" s="2">
        <v>3</v>
      </c>
      <c r="O117" s="2">
        <v>3</v>
      </c>
      <c r="P117" s="2">
        <v>0</v>
      </c>
      <c r="Q117" s="2">
        <v>2</v>
      </c>
      <c r="R117" s="2">
        <v>1</v>
      </c>
      <c r="S117" s="2">
        <v>1</v>
      </c>
    </row>
    <row r="118" spans="1:19" x14ac:dyDescent="0.25">
      <c r="A118" s="16"/>
      <c r="B118" s="23">
        <v>1</v>
      </c>
      <c r="C118" s="22" t="s">
        <v>204</v>
      </c>
      <c r="D118" s="16">
        <v>75</v>
      </c>
      <c r="E118" s="16" t="s">
        <v>3</v>
      </c>
      <c r="F118" s="2" t="s">
        <v>190</v>
      </c>
      <c r="G118" s="16">
        <v>2</v>
      </c>
      <c r="H118" s="16">
        <v>2</v>
      </c>
      <c r="I118" s="16">
        <v>2</v>
      </c>
      <c r="J118" s="16">
        <v>2</v>
      </c>
      <c r="K118" s="2" t="s">
        <v>66</v>
      </c>
      <c r="L118" s="2" t="s">
        <v>253</v>
      </c>
      <c r="M118" s="2">
        <v>3</v>
      </c>
      <c r="N118" s="2">
        <v>3</v>
      </c>
      <c r="O118" s="2">
        <v>3</v>
      </c>
      <c r="P118" s="2">
        <v>2</v>
      </c>
      <c r="Q118" s="2">
        <v>3</v>
      </c>
      <c r="R118" s="2">
        <v>1</v>
      </c>
      <c r="S118" s="2">
        <v>1</v>
      </c>
    </row>
    <row r="119" spans="1:19" x14ac:dyDescent="0.25">
      <c r="A119" s="16"/>
      <c r="B119" s="23"/>
      <c r="C119" s="22"/>
      <c r="D119" s="16"/>
      <c r="E119" s="16"/>
      <c r="F119" s="2" t="s">
        <v>191</v>
      </c>
      <c r="G119" s="16"/>
      <c r="H119" s="16"/>
      <c r="I119" s="16"/>
      <c r="J119" s="16"/>
      <c r="K119" s="2" t="s">
        <v>66</v>
      </c>
      <c r="L119" s="2" t="s">
        <v>253</v>
      </c>
      <c r="M119" s="2">
        <v>3</v>
      </c>
      <c r="N119" s="2">
        <v>3</v>
      </c>
      <c r="O119" s="2">
        <v>3</v>
      </c>
      <c r="P119" s="2">
        <v>2</v>
      </c>
      <c r="Q119" s="2">
        <v>3</v>
      </c>
      <c r="R119" s="2">
        <v>1</v>
      </c>
      <c r="S119" s="2">
        <v>1</v>
      </c>
    </row>
    <row r="120" spans="1:19" x14ac:dyDescent="0.25">
      <c r="A120" s="16"/>
      <c r="B120" s="9">
        <v>2</v>
      </c>
      <c r="C120" s="4" t="s">
        <v>205</v>
      </c>
      <c r="D120" s="2">
        <v>70</v>
      </c>
      <c r="E120" s="2" t="s">
        <v>3</v>
      </c>
      <c r="F120" s="2">
        <v>59</v>
      </c>
      <c r="G120" s="2">
        <v>1</v>
      </c>
      <c r="H120" s="2">
        <v>1</v>
      </c>
      <c r="I120" s="2">
        <v>0</v>
      </c>
      <c r="J120" s="2">
        <v>0</v>
      </c>
      <c r="K120" s="2" t="s">
        <v>69</v>
      </c>
      <c r="L120" s="2" t="s">
        <v>253</v>
      </c>
      <c r="M120" s="2">
        <v>3</v>
      </c>
      <c r="N120" s="2">
        <v>3</v>
      </c>
      <c r="O120" s="2">
        <v>3</v>
      </c>
      <c r="P120" s="2">
        <v>0</v>
      </c>
      <c r="Q120" s="2">
        <v>4</v>
      </c>
      <c r="R120" s="2">
        <v>1</v>
      </c>
      <c r="S120" s="2">
        <v>1</v>
      </c>
    </row>
    <row r="121" spans="1:19" x14ac:dyDescent="0.25">
      <c r="A121" s="16"/>
      <c r="B121" s="9">
        <v>3</v>
      </c>
      <c r="C121" s="4" t="s">
        <v>206</v>
      </c>
      <c r="D121" s="2">
        <v>43</v>
      </c>
      <c r="E121" s="2" t="s">
        <v>2</v>
      </c>
      <c r="F121" s="2">
        <v>60</v>
      </c>
      <c r="G121" s="2">
        <v>1</v>
      </c>
      <c r="H121" s="2">
        <v>1</v>
      </c>
      <c r="I121" s="2">
        <v>0</v>
      </c>
      <c r="J121" s="2">
        <v>0</v>
      </c>
      <c r="K121" s="2" t="s">
        <v>66</v>
      </c>
      <c r="L121" s="2" t="s">
        <v>253</v>
      </c>
      <c r="M121" s="2">
        <v>3</v>
      </c>
      <c r="N121" s="2">
        <v>3</v>
      </c>
      <c r="O121" s="2">
        <v>3</v>
      </c>
      <c r="P121" s="2">
        <v>1</v>
      </c>
      <c r="Q121" s="2">
        <v>3</v>
      </c>
      <c r="R121" s="2">
        <v>1</v>
      </c>
      <c r="S121" s="2">
        <v>1</v>
      </c>
    </row>
    <row r="122" spans="1:19" x14ac:dyDescent="0.25">
      <c r="A122" s="16" t="s">
        <v>61</v>
      </c>
      <c r="B122" s="9">
        <v>4</v>
      </c>
      <c r="C122" s="4" t="s">
        <v>207</v>
      </c>
      <c r="D122" s="2">
        <v>73</v>
      </c>
      <c r="E122" s="2" t="s">
        <v>3</v>
      </c>
      <c r="F122" s="2">
        <v>61</v>
      </c>
      <c r="G122" s="2">
        <v>1</v>
      </c>
      <c r="H122" s="2">
        <v>1</v>
      </c>
      <c r="I122" s="2">
        <v>1</v>
      </c>
      <c r="J122" s="2">
        <v>1</v>
      </c>
      <c r="K122" s="2" t="s">
        <v>69</v>
      </c>
      <c r="L122" s="2" t="s">
        <v>253</v>
      </c>
      <c r="M122" s="2">
        <v>3</v>
      </c>
      <c r="N122" s="2">
        <v>3</v>
      </c>
      <c r="O122" s="2">
        <v>3</v>
      </c>
      <c r="P122" s="2">
        <v>0</v>
      </c>
      <c r="Q122" s="2">
        <v>3</v>
      </c>
      <c r="R122" s="2">
        <v>1</v>
      </c>
      <c r="S122" s="2">
        <v>1</v>
      </c>
    </row>
    <row r="123" spans="1:19" x14ac:dyDescent="0.25">
      <c r="A123" s="16"/>
      <c r="B123" s="9">
        <v>5</v>
      </c>
      <c r="C123" s="4" t="s">
        <v>208</v>
      </c>
      <c r="D123" s="2">
        <v>77</v>
      </c>
      <c r="E123" s="2" t="s">
        <v>3</v>
      </c>
      <c r="F123" s="2">
        <v>62</v>
      </c>
      <c r="G123" s="2">
        <v>1</v>
      </c>
      <c r="H123" s="2">
        <v>1</v>
      </c>
      <c r="I123" s="2">
        <v>1</v>
      </c>
      <c r="J123" s="2">
        <v>0</v>
      </c>
      <c r="K123" s="2" t="s">
        <v>69</v>
      </c>
      <c r="L123" s="2" t="s">
        <v>253</v>
      </c>
      <c r="M123" s="2">
        <v>3</v>
      </c>
      <c r="N123" s="2">
        <v>3</v>
      </c>
      <c r="O123" s="2">
        <v>3</v>
      </c>
      <c r="P123" s="2">
        <v>0</v>
      </c>
      <c r="Q123" s="2">
        <v>3</v>
      </c>
      <c r="R123" s="2">
        <v>3</v>
      </c>
      <c r="S123" s="2">
        <v>1</v>
      </c>
    </row>
    <row r="124" spans="1:19" x14ac:dyDescent="0.25">
      <c r="A124" s="16"/>
      <c r="B124" s="9">
        <v>6</v>
      </c>
      <c r="C124" s="4" t="s">
        <v>209</v>
      </c>
      <c r="D124" s="2">
        <v>66</v>
      </c>
      <c r="E124" s="2" t="s">
        <v>3</v>
      </c>
      <c r="F124" s="2">
        <v>63</v>
      </c>
      <c r="G124" s="2">
        <v>1</v>
      </c>
      <c r="H124" s="2">
        <v>1</v>
      </c>
      <c r="I124" s="2">
        <v>0</v>
      </c>
      <c r="J124" s="2">
        <v>0</v>
      </c>
      <c r="K124" s="2" t="s">
        <v>214</v>
      </c>
      <c r="L124" s="3" t="s">
        <v>254</v>
      </c>
      <c r="M124" s="2">
        <v>3</v>
      </c>
      <c r="N124" s="2">
        <v>3</v>
      </c>
      <c r="O124" s="2">
        <v>3</v>
      </c>
      <c r="P124" s="2">
        <v>0</v>
      </c>
      <c r="Q124" s="2">
        <v>3</v>
      </c>
      <c r="R124" s="2">
        <v>1</v>
      </c>
      <c r="S124" s="2">
        <v>2</v>
      </c>
    </row>
    <row r="125" spans="1:19" x14ac:dyDescent="0.25">
      <c r="A125" s="16"/>
      <c r="B125" s="21">
        <v>10</v>
      </c>
      <c r="C125" s="22" t="s">
        <v>210</v>
      </c>
      <c r="D125" s="16">
        <v>67</v>
      </c>
      <c r="E125" s="16" t="s">
        <v>3</v>
      </c>
      <c r="F125" s="16">
        <v>64</v>
      </c>
      <c r="G125" s="16">
        <v>2</v>
      </c>
      <c r="H125" s="16">
        <v>2</v>
      </c>
      <c r="I125" s="16">
        <v>2</v>
      </c>
      <c r="J125" s="16">
        <v>2</v>
      </c>
      <c r="K125" s="2" t="s">
        <v>69</v>
      </c>
      <c r="L125" s="2" t="s">
        <v>253</v>
      </c>
      <c r="M125" s="2">
        <v>3</v>
      </c>
      <c r="N125" s="2">
        <v>2</v>
      </c>
      <c r="O125" s="2">
        <v>3</v>
      </c>
      <c r="P125" s="2">
        <v>0</v>
      </c>
      <c r="Q125" s="2">
        <v>3</v>
      </c>
      <c r="R125" s="2">
        <v>1</v>
      </c>
      <c r="S125" s="2">
        <v>1</v>
      </c>
    </row>
    <row r="126" spans="1:19" x14ac:dyDescent="0.25">
      <c r="A126" s="16"/>
      <c r="B126" s="21"/>
      <c r="C126" s="22"/>
      <c r="D126" s="16"/>
      <c r="E126" s="16"/>
      <c r="F126" s="16"/>
      <c r="G126" s="16"/>
      <c r="H126" s="16"/>
      <c r="I126" s="16"/>
      <c r="J126" s="16"/>
      <c r="K126" s="2" t="s">
        <v>69</v>
      </c>
      <c r="L126" s="2" t="s">
        <v>253</v>
      </c>
      <c r="M126" s="2">
        <v>3</v>
      </c>
      <c r="N126" s="2">
        <v>3</v>
      </c>
      <c r="O126" s="2">
        <v>3</v>
      </c>
      <c r="P126" s="2">
        <v>0</v>
      </c>
      <c r="Q126" s="2">
        <v>3</v>
      </c>
      <c r="R126" s="2">
        <v>1</v>
      </c>
      <c r="S126" s="2">
        <v>1</v>
      </c>
    </row>
    <row r="127" spans="1:19" x14ac:dyDescent="0.25">
      <c r="A127" s="16"/>
      <c r="B127" s="9">
        <v>12</v>
      </c>
      <c r="C127" s="4" t="s">
        <v>211</v>
      </c>
      <c r="D127" s="2">
        <v>86</v>
      </c>
      <c r="E127" s="2" t="s">
        <v>3</v>
      </c>
      <c r="F127" s="2">
        <v>65</v>
      </c>
      <c r="G127" s="2">
        <v>1</v>
      </c>
      <c r="H127" s="2">
        <v>1</v>
      </c>
      <c r="I127" s="2">
        <v>1</v>
      </c>
      <c r="J127" s="2">
        <v>1</v>
      </c>
      <c r="K127" s="2" t="s">
        <v>68</v>
      </c>
      <c r="L127" s="2" t="s">
        <v>253</v>
      </c>
      <c r="M127" s="2">
        <v>3</v>
      </c>
      <c r="N127" s="2">
        <v>3</v>
      </c>
      <c r="O127" s="2">
        <v>3</v>
      </c>
      <c r="P127" s="2">
        <v>0</v>
      </c>
      <c r="Q127" s="2">
        <v>2</v>
      </c>
      <c r="R127" s="2">
        <v>1</v>
      </c>
      <c r="S127" s="2">
        <v>1</v>
      </c>
    </row>
    <row r="128" spans="1:19" x14ac:dyDescent="0.25">
      <c r="A128" s="16"/>
      <c r="B128" s="9">
        <v>13</v>
      </c>
      <c r="C128" s="4" t="s">
        <v>212</v>
      </c>
      <c r="D128" s="2">
        <v>60</v>
      </c>
      <c r="E128" s="2" t="s">
        <v>3</v>
      </c>
      <c r="F128" s="2">
        <v>66</v>
      </c>
      <c r="G128" s="2">
        <v>1</v>
      </c>
      <c r="H128" s="2">
        <v>1</v>
      </c>
      <c r="I128" s="2">
        <v>1</v>
      </c>
      <c r="J128" s="2">
        <v>1</v>
      </c>
      <c r="K128" s="2" t="s">
        <v>68</v>
      </c>
      <c r="L128" s="2" t="s">
        <v>253</v>
      </c>
      <c r="M128" s="2">
        <v>2</v>
      </c>
      <c r="N128" s="2">
        <v>3</v>
      </c>
      <c r="O128" s="2">
        <v>3</v>
      </c>
      <c r="P128" s="2">
        <v>0</v>
      </c>
      <c r="Q128" s="2">
        <v>2</v>
      </c>
      <c r="R128" s="2">
        <v>1</v>
      </c>
      <c r="S128" s="2">
        <v>1</v>
      </c>
    </row>
    <row r="129" spans="1:19" x14ac:dyDescent="0.25">
      <c r="A129" s="16" t="s">
        <v>62</v>
      </c>
      <c r="B129" s="9">
        <v>14</v>
      </c>
      <c r="C129" s="4" t="s">
        <v>213</v>
      </c>
      <c r="D129" s="2">
        <v>68</v>
      </c>
      <c r="E129" s="2" t="s">
        <v>3</v>
      </c>
      <c r="F129" s="2">
        <v>67</v>
      </c>
      <c r="G129" s="2">
        <v>1</v>
      </c>
      <c r="H129" s="2">
        <v>1</v>
      </c>
      <c r="I129" s="2">
        <v>1</v>
      </c>
      <c r="J129" s="2">
        <v>1</v>
      </c>
      <c r="K129" s="2" t="s">
        <v>214</v>
      </c>
      <c r="L129" s="2" t="s">
        <v>253</v>
      </c>
      <c r="M129" s="2">
        <v>3</v>
      </c>
      <c r="N129" s="2">
        <v>3</v>
      </c>
      <c r="O129" s="2">
        <v>3</v>
      </c>
      <c r="P129" s="2">
        <v>0</v>
      </c>
      <c r="Q129" s="2">
        <v>3</v>
      </c>
      <c r="R129" s="2">
        <v>1</v>
      </c>
      <c r="S129" s="2">
        <v>1</v>
      </c>
    </row>
    <row r="130" spans="1:19" x14ac:dyDescent="0.25">
      <c r="A130" s="16"/>
      <c r="B130" s="9">
        <v>16</v>
      </c>
      <c r="C130" s="4" t="s">
        <v>215</v>
      </c>
      <c r="D130" s="2">
        <v>82</v>
      </c>
      <c r="E130" s="2" t="s">
        <v>3</v>
      </c>
      <c r="F130" s="2">
        <v>68</v>
      </c>
      <c r="G130" s="2">
        <v>1</v>
      </c>
      <c r="H130" s="2">
        <v>1</v>
      </c>
      <c r="I130" s="2">
        <v>1</v>
      </c>
      <c r="J130" s="2">
        <v>1</v>
      </c>
      <c r="K130" s="2" t="s">
        <v>68</v>
      </c>
      <c r="L130" s="2" t="s">
        <v>253</v>
      </c>
      <c r="M130" s="2">
        <v>3</v>
      </c>
      <c r="N130" s="2">
        <v>3</v>
      </c>
      <c r="O130" s="2">
        <v>3</v>
      </c>
      <c r="P130" s="2">
        <v>0</v>
      </c>
      <c r="Q130" s="2">
        <v>2</v>
      </c>
      <c r="R130" s="2">
        <v>1</v>
      </c>
      <c r="S130" s="2">
        <v>1</v>
      </c>
    </row>
    <row r="131" spans="1:19" x14ac:dyDescent="0.25">
      <c r="A131" s="16"/>
      <c r="B131" s="9">
        <v>17</v>
      </c>
      <c r="C131" s="4" t="s">
        <v>216</v>
      </c>
      <c r="D131" s="2">
        <v>87</v>
      </c>
      <c r="E131" s="2" t="s">
        <v>3</v>
      </c>
      <c r="F131" s="2">
        <v>69</v>
      </c>
      <c r="G131" s="2">
        <v>1</v>
      </c>
      <c r="H131" s="2">
        <v>1</v>
      </c>
      <c r="I131" s="2">
        <v>1</v>
      </c>
      <c r="J131" s="2">
        <v>1</v>
      </c>
      <c r="K131" s="2" t="s">
        <v>69</v>
      </c>
      <c r="L131" s="2" t="s">
        <v>253</v>
      </c>
      <c r="M131" s="2">
        <v>3</v>
      </c>
      <c r="N131" s="2">
        <v>3</v>
      </c>
      <c r="O131" s="2">
        <v>3</v>
      </c>
      <c r="P131" s="2">
        <v>0</v>
      </c>
      <c r="Q131" s="2">
        <v>2</v>
      </c>
      <c r="R131" s="2">
        <v>2</v>
      </c>
      <c r="S131" s="2">
        <v>1</v>
      </c>
    </row>
    <row r="132" spans="1:19" x14ac:dyDescent="0.25">
      <c r="A132" s="16"/>
      <c r="B132" s="9">
        <v>20</v>
      </c>
      <c r="C132" s="4" t="s">
        <v>217</v>
      </c>
      <c r="D132" s="2">
        <v>74</v>
      </c>
      <c r="E132" s="2" t="s">
        <v>3</v>
      </c>
      <c r="F132" s="2">
        <v>70</v>
      </c>
      <c r="G132" s="2">
        <v>1</v>
      </c>
      <c r="H132" s="2">
        <v>1</v>
      </c>
      <c r="I132" s="2">
        <v>1</v>
      </c>
      <c r="J132" s="2">
        <v>1</v>
      </c>
      <c r="K132" s="2" t="s">
        <v>68</v>
      </c>
      <c r="L132" s="2" t="s">
        <v>253</v>
      </c>
      <c r="M132" s="2">
        <v>3</v>
      </c>
      <c r="N132" s="2">
        <v>3</v>
      </c>
      <c r="O132" s="2">
        <v>2</v>
      </c>
      <c r="P132" s="2">
        <v>0</v>
      </c>
      <c r="Q132" s="2">
        <v>2</v>
      </c>
      <c r="R132" s="2">
        <v>1</v>
      </c>
      <c r="S132" s="2">
        <v>1</v>
      </c>
    </row>
    <row r="133" spans="1:19" x14ac:dyDescent="0.25">
      <c r="A133" s="16"/>
      <c r="B133" s="9">
        <v>23</v>
      </c>
      <c r="C133" s="4" t="s">
        <v>218</v>
      </c>
      <c r="D133" s="2">
        <v>70</v>
      </c>
      <c r="E133" s="2" t="s">
        <v>2</v>
      </c>
      <c r="F133" s="2">
        <v>71</v>
      </c>
      <c r="G133" s="2">
        <v>1</v>
      </c>
      <c r="H133" s="2">
        <v>1</v>
      </c>
      <c r="I133" s="2">
        <v>1</v>
      </c>
      <c r="J133" s="2">
        <v>1</v>
      </c>
      <c r="K133" s="2" t="s">
        <v>66</v>
      </c>
      <c r="L133" s="2" t="s">
        <v>253</v>
      </c>
      <c r="M133" s="2">
        <v>3</v>
      </c>
      <c r="N133" s="2">
        <v>3</v>
      </c>
      <c r="O133" s="2">
        <v>3</v>
      </c>
      <c r="P133" s="2">
        <v>1</v>
      </c>
      <c r="Q133" s="2">
        <v>3</v>
      </c>
      <c r="R133" s="2">
        <v>1</v>
      </c>
      <c r="S133" s="2">
        <v>1</v>
      </c>
    </row>
    <row r="134" spans="1:19" x14ac:dyDescent="0.25">
      <c r="A134" s="16"/>
      <c r="B134" s="9">
        <v>24</v>
      </c>
      <c r="C134" s="4" t="s">
        <v>219</v>
      </c>
      <c r="D134" s="2">
        <v>63</v>
      </c>
      <c r="E134" s="2" t="s">
        <v>3</v>
      </c>
      <c r="F134" s="2">
        <v>72</v>
      </c>
      <c r="G134" s="2">
        <v>1</v>
      </c>
      <c r="H134" s="2">
        <v>1</v>
      </c>
      <c r="I134" s="2">
        <v>1</v>
      </c>
      <c r="J134" s="2">
        <v>1</v>
      </c>
      <c r="K134" s="2" t="s">
        <v>69</v>
      </c>
      <c r="L134" s="2" t="s">
        <v>253</v>
      </c>
      <c r="M134" s="2">
        <v>3</v>
      </c>
      <c r="N134" s="2">
        <v>3</v>
      </c>
      <c r="O134" s="2">
        <v>3</v>
      </c>
      <c r="P134" s="2">
        <v>0</v>
      </c>
      <c r="Q134" s="2">
        <v>3</v>
      </c>
      <c r="R134" s="2">
        <v>1</v>
      </c>
      <c r="S134" s="2">
        <v>2</v>
      </c>
    </row>
    <row r="135" spans="1:19" x14ac:dyDescent="0.25">
      <c r="A135" s="16" t="s">
        <v>63</v>
      </c>
      <c r="B135" s="9">
        <v>27</v>
      </c>
      <c r="C135" s="4" t="s">
        <v>220</v>
      </c>
      <c r="D135" s="2">
        <v>76</v>
      </c>
      <c r="E135" s="2" t="s">
        <v>3</v>
      </c>
      <c r="F135" s="2">
        <v>73</v>
      </c>
      <c r="G135" s="2">
        <v>1</v>
      </c>
      <c r="H135" s="2">
        <v>1</v>
      </c>
      <c r="I135" s="2">
        <v>1</v>
      </c>
      <c r="J135" s="2">
        <v>1</v>
      </c>
      <c r="K135" s="2" t="s">
        <v>66</v>
      </c>
      <c r="L135" s="2" t="s">
        <v>253</v>
      </c>
      <c r="M135" s="2">
        <v>3</v>
      </c>
      <c r="N135" s="2">
        <v>3</v>
      </c>
      <c r="O135" s="2">
        <v>3</v>
      </c>
      <c r="P135" s="2">
        <v>2</v>
      </c>
      <c r="Q135" s="2">
        <v>3</v>
      </c>
      <c r="R135" s="2">
        <v>1</v>
      </c>
      <c r="S135" s="2">
        <v>1</v>
      </c>
    </row>
    <row r="136" spans="1:19" x14ac:dyDescent="0.25">
      <c r="A136" s="16"/>
      <c r="B136" s="9">
        <v>28</v>
      </c>
      <c r="C136" s="4" t="s">
        <v>224</v>
      </c>
      <c r="D136" s="2">
        <v>70</v>
      </c>
      <c r="E136" s="2" t="s">
        <v>3</v>
      </c>
      <c r="F136" s="2">
        <v>74</v>
      </c>
      <c r="G136" s="2">
        <v>1</v>
      </c>
      <c r="H136" s="2">
        <v>1</v>
      </c>
      <c r="I136" s="2">
        <v>1</v>
      </c>
      <c r="J136" s="2">
        <v>1</v>
      </c>
      <c r="K136" s="2" t="s">
        <v>67</v>
      </c>
      <c r="L136" s="3" t="s">
        <v>254</v>
      </c>
      <c r="M136" s="2">
        <v>3</v>
      </c>
      <c r="N136" s="2">
        <v>2</v>
      </c>
      <c r="O136" s="2">
        <v>3</v>
      </c>
      <c r="P136" s="2">
        <v>0</v>
      </c>
      <c r="Q136" s="2">
        <v>3</v>
      </c>
      <c r="R136" s="2">
        <v>1</v>
      </c>
      <c r="S136" s="2">
        <v>1</v>
      </c>
    </row>
    <row r="137" spans="1:19" x14ac:dyDescent="0.25">
      <c r="A137" s="16"/>
      <c r="B137" s="9">
        <v>32</v>
      </c>
      <c r="C137" s="4" t="s">
        <v>225</v>
      </c>
      <c r="D137" s="2">
        <v>76</v>
      </c>
      <c r="E137" s="2" t="s">
        <v>3</v>
      </c>
      <c r="F137" s="2">
        <v>75</v>
      </c>
      <c r="G137" s="2">
        <v>1</v>
      </c>
      <c r="H137" s="2">
        <v>1</v>
      </c>
      <c r="I137" s="2">
        <v>1</v>
      </c>
      <c r="J137" s="2">
        <v>1</v>
      </c>
      <c r="K137" s="2" t="s">
        <v>66</v>
      </c>
      <c r="L137" s="2" t="s">
        <v>253</v>
      </c>
      <c r="M137" s="2">
        <v>3</v>
      </c>
      <c r="N137" s="2">
        <v>3</v>
      </c>
      <c r="O137" s="2">
        <v>3</v>
      </c>
      <c r="P137" s="2">
        <v>2</v>
      </c>
      <c r="Q137" s="2">
        <v>3</v>
      </c>
      <c r="R137" s="2">
        <v>1</v>
      </c>
      <c r="S137" s="2">
        <v>2</v>
      </c>
    </row>
    <row r="138" spans="1:19" x14ac:dyDescent="0.25">
      <c r="A138" s="16"/>
      <c r="B138" s="9">
        <v>33</v>
      </c>
      <c r="C138" s="4" t="s">
        <v>226</v>
      </c>
      <c r="D138" s="2">
        <v>69</v>
      </c>
      <c r="E138" s="2" t="s">
        <v>3</v>
      </c>
      <c r="F138" s="2">
        <v>76</v>
      </c>
      <c r="G138" s="2">
        <v>1</v>
      </c>
      <c r="H138" s="2">
        <v>1</v>
      </c>
      <c r="I138" s="2">
        <v>1</v>
      </c>
      <c r="J138" s="2">
        <v>1</v>
      </c>
      <c r="K138" s="2" t="s">
        <v>66</v>
      </c>
      <c r="L138" s="3" t="s">
        <v>254</v>
      </c>
      <c r="M138" s="2">
        <v>4</v>
      </c>
      <c r="N138" s="2">
        <v>2</v>
      </c>
      <c r="O138" s="2">
        <v>3</v>
      </c>
      <c r="P138" s="2">
        <v>2</v>
      </c>
      <c r="Q138" s="2">
        <v>3</v>
      </c>
      <c r="R138" s="2">
        <v>1</v>
      </c>
      <c r="S138" s="2">
        <v>1</v>
      </c>
    </row>
    <row r="139" spans="1:19" x14ac:dyDescent="0.25">
      <c r="A139" s="16"/>
      <c r="B139" s="9">
        <v>35</v>
      </c>
      <c r="C139" s="4" t="s">
        <v>227</v>
      </c>
      <c r="D139" s="2">
        <v>65</v>
      </c>
      <c r="E139" s="2" t="s">
        <v>3</v>
      </c>
      <c r="F139" s="2">
        <v>77</v>
      </c>
      <c r="G139" s="2">
        <v>1</v>
      </c>
      <c r="H139" s="2">
        <v>1</v>
      </c>
      <c r="I139" s="2">
        <v>1</v>
      </c>
      <c r="J139" s="2">
        <v>1</v>
      </c>
      <c r="K139" s="2" t="s">
        <v>66</v>
      </c>
      <c r="L139" s="2" t="s">
        <v>253</v>
      </c>
      <c r="M139" s="2">
        <v>3</v>
      </c>
      <c r="N139" s="2">
        <v>3</v>
      </c>
      <c r="O139" s="2">
        <v>2</v>
      </c>
      <c r="P139" s="2">
        <v>2</v>
      </c>
      <c r="Q139" s="2">
        <v>3</v>
      </c>
      <c r="R139" s="2">
        <v>1</v>
      </c>
      <c r="S139" s="2">
        <v>1</v>
      </c>
    </row>
    <row r="140" spans="1:19" x14ac:dyDescent="0.25">
      <c r="A140" s="16"/>
      <c r="B140" s="9">
        <v>36</v>
      </c>
      <c r="C140" s="4" t="s">
        <v>228</v>
      </c>
      <c r="D140" s="2">
        <v>73</v>
      </c>
      <c r="E140" s="2" t="s">
        <v>3</v>
      </c>
      <c r="F140" s="2">
        <v>78</v>
      </c>
      <c r="G140" s="2">
        <v>1</v>
      </c>
      <c r="H140" s="2">
        <v>1</v>
      </c>
      <c r="I140" s="2">
        <v>1</v>
      </c>
      <c r="J140" s="2">
        <v>1</v>
      </c>
      <c r="K140" s="2" t="s">
        <v>66</v>
      </c>
      <c r="L140" s="2" t="s">
        <v>253</v>
      </c>
      <c r="M140" s="2">
        <v>2</v>
      </c>
      <c r="N140" s="2">
        <v>3</v>
      </c>
      <c r="O140" s="2">
        <v>3</v>
      </c>
      <c r="P140" s="2">
        <v>1</v>
      </c>
      <c r="Q140" s="2">
        <v>3</v>
      </c>
      <c r="R140" s="2">
        <v>1</v>
      </c>
      <c r="S140" s="2">
        <v>1</v>
      </c>
    </row>
    <row r="141" spans="1:19" x14ac:dyDescent="0.25">
      <c r="A141" s="16" t="s">
        <v>64</v>
      </c>
      <c r="B141" s="9">
        <v>37</v>
      </c>
      <c r="C141" s="4" t="s">
        <v>229</v>
      </c>
      <c r="D141" s="2">
        <v>59</v>
      </c>
      <c r="E141" s="2" t="s">
        <v>3</v>
      </c>
      <c r="F141" s="2">
        <v>79</v>
      </c>
      <c r="G141" s="2">
        <v>1</v>
      </c>
      <c r="H141" s="2">
        <v>1</v>
      </c>
      <c r="I141" s="2">
        <v>1</v>
      </c>
      <c r="J141" s="2">
        <v>1</v>
      </c>
      <c r="K141" s="2" t="s">
        <v>67</v>
      </c>
      <c r="L141" s="2" t="s">
        <v>253</v>
      </c>
      <c r="M141" s="2">
        <v>3</v>
      </c>
      <c r="N141" s="2">
        <v>3</v>
      </c>
      <c r="O141" s="2">
        <v>3</v>
      </c>
      <c r="P141" s="2">
        <v>0</v>
      </c>
      <c r="Q141" s="2">
        <v>3</v>
      </c>
      <c r="R141" s="2">
        <v>1</v>
      </c>
      <c r="S141" s="2">
        <v>1</v>
      </c>
    </row>
    <row r="142" spans="1:19" x14ac:dyDescent="0.25">
      <c r="A142" s="16"/>
      <c r="B142" s="9">
        <v>38</v>
      </c>
      <c r="C142" s="4" t="s">
        <v>230</v>
      </c>
      <c r="D142" s="2">
        <v>71</v>
      </c>
      <c r="E142" s="2" t="s">
        <v>3</v>
      </c>
      <c r="F142" s="2">
        <v>80</v>
      </c>
      <c r="G142" s="2">
        <v>1</v>
      </c>
      <c r="H142" s="2">
        <v>1</v>
      </c>
      <c r="I142" s="2">
        <v>1</v>
      </c>
      <c r="J142" s="2">
        <v>0</v>
      </c>
      <c r="K142" s="2" t="s">
        <v>67</v>
      </c>
      <c r="L142" s="2" t="s">
        <v>253</v>
      </c>
      <c r="M142" s="2">
        <v>3</v>
      </c>
      <c r="N142" s="2">
        <v>3</v>
      </c>
      <c r="O142" s="2">
        <v>3</v>
      </c>
      <c r="P142" s="2">
        <v>0</v>
      </c>
      <c r="Q142" s="2">
        <v>3</v>
      </c>
      <c r="R142" s="2">
        <v>1</v>
      </c>
      <c r="S142" s="2">
        <v>2</v>
      </c>
    </row>
    <row r="143" spans="1:19" ht="15" customHeight="1" x14ac:dyDescent="0.25">
      <c r="I143" s="26" t="s">
        <v>263</v>
      </c>
    </row>
    <row r="144" spans="1:19" x14ac:dyDescent="0.25">
      <c r="I144" s="26"/>
    </row>
    <row r="145" spans="4:10" x14ac:dyDescent="0.25">
      <c r="I145" s="26"/>
    </row>
    <row r="146" spans="4:10" x14ac:dyDescent="0.25">
      <c r="I146" s="26"/>
    </row>
    <row r="147" spans="4:10" x14ac:dyDescent="0.25">
      <c r="I147" s="26"/>
    </row>
    <row r="149" spans="4:10" x14ac:dyDescent="0.25">
      <c r="D149" s="12"/>
      <c r="E149" s="13" t="s">
        <v>261</v>
      </c>
      <c r="F149" s="13"/>
      <c r="G149" s="14">
        <f>SUM(G3:G142)</f>
        <v>140</v>
      </c>
      <c r="H149" s="14">
        <f>SUM(H3:H142)</f>
        <v>140</v>
      </c>
      <c r="I149" s="14">
        <f>SUM(I3:I142)+5</f>
        <v>142</v>
      </c>
      <c r="J149" s="14">
        <f>SUM(J3:J142)</f>
        <v>135</v>
      </c>
    </row>
    <row r="150" spans="4:10" ht="15.75" thickBot="1" x14ac:dyDescent="0.3">
      <c r="D150" s="18" t="s">
        <v>262</v>
      </c>
      <c r="E150" s="18"/>
      <c r="F150" s="18"/>
      <c r="G150" s="15">
        <v>557</v>
      </c>
    </row>
    <row r="151" spans="4:10" ht="15.75" thickTop="1" x14ac:dyDescent="0.25"/>
  </sheetData>
  <mergeCells count="476">
    <mergeCell ref="G1:J1"/>
    <mergeCell ref="A3:A14"/>
    <mergeCell ref="C3:C4"/>
    <mergeCell ref="D3:D4"/>
    <mergeCell ref="E3:E4"/>
    <mergeCell ref="G3:G4"/>
    <mergeCell ref="H3:H4"/>
    <mergeCell ref="I3:I4"/>
    <mergeCell ref="J3:J4"/>
    <mergeCell ref="I5:I6"/>
    <mergeCell ref="J5:J6"/>
    <mergeCell ref="B7:B8"/>
    <mergeCell ref="C7:C8"/>
    <mergeCell ref="D7:D8"/>
    <mergeCell ref="E7:E8"/>
    <mergeCell ref="G7:G8"/>
    <mergeCell ref="H7:H8"/>
    <mergeCell ref="I7:I8"/>
    <mergeCell ref="J7:J8"/>
    <mergeCell ref="B5:B6"/>
    <mergeCell ref="C5:C6"/>
    <mergeCell ref="D5:D6"/>
    <mergeCell ref="E5:E6"/>
    <mergeCell ref="G5:G6"/>
    <mergeCell ref="H5:H6"/>
    <mergeCell ref="I9:I10"/>
    <mergeCell ref="J9:J10"/>
    <mergeCell ref="B11:B12"/>
    <mergeCell ref="C11:C12"/>
    <mergeCell ref="D11:D12"/>
    <mergeCell ref="E11:E12"/>
    <mergeCell ref="G11:G12"/>
    <mergeCell ref="H11:H12"/>
    <mergeCell ref="I11:I12"/>
    <mergeCell ref="J11:J12"/>
    <mergeCell ref="B9:B10"/>
    <mergeCell ref="C9:C10"/>
    <mergeCell ref="D9:D10"/>
    <mergeCell ref="E9:E10"/>
    <mergeCell ref="G9:G10"/>
    <mergeCell ref="H9:H10"/>
    <mergeCell ref="I13:I14"/>
    <mergeCell ref="J13:J14"/>
    <mergeCell ref="A15:A26"/>
    <mergeCell ref="B15:B16"/>
    <mergeCell ref="C15:C16"/>
    <mergeCell ref="D15:D16"/>
    <mergeCell ref="E15:E16"/>
    <mergeCell ref="G15:G16"/>
    <mergeCell ref="H15:H16"/>
    <mergeCell ref="I15:I16"/>
    <mergeCell ref="B13:B14"/>
    <mergeCell ref="C13:C14"/>
    <mergeCell ref="D13:D14"/>
    <mergeCell ref="E13:E14"/>
    <mergeCell ref="G13:G14"/>
    <mergeCell ref="H13:H14"/>
    <mergeCell ref="J15:J16"/>
    <mergeCell ref="B17:B18"/>
    <mergeCell ref="C17:C18"/>
    <mergeCell ref="D17:D18"/>
    <mergeCell ref="E17:E18"/>
    <mergeCell ref="G17:G18"/>
    <mergeCell ref="H17:H18"/>
    <mergeCell ref="I17:I18"/>
    <mergeCell ref="J17:J18"/>
    <mergeCell ref="I19:I20"/>
    <mergeCell ref="J19:J20"/>
    <mergeCell ref="B21:B22"/>
    <mergeCell ref="C21:C22"/>
    <mergeCell ref="D21:D22"/>
    <mergeCell ref="E21:E22"/>
    <mergeCell ref="G21:G22"/>
    <mergeCell ref="H21:H22"/>
    <mergeCell ref="I21:I22"/>
    <mergeCell ref="J21:J22"/>
    <mergeCell ref="B19:B20"/>
    <mergeCell ref="C19:C20"/>
    <mergeCell ref="D19:D20"/>
    <mergeCell ref="E19:E20"/>
    <mergeCell ref="G19:G20"/>
    <mergeCell ref="H19:H20"/>
    <mergeCell ref="I23:I24"/>
    <mergeCell ref="J23:J24"/>
    <mergeCell ref="B25:B26"/>
    <mergeCell ref="C25:C26"/>
    <mergeCell ref="D25:D26"/>
    <mergeCell ref="E25:E26"/>
    <mergeCell ref="G25:G26"/>
    <mergeCell ref="H25:H26"/>
    <mergeCell ref="I25:I26"/>
    <mergeCell ref="J25:J26"/>
    <mergeCell ref="B23:B24"/>
    <mergeCell ref="C23:C24"/>
    <mergeCell ref="D23:D24"/>
    <mergeCell ref="E23:E24"/>
    <mergeCell ref="G23:G24"/>
    <mergeCell ref="H23:H24"/>
    <mergeCell ref="H28:H29"/>
    <mergeCell ref="I28:I29"/>
    <mergeCell ref="J28:J29"/>
    <mergeCell ref="B30:B31"/>
    <mergeCell ref="C30:C31"/>
    <mergeCell ref="D30:D31"/>
    <mergeCell ref="E30:E31"/>
    <mergeCell ref="G30:G31"/>
    <mergeCell ref="H30:H31"/>
    <mergeCell ref="I30:I31"/>
    <mergeCell ref="B28:B29"/>
    <mergeCell ref="C28:C29"/>
    <mergeCell ref="D28:D29"/>
    <mergeCell ref="E28:E29"/>
    <mergeCell ref="G28:G29"/>
    <mergeCell ref="J30:J31"/>
    <mergeCell ref="B32:B33"/>
    <mergeCell ref="C32:C33"/>
    <mergeCell ref="D32:D33"/>
    <mergeCell ref="E32:E33"/>
    <mergeCell ref="G32:G33"/>
    <mergeCell ref="H32:H33"/>
    <mergeCell ref="I32:I33"/>
    <mergeCell ref="J32:J33"/>
    <mergeCell ref="G34:G35"/>
    <mergeCell ref="H34:H35"/>
    <mergeCell ref="I34:I35"/>
    <mergeCell ref="J34:J35"/>
    <mergeCell ref="B36:B37"/>
    <mergeCell ref="C36:C37"/>
    <mergeCell ref="D36:D37"/>
    <mergeCell ref="E36:E37"/>
    <mergeCell ref="G36:G37"/>
    <mergeCell ref="H36:H37"/>
    <mergeCell ref="B34:B35"/>
    <mergeCell ref="C34:C35"/>
    <mergeCell ref="D34:D35"/>
    <mergeCell ref="E34:E35"/>
    <mergeCell ref="I36:I37"/>
    <mergeCell ref="J36:J37"/>
    <mergeCell ref="A38:A52"/>
    <mergeCell ref="B38:B40"/>
    <mergeCell ref="C38:C40"/>
    <mergeCell ref="D38:D40"/>
    <mergeCell ref="E38:E40"/>
    <mergeCell ref="G38:G40"/>
    <mergeCell ref="H38:H40"/>
    <mergeCell ref="I38:I40"/>
    <mergeCell ref="A27:A37"/>
    <mergeCell ref="J38:J40"/>
    <mergeCell ref="B41:B43"/>
    <mergeCell ref="C41:C43"/>
    <mergeCell ref="D41:D43"/>
    <mergeCell ref="E41:E43"/>
    <mergeCell ref="G41:G43"/>
    <mergeCell ref="H41:H43"/>
    <mergeCell ref="I41:I43"/>
    <mergeCell ref="J41:J43"/>
    <mergeCell ref="I44:I46"/>
    <mergeCell ref="J44:J46"/>
    <mergeCell ref="B47:B48"/>
    <mergeCell ref="C47:C48"/>
    <mergeCell ref="D47:D48"/>
    <mergeCell ref="E47:E48"/>
    <mergeCell ref="G47:G48"/>
    <mergeCell ref="H47:H48"/>
    <mergeCell ref="I47:I48"/>
    <mergeCell ref="J47:J48"/>
    <mergeCell ref="B44:B46"/>
    <mergeCell ref="C44:C46"/>
    <mergeCell ref="D44:D46"/>
    <mergeCell ref="E44:E46"/>
    <mergeCell ref="G44:G46"/>
    <mergeCell ref="H44:H46"/>
    <mergeCell ref="I49:I50"/>
    <mergeCell ref="J49:J50"/>
    <mergeCell ref="B51:B52"/>
    <mergeCell ref="C51:C52"/>
    <mergeCell ref="D51:D52"/>
    <mergeCell ref="E51:E52"/>
    <mergeCell ref="G51:G52"/>
    <mergeCell ref="H51:H52"/>
    <mergeCell ref="I51:I52"/>
    <mergeCell ref="J51:J52"/>
    <mergeCell ref="B49:B50"/>
    <mergeCell ref="C49:C50"/>
    <mergeCell ref="D49:D50"/>
    <mergeCell ref="E49:E50"/>
    <mergeCell ref="G49:G50"/>
    <mergeCell ref="H49:H50"/>
    <mergeCell ref="A53:A64"/>
    <mergeCell ref="B53:B54"/>
    <mergeCell ref="C53:C54"/>
    <mergeCell ref="D53:D54"/>
    <mergeCell ref="E53:E54"/>
    <mergeCell ref="G53:G54"/>
    <mergeCell ref="B59:B60"/>
    <mergeCell ref="C59:C60"/>
    <mergeCell ref="D59:D60"/>
    <mergeCell ref="E59:E60"/>
    <mergeCell ref="B57:B58"/>
    <mergeCell ref="C57:C58"/>
    <mergeCell ref="D57:D58"/>
    <mergeCell ref="E57:E58"/>
    <mergeCell ref="G57:G58"/>
    <mergeCell ref="B63:B64"/>
    <mergeCell ref="C63:C64"/>
    <mergeCell ref="D63:D64"/>
    <mergeCell ref="E63:E64"/>
    <mergeCell ref="G63:G64"/>
    <mergeCell ref="H53:H54"/>
    <mergeCell ref="I53:I54"/>
    <mergeCell ref="J53:J54"/>
    <mergeCell ref="B55:B56"/>
    <mergeCell ref="C55:C56"/>
    <mergeCell ref="D55:D56"/>
    <mergeCell ref="E55:E56"/>
    <mergeCell ref="G55:G56"/>
    <mergeCell ref="H55:H56"/>
    <mergeCell ref="I55:I56"/>
    <mergeCell ref="J55:J56"/>
    <mergeCell ref="H57:H58"/>
    <mergeCell ref="I57:I58"/>
    <mergeCell ref="J57:J58"/>
    <mergeCell ref="G59:G60"/>
    <mergeCell ref="H59:H60"/>
    <mergeCell ref="I59:I60"/>
    <mergeCell ref="J59:J60"/>
    <mergeCell ref="B61:B62"/>
    <mergeCell ref="C61:C62"/>
    <mergeCell ref="D61:D62"/>
    <mergeCell ref="E61:E62"/>
    <mergeCell ref="G61:G62"/>
    <mergeCell ref="H61:H62"/>
    <mergeCell ref="I61:I62"/>
    <mergeCell ref="J61:J62"/>
    <mergeCell ref="H63:H64"/>
    <mergeCell ref="I63:I64"/>
    <mergeCell ref="J63:J64"/>
    <mergeCell ref="A65:A76"/>
    <mergeCell ref="B65:B66"/>
    <mergeCell ref="C65:C66"/>
    <mergeCell ref="D65:D66"/>
    <mergeCell ref="E65:E66"/>
    <mergeCell ref="G65:G66"/>
    <mergeCell ref="B71:B72"/>
    <mergeCell ref="C71:C72"/>
    <mergeCell ref="D71:D72"/>
    <mergeCell ref="E71:E72"/>
    <mergeCell ref="H65:H66"/>
    <mergeCell ref="I65:I66"/>
    <mergeCell ref="J65:J66"/>
    <mergeCell ref="B67:B68"/>
    <mergeCell ref="C67:C68"/>
    <mergeCell ref="D67:D68"/>
    <mergeCell ref="E67:E68"/>
    <mergeCell ref="G67:G68"/>
    <mergeCell ref="H67:H68"/>
    <mergeCell ref="I67:I68"/>
    <mergeCell ref="J67:J68"/>
    <mergeCell ref="B69:B70"/>
    <mergeCell ref="C69:C70"/>
    <mergeCell ref="D69:D70"/>
    <mergeCell ref="E69:E70"/>
    <mergeCell ref="G69:G70"/>
    <mergeCell ref="H69:H70"/>
    <mergeCell ref="I69:I70"/>
    <mergeCell ref="J69:J70"/>
    <mergeCell ref="G71:G72"/>
    <mergeCell ref="H71:H72"/>
    <mergeCell ref="I71:I72"/>
    <mergeCell ref="J71:J72"/>
    <mergeCell ref="B73:B74"/>
    <mergeCell ref="C73:C74"/>
    <mergeCell ref="D73:D74"/>
    <mergeCell ref="E73:E74"/>
    <mergeCell ref="G73:G74"/>
    <mergeCell ref="H73:H74"/>
    <mergeCell ref="I73:I74"/>
    <mergeCell ref="J73:J74"/>
    <mergeCell ref="B75:B76"/>
    <mergeCell ref="C75:C76"/>
    <mergeCell ref="D75:D76"/>
    <mergeCell ref="E75:E76"/>
    <mergeCell ref="G75:G76"/>
    <mergeCell ref="H75:H76"/>
    <mergeCell ref="I75:I76"/>
    <mergeCell ref="J75:J76"/>
    <mergeCell ref="H77:H78"/>
    <mergeCell ref="I77:I78"/>
    <mergeCell ref="J77:J78"/>
    <mergeCell ref="B80:B81"/>
    <mergeCell ref="C80:C81"/>
    <mergeCell ref="D80:D81"/>
    <mergeCell ref="E80:E81"/>
    <mergeCell ref="G80:G81"/>
    <mergeCell ref="H80:H81"/>
    <mergeCell ref="I80:I81"/>
    <mergeCell ref="B77:B78"/>
    <mergeCell ref="C77:C78"/>
    <mergeCell ref="D77:D78"/>
    <mergeCell ref="E77:E78"/>
    <mergeCell ref="G77:G78"/>
    <mergeCell ref="J80:J81"/>
    <mergeCell ref="B82:B83"/>
    <mergeCell ref="C82:C83"/>
    <mergeCell ref="D82:D83"/>
    <mergeCell ref="E82:E83"/>
    <mergeCell ref="G82:G83"/>
    <mergeCell ref="H82:H83"/>
    <mergeCell ref="I82:I83"/>
    <mergeCell ref="J82:J83"/>
    <mergeCell ref="G84:G85"/>
    <mergeCell ref="H84:H85"/>
    <mergeCell ref="I84:I85"/>
    <mergeCell ref="J84:J85"/>
    <mergeCell ref="B86:B87"/>
    <mergeCell ref="C86:C87"/>
    <mergeCell ref="D86:D87"/>
    <mergeCell ref="E86:E87"/>
    <mergeCell ref="G86:G87"/>
    <mergeCell ref="H86:H87"/>
    <mergeCell ref="B84:B85"/>
    <mergeCell ref="C84:C85"/>
    <mergeCell ref="D84:D85"/>
    <mergeCell ref="E84:E85"/>
    <mergeCell ref="I86:I87"/>
    <mergeCell ref="J86:J87"/>
    <mergeCell ref="A88:A99"/>
    <mergeCell ref="B88:B89"/>
    <mergeCell ref="C88:C89"/>
    <mergeCell ref="D88:D89"/>
    <mergeCell ref="E88:E89"/>
    <mergeCell ref="G88:G89"/>
    <mergeCell ref="H88:H89"/>
    <mergeCell ref="I88:I89"/>
    <mergeCell ref="A77:A87"/>
    <mergeCell ref="J88:J89"/>
    <mergeCell ref="B90:B91"/>
    <mergeCell ref="C90:C91"/>
    <mergeCell ref="D90:D91"/>
    <mergeCell ref="E90:E91"/>
    <mergeCell ref="G90:G91"/>
    <mergeCell ref="H90:H91"/>
    <mergeCell ref="I90:I91"/>
    <mergeCell ref="J90:J91"/>
    <mergeCell ref="I92:I93"/>
    <mergeCell ref="J92:J93"/>
    <mergeCell ref="B94:B95"/>
    <mergeCell ref="C94:C95"/>
    <mergeCell ref="D94:D95"/>
    <mergeCell ref="E94:E95"/>
    <mergeCell ref="G94:G95"/>
    <mergeCell ref="H94:H95"/>
    <mergeCell ref="I94:I95"/>
    <mergeCell ref="J94:J95"/>
    <mergeCell ref="B92:B93"/>
    <mergeCell ref="C92:C93"/>
    <mergeCell ref="D92:D93"/>
    <mergeCell ref="E92:E93"/>
    <mergeCell ref="G92:G93"/>
    <mergeCell ref="H92:H93"/>
    <mergeCell ref="I96:I97"/>
    <mergeCell ref="J96:J97"/>
    <mergeCell ref="B98:B99"/>
    <mergeCell ref="C98:C99"/>
    <mergeCell ref="D98:D99"/>
    <mergeCell ref="E98:E99"/>
    <mergeCell ref="G98:G99"/>
    <mergeCell ref="H98:H99"/>
    <mergeCell ref="I98:I99"/>
    <mergeCell ref="J98:J99"/>
    <mergeCell ref="B96:B97"/>
    <mergeCell ref="C96:C97"/>
    <mergeCell ref="D96:D97"/>
    <mergeCell ref="E96:E97"/>
    <mergeCell ref="G96:G97"/>
    <mergeCell ref="H96:H97"/>
    <mergeCell ref="A100:A111"/>
    <mergeCell ref="B100:B101"/>
    <mergeCell ref="C100:C101"/>
    <mergeCell ref="D100:D101"/>
    <mergeCell ref="E100:E101"/>
    <mergeCell ref="G100:G101"/>
    <mergeCell ref="B106:B107"/>
    <mergeCell ref="C106:C107"/>
    <mergeCell ref="D106:D107"/>
    <mergeCell ref="E106:E107"/>
    <mergeCell ref="B104:B105"/>
    <mergeCell ref="C104:C105"/>
    <mergeCell ref="D104:D105"/>
    <mergeCell ref="E104:E105"/>
    <mergeCell ref="G104:G105"/>
    <mergeCell ref="B110:B111"/>
    <mergeCell ref="C110:C111"/>
    <mergeCell ref="D110:D111"/>
    <mergeCell ref="E110:E111"/>
    <mergeCell ref="G110:G111"/>
    <mergeCell ref="H100:H101"/>
    <mergeCell ref="I100:I101"/>
    <mergeCell ref="J100:J101"/>
    <mergeCell ref="B102:B103"/>
    <mergeCell ref="C102:C103"/>
    <mergeCell ref="D102:D103"/>
    <mergeCell ref="E102:E103"/>
    <mergeCell ref="G102:G103"/>
    <mergeCell ref="H102:H103"/>
    <mergeCell ref="I102:I103"/>
    <mergeCell ref="J102:J103"/>
    <mergeCell ref="H112:H113"/>
    <mergeCell ref="I112:I113"/>
    <mergeCell ref="J112:J113"/>
    <mergeCell ref="B114:B115"/>
    <mergeCell ref="C114:C115"/>
    <mergeCell ref="D114:D115"/>
    <mergeCell ref="H104:H105"/>
    <mergeCell ref="I104:I105"/>
    <mergeCell ref="J104:J105"/>
    <mergeCell ref="G106:G107"/>
    <mergeCell ref="H106:H107"/>
    <mergeCell ref="I106:I107"/>
    <mergeCell ref="J106:J107"/>
    <mergeCell ref="B108:B109"/>
    <mergeCell ref="C108:C109"/>
    <mergeCell ref="D108:D109"/>
    <mergeCell ref="E108:E109"/>
    <mergeCell ref="G108:G109"/>
    <mergeCell ref="H108:H109"/>
    <mergeCell ref="I108:I109"/>
    <mergeCell ref="J108:J109"/>
    <mergeCell ref="B112:B113"/>
    <mergeCell ref="C112:C113"/>
    <mergeCell ref="D112:D113"/>
    <mergeCell ref="E112:E113"/>
    <mergeCell ref="G112:G113"/>
    <mergeCell ref="B118:B119"/>
    <mergeCell ref="C118:C119"/>
    <mergeCell ref="D118:D119"/>
    <mergeCell ref="E118:E119"/>
    <mergeCell ref="E116:E117"/>
    <mergeCell ref="G116:G117"/>
    <mergeCell ref="A141:A142"/>
    <mergeCell ref="M1:S1"/>
    <mergeCell ref="B3:B4"/>
    <mergeCell ref="L1:L2"/>
    <mergeCell ref="G125:G126"/>
    <mergeCell ref="H125:H126"/>
    <mergeCell ref="I125:I126"/>
    <mergeCell ref="J125:J126"/>
    <mergeCell ref="A129:A134"/>
    <mergeCell ref="A135:A140"/>
    <mergeCell ref="G118:G119"/>
    <mergeCell ref="H118:H119"/>
    <mergeCell ref="I118:I119"/>
    <mergeCell ref="J118:J119"/>
    <mergeCell ref="A122:A128"/>
    <mergeCell ref="B125:B126"/>
    <mergeCell ref="C125:C126"/>
    <mergeCell ref="D125:D126"/>
    <mergeCell ref="E125:E126"/>
    <mergeCell ref="F125:F126"/>
    <mergeCell ref="H110:H111"/>
    <mergeCell ref="I110:I111"/>
    <mergeCell ref="J110:J111"/>
    <mergeCell ref="A112:A121"/>
    <mergeCell ref="J114:J115"/>
    <mergeCell ref="B116:B117"/>
    <mergeCell ref="C116:C117"/>
    <mergeCell ref="D116:D117"/>
    <mergeCell ref="D150:F150"/>
    <mergeCell ref="E114:E115"/>
    <mergeCell ref="G114:G115"/>
    <mergeCell ref="H114:H115"/>
    <mergeCell ref="I114:I115"/>
    <mergeCell ref="H116:H117"/>
    <mergeCell ref="I116:I117"/>
    <mergeCell ref="J116:J117"/>
    <mergeCell ref="I143:I147"/>
  </mergeCells>
  <dataValidations count="2">
    <dataValidation type="list" allowBlank="1" showInputMessage="1" showErrorMessage="1" sqref="G73 G3:J3 G5:J5 G7:J7 G9:J9 G51:J51 G53:J53 G55:J55 G57:J57 G59:J59 G61:J61 G63:J63 G65:J65 G75:J75 G77:J77 G79:J80 G90:J90 G92:J92 G94:J94 G96:J96 G98:J98 G100:J100 G102:J102 G104:J104 G106:J106 G108:J108">
      <formula1>Sample</formula1>
    </dataValidation>
    <dataValidation type="list" allowBlank="1" showInputMessage="1" showErrorMessage="1" sqref="E3:F3 E5:F5 E7:F7 E108:F108 E11:F11 E15:F15 E51:F51 E53:F53 E55:F55 E57:F57 E59:F59 E61:F61 E63:F63 E65:F65 E67:F67 E69:F69 E73:F73 E75:F75 E77:F77 E79:F80 E90:F90 E92:F92 E94:F94 E96:F96 E98:F98 E100:F100 E102:F102 E104:F104 E106:F106 E9:F9 E13:F13">
      <formula1>Sex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2"/>
  <sheetViews>
    <sheetView workbookViewId="0">
      <selection activeCell="K48" sqref="K48"/>
    </sheetView>
  </sheetViews>
  <sheetFormatPr defaultRowHeight="15" x14ac:dyDescent="0.25"/>
  <cols>
    <col min="1" max="1" width="14.85546875" customWidth="1"/>
    <col min="2" max="2" width="20.140625" style="11" customWidth="1"/>
    <col min="3" max="3" width="15" customWidth="1"/>
    <col min="7" max="7" width="11.42578125" customWidth="1"/>
    <col min="10" max="10" width="12.140625" customWidth="1"/>
    <col min="11" max="11" width="41.5703125" customWidth="1"/>
  </cols>
  <sheetData>
    <row r="1" spans="1:32" x14ac:dyDescent="0.25">
      <c r="A1" s="2"/>
      <c r="B1" s="3"/>
      <c r="C1" s="2"/>
      <c r="D1" s="2"/>
      <c r="E1" s="2"/>
      <c r="F1" s="2"/>
      <c r="G1" s="24" t="s">
        <v>244</v>
      </c>
      <c r="H1" s="24"/>
      <c r="I1" s="24"/>
      <c r="J1" s="24"/>
      <c r="K1" s="2"/>
      <c r="L1" s="19" t="s">
        <v>256</v>
      </c>
      <c r="M1" s="19"/>
      <c r="N1" s="19"/>
      <c r="O1" s="19"/>
      <c r="P1" s="19"/>
      <c r="Q1" s="19"/>
      <c r="R1" s="19"/>
      <c r="S1" s="19" t="s">
        <v>257</v>
      </c>
      <c r="T1" s="19"/>
      <c r="U1" s="19"/>
      <c r="V1" s="19"/>
      <c r="W1" s="19"/>
      <c r="X1" s="19"/>
      <c r="Y1" s="19"/>
      <c r="Z1" s="19" t="s">
        <v>258</v>
      </c>
      <c r="AA1" s="19"/>
      <c r="AB1" s="19"/>
      <c r="AC1" s="19"/>
      <c r="AD1" s="19"/>
      <c r="AE1" s="19"/>
      <c r="AF1" s="19"/>
    </row>
    <row r="2" spans="1:32" x14ac:dyDescent="0.25">
      <c r="A2" s="3" t="s">
        <v>51</v>
      </c>
      <c r="B2" s="3" t="s">
        <v>246</v>
      </c>
      <c r="C2" s="3" t="s">
        <v>0</v>
      </c>
      <c r="D2" s="3" t="s">
        <v>50</v>
      </c>
      <c r="E2" s="3" t="s">
        <v>1</v>
      </c>
      <c r="F2" s="3" t="s">
        <v>74</v>
      </c>
      <c r="G2" s="3" t="s">
        <v>186</v>
      </c>
      <c r="H2" s="3" t="s">
        <v>48</v>
      </c>
      <c r="I2" s="3" t="s">
        <v>187</v>
      </c>
      <c r="J2" s="3" t="s">
        <v>188</v>
      </c>
      <c r="K2" s="3" t="s">
        <v>231</v>
      </c>
      <c r="L2" s="2" t="s">
        <v>200</v>
      </c>
      <c r="M2" s="2" t="s">
        <v>201</v>
      </c>
      <c r="N2" s="2" t="s">
        <v>202</v>
      </c>
      <c r="O2" s="2" t="s">
        <v>203</v>
      </c>
      <c r="P2" s="2" t="s">
        <v>221</v>
      </c>
      <c r="Q2" s="2" t="s">
        <v>222</v>
      </c>
      <c r="R2" s="2" t="s">
        <v>223</v>
      </c>
      <c r="S2" s="2" t="s">
        <v>200</v>
      </c>
      <c r="T2" s="2" t="s">
        <v>201</v>
      </c>
      <c r="U2" s="2" t="s">
        <v>202</v>
      </c>
      <c r="V2" s="2" t="s">
        <v>203</v>
      </c>
      <c r="W2" s="2" t="s">
        <v>221</v>
      </c>
      <c r="X2" s="2" t="s">
        <v>222</v>
      </c>
      <c r="Y2" s="2" t="s">
        <v>223</v>
      </c>
      <c r="Z2" s="2" t="s">
        <v>200</v>
      </c>
      <c r="AA2" s="2" t="s">
        <v>201</v>
      </c>
      <c r="AB2" s="2" t="s">
        <v>202</v>
      </c>
      <c r="AC2" s="2" t="s">
        <v>203</v>
      </c>
      <c r="AD2" s="2" t="s">
        <v>221</v>
      </c>
      <c r="AE2" s="2" t="s">
        <v>222</v>
      </c>
      <c r="AF2" s="2" t="s">
        <v>223</v>
      </c>
    </row>
    <row r="3" spans="1:32" x14ac:dyDescent="0.25">
      <c r="A3" s="16" t="s">
        <v>60</v>
      </c>
      <c r="B3" s="25">
        <v>76</v>
      </c>
      <c r="C3" s="16" t="s">
        <v>46</v>
      </c>
      <c r="D3" s="16">
        <v>52</v>
      </c>
      <c r="E3" s="16" t="s">
        <v>2</v>
      </c>
      <c r="F3" s="2" t="s">
        <v>180</v>
      </c>
      <c r="G3" s="16">
        <v>2</v>
      </c>
      <c r="H3" s="16">
        <v>2</v>
      </c>
      <c r="I3" s="16">
        <v>2</v>
      </c>
      <c r="J3" s="16">
        <v>2</v>
      </c>
      <c r="K3" s="2" t="s">
        <v>68</v>
      </c>
      <c r="L3" s="2">
        <v>0</v>
      </c>
      <c r="M3" s="2">
        <v>0</v>
      </c>
      <c r="N3" s="2">
        <v>0</v>
      </c>
      <c r="O3" s="2">
        <v>0</v>
      </c>
      <c r="P3" s="2">
        <v>0</v>
      </c>
      <c r="Q3" s="2">
        <v>1</v>
      </c>
      <c r="R3" s="2">
        <v>0</v>
      </c>
      <c r="S3" s="2">
        <v>2</v>
      </c>
      <c r="T3" s="2">
        <v>1</v>
      </c>
      <c r="U3" s="2">
        <v>1</v>
      </c>
      <c r="V3" s="2">
        <v>0</v>
      </c>
      <c r="W3" s="2">
        <v>1</v>
      </c>
      <c r="X3" s="2">
        <v>2</v>
      </c>
      <c r="Y3" s="2">
        <v>3</v>
      </c>
      <c r="Z3" s="2">
        <v>2</v>
      </c>
      <c r="AA3" s="2">
        <v>2</v>
      </c>
      <c r="AB3" s="2">
        <v>2</v>
      </c>
      <c r="AC3" s="2">
        <v>3</v>
      </c>
      <c r="AD3" s="2">
        <v>1</v>
      </c>
      <c r="AE3" s="2">
        <v>2</v>
      </c>
      <c r="AF3" s="2">
        <v>3</v>
      </c>
    </row>
    <row r="4" spans="1:32" x14ac:dyDescent="0.25">
      <c r="A4" s="16"/>
      <c r="B4" s="25"/>
      <c r="C4" s="16"/>
      <c r="D4" s="16"/>
      <c r="E4" s="16"/>
      <c r="F4" s="2" t="s">
        <v>181</v>
      </c>
      <c r="G4" s="16"/>
      <c r="H4" s="16"/>
      <c r="I4" s="16"/>
      <c r="J4" s="16"/>
      <c r="K4" s="2" t="s">
        <v>68</v>
      </c>
      <c r="L4" s="2">
        <v>0</v>
      </c>
      <c r="M4" s="2">
        <v>0</v>
      </c>
      <c r="N4" s="2">
        <v>0</v>
      </c>
      <c r="O4" s="2">
        <v>0</v>
      </c>
      <c r="P4" s="2">
        <v>0</v>
      </c>
      <c r="Q4" s="2">
        <v>1</v>
      </c>
      <c r="R4" s="2">
        <v>1</v>
      </c>
      <c r="S4" s="2">
        <v>2</v>
      </c>
      <c r="T4" s="2">
        <v>1</v>
      </c>
      <c r="U4" s="2">
        <v>1</v>
      </c>
      <c r="V4" s="2">
        <v>1</v>
      </c>
      <c r="W4" s="2">
        <v>1</v>
      </c>
      <c r="X4" s="2">
        <v>1</v>
      </c>
      <c r="Y4" s="2">
        <v>2</v>
      </c>
      <c r="Z4" s="2">
        <v>1</v>
      </c>
      <c r="AA4" s="2">
        <v>3</v>
      </c>
      <c r="AB4" s="2">
        <v>2</v>
      </c>
      <c r="AC4" s="2">
        <v>3</v>
      </c>
      <c r="AD4" s="2">
        <v>3</v>
      </c>
      <c r="AE4" s="2">
        <v>2</v>
      </c>
      <c r="AF4" s="2">
        <v>2</v>
      </c>
    </row>
    <row r="5" spans="1:32" x14ac:dyDescent="0.25">
      <c r="A5" s="16"/>
      <c r="B5" s="25">
        <v>78</v>
      </c>
      <c r="C5" s="16" t="s">
        <v>47</v>
      </c>
      <c r="D5" s="16">
        <v>77</v>
      </c>
      <c r="E5" s="16" t="s">
        <v>3</v>
      </c>
      <c r="F5" s="2" t="s">
        <v>182</v>
      </c>
      <c r="G5" s="16">
        <v>2</v>
      </c>
      <c r="H5" s="16">
        <v>2</v>
      </c>
      <c r="I5" s="16">
        <v>2</v>
      </c>
      <c r="J5" s="16">
        <v>2</v>
      </c>
      <c r="K5" s="2" t="s">
        <v>67</v>
      </c>
      <c r="L5" s="2">
        <v>0</v>
      </c>
      <c r="M5" s="2">
        <v>0</v>
      </c>
      <c r="N5" s="2">
        <v>0</v>
      </c>
      <c r="O5" s="2">
        <v>0</v>
      </c>
      <c r="P5" s="2">
        <v>0</v>
      </c>
      <c r="Q5" s="2">
        <v>2</v>
      </c>
      <c r="R5" s="2">
        <v>1</v>
      </c>
      <c r="S5" s="2">
        <v>3</v>
      </c>
      <c r="T5" s="2">
        <v>1</v>
      </c>
      <c r="U5" s="2">
        <v>1</v>
      </c>
      <c r="V5" s="2">
        <v>0</v>
      </c>
      <c r="W5" s="2">
        <v>1</v>
      </c>
      <c r="X5" s="2">
        <v>2</v>
      </c>
      <c r="Y5" s="2">
        <v>3</v>
      </c>
      <c r="Z5" s="2">
        <v>1</v>
      </c>
      <c r="AA5" s="2">
        <v>2</v>
      </c>
      <c r="AB5" s="2">
        <v>2</v>
      </c>
      <c r="AC5" s="2">
        <v>3</v>
      </c>
      <c r="AD5" s="2">
        <v>1</v>
      </c>
      <c r="AE5" s="2">
        <v>2</v>
      </c>
      <c r="AF5" s="2">
        <v>3</v>
      </c>
    </row>
    <row r="6" spans="1:32" x14ac:dyDescent="0.25">
      <c r="A6" s="16"/>
      <c r="B6" s="25"/>
      <c r="C6" s="16"/>
      <c r="D6" s="16"/>
      <c r="E6" s="16"/>
      <c r="F6" s="2" t="s">
        <v>183</v>
      </c>
      <c r="G6" s="16"/>
      <c r="H6" s="16"/>
      <c r="I6" s="16"/>
      <c r="J6" s="16"/>
      <c r="K6" s="2" t="s">
        <v>67</v>
      </c>
      <c r="L6" s="2">
        <v>0</v>
      </c>
      <c r="M6" s="2">
        <v>0</v>
      </c>
      <c r="N6" s="2">
        <v>0</v>
      </c>
      <c r="O6" s="2">
        <v>0</v>
      </c>
      <c r="P6" s="2">
        <v>0</v>
      </c>
      <c r="Q6" s="2">
        <v>2</v>
      </c>
      <c r="R6" s="2">
        <v>1</v>
      </c>
      <c r="S6" s="2">
        <v>2</v>
      </c>
      <c r="T6" s="2">
        <v>1</v>
      </c>
      <c r="U6" s="2">
        <v>1</v>
      </c>
      <c r="V6" s="2">
        <v>0</v>
      </c>
      <c r="W6" s="2">
        <v>2</v>
      </c>
      <c r="X6" s="2">
        <v>1</v>
      </c>
      <c r="Y6" s="2">
        <v>2</v>
      </c>
      <c r="Z6" s="2">
        <v>2</v>
      </c>
      <c r="AA6" s="2">
        <v>3</v>
      </c>
      <c r="AB6" s="2">
        <v>3</v>
      </c>
      <c r="AC6" s="2">
        <v>3</v>
      </c>
      <c r="AD6" s="2">
        <v>2</v>
      </c>
      <c r="AE6" s="2">
        <v>2</v>
      </c>
      <c r="AF6" s="2">
        <v>3</v>
      </c>
    </row>
    <row r="7" spans="1:32" x14ac:dyDescent="0.25">
      <c r="A7" s="16"/>
      <c r="B7" s="25">
        <v>80</v>
      </c>
      <c r="C7" s="16" t="s">
        <v>38</v>
      </c>
      <c r="D7" s="16">
        <v>70</v>
      </c>
      <c r="E7" s="16" t="s">
        <v>2</v>
      </c>
      <c r="F7" s="2" t="s">
        <v>184</v>
      </c>
      <c r="G7" s="16">
        <v>2</v>
      </c>
      <c r="H7" s="16">
        <v>2</v>
      </c>
      <c r="I7" s="16">
        <v>2</v>
      </c>
      <c r="J7" s="16">
        <v>2</v>
      </c>
      <c r="K7" s="2" t="s">
        <v>69</v>
      </c>
      <c r="L7" s="2">
        <v>0</v>
      </c>
      <c r="M7" s="2">
        <v>0</v>
      </c>
      <c r="N7" s="2">
        <v>0</v>
      </c>
      <c r="O7" s="2">
        <v>0</v>
      </c>
      <c r="P7" s="2">
        <v>0</v>
      </c>
      <c r="Q7" s="2">
        <v>2</v>
      </c>
      <c r="R7" s="2">
        <v>1</v>
      </c>
      <c r="S7" s="2">
        <v>2</v>
      </c>
      <c r="T7" s="2">
        <v>1</v>
      </c>
      <c r="U7" s="2">
        <v>1</v>
      </c>
      <c r="V7" s="2">
        <v>0</v>
      </c>
      <c r="W7" s="2">
        <v>2</v>
      </c>
      <c r="X7" s="2">
        <v>2</v>
      </c>
      <c r="Y7" s="2">
        <v>3</v>
      </c>
      <c r="Z7" s="2">
        <v>1</v>
      </c>
      <c r="AA7" s="2">
        <v>2</v>
      </c>
      <c r="AB7" s="2">
        <v>2</v>
      </c>
      <c r="AC7" s="2">
        <v>3</v>
      </c>
      <c r="AD7" s="2">
        <v>1</v>
      </c>
      <c r="AE7" s="2">
        <v>2</v>
      </c>
      <c r="AF7" s="2">
        <v>2</v>
      </c>
    </row>
    <row r="8" spans="1:32" x14ac:dyDescent="0.25">
      <c r="A8" s="16"/>
      <c r="B8" s="25"/>
      <c r="C8" s="16"/>
      <c r="D8" s="16"/>
      <c r="E8" s="16"/>
      <c r="F8" s="2" t="s">
        <v>185</v>
      </c>
      <c r="G8" s="16"/>
      <c r="H8" s="16"/>
      <c r="I8" s="16"/>
      <c r="J8" s="16"/>
      <c r="K8" s="2" t="s">
        <v>69</v>
      </c>
      <c r="L8" s="2">
        <v>0</v>
      </c>
      <c r="M8" s="2">
        <v>0</v>
      </c>
      <c r="N8" s="2">
        <v>0</v>
      </c>
      <c r="O8" s="2">
        <v>0</v>
      </c>
      <c r="P8" s="2">
        <v>0</v>
      </c>
      <c r="Q8" s="2">
        <v>2</v>
      </c>
      <c r="R8" s="2">
        <v>1</v>
      </c>
      <c r="S8" s="2">
        <v>3</v>
      </c>
      <c r="T8" s="2">
        <v>1</v>
      </c>
      <c r="U8" s="2">
        <v>1</v>
      </c>
      <c r="V8" s="2">
        <v>0</v>
      </c>
      <c r="W8" s="2">
        <v>2</v>
      </c>
      <c r="X8" s="2">
        <v>1</v>
      </c>
      <c r="Y8" s="2">
        <v>3</v>
      </c>
      <c r="Z8" s="2">
        <v>2</v>
      </c>
      <c r="AA8" s="2">
        <v>3</v>
      </c>
      <c r="AB8" s="2">
        <v>3</v>
      </c>
      <c r="AC8" s="2">
        <v>2</v>
      </c>
      <c r="AD8" s="2">
        <v>1</v>
      </c>
      <c r="AE8" s="2">
        <v>1</v>
      </c>
      <c r="AF8" s="2">
        <v>3</v>
      </c>
    </row>
    <row r="9" spans="1:32" x14ac:dyDescent="0.25">
      <c r="A9" s="16"/>
      <c r="B9" s="23">
        <v>1</v>
      </c>
      <c r="C9" s="22" t="s">
        <v>204</v>
      </c>
      <c r="D9" s="16">
        <v>75</v>
      </c>
      <c r="E9" s="16" t="s">
        <v>3</v>
      </c>
      <c r="F9" s="2" t="s">
        <v>190</v>
      </c>
      <c r="G9" s="16">
        <v>2</v>
      </c>
      <c r="H9" s="16">
        <v>2</v>
      </c>
      <c r="I9" s="16">
        <v>2</v>
      </c>
      <c r="J9" s="16">
        <v>2</v>
      </c>
      <c r="K9" s="2" t="s">
        <v>66</v>
      </c>
      <c r="L9" s="2">
        <v>0</v>
      </c>
      <c r="M9" s="2">
        <v>0</v>
      </c>
      <c r="N9" s="2">
        <v>0</v>
      </c>
      <c r="O9" s="2">
        <v>0</v>
      </c>
      <c r="P9" s="2">
        <v>0</v>
      </c>
      <c r="Q9" s="2">
        <v>2</v>
      </c>
      <c r="R9" s="2">
        <v>1</v>
      </c>
      <c r="S9" s="2">
        <v>3</v>
      </c>
      <c r="T9" s="2">
        <v>1</v>
      </c>
      <c r="U9" s="2">
        <v>1</v>
      </c>
      <c r="V9" s="2">
        <v>0</v>
      </c>
      <c r="W9" s="2">
        <v>3</v>
      </c>
      <c r="X9" s="2">
        <v>2</v>
      </c>
      <c r="Y9" s="2">
        <v>3</v>
      </c>
      <c r="Z9" s="2">
        <v>2</v>
      </c>
      <c r="AA9" s="2">
        <v>2</v>
      </c>
      <c r="AB9" s="2">
        <v>2</v>
      </c>
      <c r="AC9" s="2">
        <v>3</v>
      </c>
      <c r="AD9" s="2">
        <v>3</v>
      </c>
      <c r="AE9" s="2">
        <v>1</v>
      </c>
      <c r="AF9" s="2">
        <v>3</v>
      </c>
    </row>
    <row r="10" spans="1:32" x14ac:dyDescent="0.25">
      <c r="A10" s="16"/>
      <c r="B10" s="23"/>
      <c r="C10" s="22"/>
      <c r="D10" s="16"/>
      <c r="E10" s="16"/>
      <c r="F10" s="2" t="s">
        <v>191</v>
      </c>
      <c r="G10" s="16"/>
      <c r="H10" s="16"/>
      <c r="I10" s="16"/>
      <c r="J10" s="16"/>
      <c r="K10" s="2" t="s">
        <v>66</v>
      </c>
      <c r="L10" s="2">
        <v>0</v>
      </c>
      <c r="M10" s="2">
        <v>0</v>
      </c>
      <c r="N10" s="2">
        <v>0</v>
      </c>
      <c r="O10" s="2">
        <v>0</v>
      </c>
      <c r="P10" s="2">
        <v>0</v>
      </c>
      <c r="Q10" s="2">
        <v>2</v>
      </c>
      <c r="R10" s="2">
        <v>1</v>
      </c>
      <c r="S10" s="2">
        <v>2</v>
      </c>
      <c r="T10" s="2">
        <v>1</v>
      </c>
      <c r="U10" s="2">
        <v>2</v>
      </c>
      <c r="V10" s="2">
        <v>1</v>
      </c>
      <c r="W10" s="2">
        <v>3</v>
      </c>
      <c r="X10" s="2">
        <v>1</v>
      </c>
      <c r="Y10" s="2">
        <v>1</v>
      </c>
      <c r="Z10" s="2">
        <v>1</v>
      </c>
      <c r="AA10" s="2">
        <v>2</v>
      </c>
      <c r="AB10" s="2">
        <v>3</v>
      </c>
      <c r="AC10" s="2">
        <v>2</v>
      </c>
      <c r="AD10" s="2">
        <v>1</v>
      </c>
      <c r="AE10" s="2">
        <v>1</v>
      </c>
      <c r="AF10" s="2">
        <v>2</v>
      </c>
    </row>
    <row r="11" spans="1:32" x14ac:dyDescent="0.25">
      <c r="A11" s="16"/>
      <c r="B11" s="9">
        <v>2</v>
      </c>
      <c r="C11" s="4" t="s">
        <v>205</v>
      </c>
      <c r="D11" s="2">
        <v>70</v>
      </c>
      <c r="E11" s="2" t="s">
        <v>3</v>
      </c>
      <c r="F11" s="2">
        <v>59</v>
      </c>
      <c r="G11" s="2">
        <v>1</v>
      </c>
      <c r="H11" s="2">
        <v>1</v>
      </c>
      <c r="I11" s="2">
        <v>0</v>
      </c>
      <c r="J11" s="2">
        <v>0</v>
      </c>
      <c r="K11" s="2" t="s">
        <v>69</v>
      </c>
      <c r="L11" s="2">
        <v>0</v>
      </c>
      <c r="M11" s="2">
        <v>0</v>
      </c>
      <c r="N11" s="2">
        <v>0</v>
      </c>
      <c r="O11" s="2">
        <v>0</v>
      </c>
      <c r="P11" s="2">
        <v>0</v>
      </c>
      <c r="Q11" s="2">
        <v>2</v>
      </c>
      <c r="R11" s="2">
        <v>1</v>
      </c>
      <c r="S11" s="2">
        <v>1</v>
      </c>
      <c r="T11" s="2">
        <v>1</v>
      </c>
      <c r="U11" s="2">
        <v>1</v>
      </c>
      <c r="V11" s="2">
        <v>0</v>
      </c>
      <c r="W11" s="2">
        <v>1</v>
      </c>
      <c r="X11" s="2">
        <v>1</v>
      </c>
      <c r="Y11" s="2">
        <v>2</v>
      </c>
      <c r="Z11" s="2">
        <v>1</v>
      </c>
      <c r="AA11" s="2">
        <v>2</v>
      </c>
      <c r="AB11" s="2">
        <v>2</v>
      </c>
      <c r="AC11" s="2">
        <v>3</v>
      </c>
      <c r="AD11" s="2">
        <v>1</v>
      </c>
      <c r="AE11" s="2">
        <v>1</v>
      </c>
      <c r="AF11" s="2">
        <v>3</v>
      </c>
    </row>
    <row r="12" spans="1:32" x14ac:dyDescent="0.25">
      <c r="A12" s="16"/>
      <c r="B12" s="9">
        <v>3</v>
      </c>
      <c r="C12" s="4" t="s">
        <v>206</v>
      </c>
      <c r="D12" s="2">
        <v>43</v>
      </c>
      <c r="E12" s="2" t="s">
        <v>2</v>
      </c>
      <c r="F12" s="2">
        <v>60</v>
      </c>
      <c r="G12" s="2">
        <v>1</v>
      </c>
      <c r="H12" s="2">
        <v>1</v>
      </c>
      <c r="I12" s="2">
        <v>0</v>
      </c>
      <c r="J12" s="2">
        <v>0</v>
      </c>
      <c r="K12" s="2" t="s">
        <v>66</v>
      </c>
      <c r="L12" s="2">
        <v>0</v>
      </c>
      <c r="M12" s="2">
        <v>0</v>
      </c>
      <c r="N12" s="2">
        <v>0</v>
      </c>
      <c r="O12" s="2">
        <v>0</v>
      </c>
      <c r="P12" s="2">
        <v>0</v>
      </c>
      <c r="Q12" s="2">
        <v>2</v>
      </c>
      <c r="R12" s="2">
        <v>1</v>
      </c>
      <c r="S12" s="2">
        <v>2</v>
      </c>
      <c r="T12" s="2">
        <v>1</v>
      </c>
      <c r="U12" s="2">
        <v>1</v>
      </c>
      <c r="V12" s="2">
        <v>0</v>
      </c>
      <c r="W12" s="2">
        <v>1</v>
      </c>
      <c r="X12" s="2">
        <v>1</v>
      </c>
      <c r="Y12" s="2">
        <v>3</v>
      </c>
      <c r="Z12" s="2">
        <v>0</v>
      </c>
      <c r="AA12" s="2">
        <v>2</v>
      </c>
      <c r="AB12" s="2">
        <v>3</v>
      </c>
      <c r="AC12" s="2">
        <v>3</v>
      </c>
      <c r="AD12" s="2">
        <v>2</v>
      </c>
      <c r="AE12" s="2">
        <v>1</v>
      </c>
      <c r="AF12" s="2">
        <v>2</v>
      </c>
    </row>
    <row r="13" spans="1:32" x14ac:dyDescent="0.25">
      <c r="A13" s="16" t="s">
        <v>61</v>
      </c>
      <c r="B13" s="9">
        <v>4</v>
      </c>
      <c r="C13" s="4" t="s">
        <v>207</v>
      </c>
      <c r="D13" s="2">
        <v>73</v>
      </c>
      <c r="E13" s="2" t="s">
        <v>3</v>
      </c>
      <c r="F13" s="2">
        <v>61</v>
      </c>
      <c r="G13" s="2">
        <v>1</v>
      </c>
      <c r="H13" s="2">
        <v>1</v>
      </c>
      <c r="I13" s="2">
        <v>1</v>
      </c>
      <c r="J13" s="2">
        <v>1</v>
      </c>
      <c r="K13" s="2" t="s">
        <v>69</v>
      </c>
      <c r="L13" s="2">
        <v>0</v>
      </c>
      <c r="M13" s="2">
        <v>0</v>
      </c>
      <c r="N13" s="2">
        <v>0</v>
      </c>
      <c r="O13" s="2">
        <v>0</v>
      </c>
      <c r="P13" s="2">
        <v>0</v>
      </c>
      <c r="Q13" s="2">
        <v>1</v>
      </c>
      <c r="R13" s="2">
        <v>1</v>
      </c>
      <c r="S13" s="2">
        <v>2</v>
      </c>
      <c r="T13" s="2">
        <v>1</v>
      </c>
      <c r="U13" s="2">
        <v>1</v>
      </c>
      <c r="V13" s="2">
        <v>0</v>
      </c>
      <c r="W13" s="2">
        <v>1</v>
      </c>
      <c r="X13" s="2">
        <v>1</v>
      </c>
      <c r="Y13" s="2">
        <v>1</v>
      </c>
      <c r="Z13" s="2">
        <v>0</v>
      </c>
      <c r="AA13" s="2">
        <v>2</v>
      </c>
      <c r="AB13" s="2">
        <v>3</v>
      </c>
      <c r="AC13" s="2">
        <v>2</v>
      </c>
      <c r="AD13" s="2">
        <v>1</v>
      </c>
      <c r="AE13" s="2">
        <v>1</v>
      </c>
      <c r="AF13" s="2">
        <v>3</v>
      </c>
    </row>
    <row r="14" spans="1:32" x14ac:dyDescent="0.25">
      <c r="A14" s="16"/>
      <c r="B14" s="9">
        <v>5</v>
      </c>
      <c r="C14" s="4" t="s">
        <v>208</v>
      </c>
      <c r="D14" s="2">
        <v>77</v>
      </c>
      <c r="E14" s="2" t="s">
        <v>3</v>
      </c>
      <c r="F14" s="2">
        <v>62</v>
      </c>
      <c r="G14" s="2">
        <v>1</v>
      </c>
      <c r="H14" s="2">
        <v>1</v>
      </c>
      <c r="I14" s="2">
        <v>1</v>
      </c>
      <c r="J14" s="2">
        <v>0</v>
      </c>
      <c r="K14" s="2" t="s">
        <v>69</v>
      </c>
      <c r="L14" s="2">
        <v>0</v>
      </c>
      <c r="M14" s="2">
        <v>0</v>
      </c>
      <c r="N14" s="2">
        <v>0</v>
      </c>
      <c r="O14" s="2">
        <v>0</v>
      </c>
      <c r="P14" s="2">
        <v>0</v>
      </c>
      <c r="Q14" s="2">
        <v>2</v>
      </c>
      <c r="R14" s="2">
        <v>0</v>
      </c>
      <c r="S14" s="2">
        <v>2</v>
      </c>
      <c r="T14" s="2">
        <v>1</v>
      </c>
      <c r="U14" s="2">
        <v>1</v>
      </c>
      <c r="V14" s="2">
        <v>0</v>
      </c>
      <c r="W14" s="2">
        <v>1</v>
      </c>
      <c r="X14" s="2">
        <v>2</v>
      </c>
      <c r="Y14" s="2">
        <v>3</v>
      </c>
      <c r="Z14" s="2">
        <v>1</v>
      </c>
      <c r="AA14" s="2">
        <v>2</v>
      </c>
      <c r="AB14" s="2">
        <v>2</v>
      </c>
      <c r="AC14" s="2">
        <v>3</v>
      </c>
      <c r="AD14" s="2">
        <v>1</v>
      </c>
      <c r="AE14" s="2">
        <v>1</v>
      </c>
      <c r="AF14" s="2">
        <v>2</v>
      </c>
    </row>
    <row r="15" spans="1:32" x14ac:dyDescent="0.25">
      <c r="A15" s="16"/>
      <c r="B15" s="9">
        <v>6</v>
      </c>
      <c r="C15" s="4" t="s">
        <v>209</v>
      </c>
      <c r="D15" s="2">
        <v>66</v>
      </c>
      <c r="E15" s="2" t="s">
        <v>3</v>
      </c>
      <c r="F15" s="2">
        <v>63</v>
      </c>
      <c r="G15" s="2">
        <v>1</v>
      </c>
      <c r="H15" s="2">
        <v>1</v>
      </c>
      <c r="I15" s="2">
        <v>0</v>
      </c>
      <c r="J15" s="2">
        <v>0</v>
      </c>
      <c r="K15" s="2" t="s">
        <v>66</v>
      </c>
      <c r="L15" s="2">
        <v>2</v>
      </c>
      <c r="M15" s="2">
        <v>2</v>
      </c>
      <c r="N15" s="2">
        <v>2</v>
      </c>
      <c r="O15" s="2">
        <v>2</v>
      </c>
      <c r="P15" s="2">
        <v>2</v>
      </c>
      <c r="Q15" s="2">
        <v>2</v>
      </c>
      <c r="R15" s="2">
        <v>1</v>
      </c>
      <c r="S15" s="2">
        <v>3</v>
      </c>
      <c r="T15" s="2">
        <v>1</v>
      </c>
      <c r="U15" s="2">
        <v>1</v>
      </c>
      <c r="V15" s="2">
        <v>0</v>
      </c>
      <c r="W15" s="2">
        <v>1</v>
      </c>
      <c r="X15" s="2">
        <v>2</v>
      </c>
      <c r="Y15" s="2">
        <v>2</v>
      </c>
      <c r="Z15" s="2">
        <v>1</v>
      </c>
      <c r="AA15" s="2">
        <v>0</v>
      </c>
      <c r="AB15" s="2">
        <v>3</v>
      </c>
      <c r="AC15" s="2">
        <v>2</v>
      </c>
      <c r="AD15" s="2">
        <v>1</v>
      </c>
      <c r="AE15" s="2">
        <v>1</v>
      </c>
      <c r="AF15" s="2">
        <v>3</v>
      </c>
    </row>
    <row r="16" spans="1:32" x14ac:dyDescent="0.25">
      <c r="A16" s="16"/>
      <c r="B16" s="21">
        <v>10</v>
      </c>
      <c r="C16" s="22" t="s">
        <v>210</v>
      </c>
      <c r="D16" s="16">
        <v>67</v>
      </c>
      <c r="E16" s="16" t="s">
        <v>3</v>
      </c>
      <c r="F16" s="16">
        <v>64</v>
      </c>
      <c r="G16" s="16">
        <v>2</v>
      </c>
      <c r="H16" s="16">
        <v>2</v>
      </c>
      <c r="I16" s="16">
        <v>2</v>
      </c>
      <c r="J16" s="16">
        <v>2</v>
      </c>
      <c r="K16" s="2" t="s">
        <v>69</v>
      </c>
      <c r="L16" s="2">
        <v>0</v>
      </c>
      <c r="M16" s="2">
        <v>0</v>
      </c>
      <c r="N16" s="2">
        <v>0</v>
      </c>
      <c r="O16" s="2">
        <v>0</v>
      </c>
      <c r="P16" s="2">
        <v>0</v>
      </c>
      <c r="Q16" s="2">
        <v>1</v>
      </c>
      <c r="R16" s="2">
        <v>0</v>
      </c>
      <c r="S16" s="2">
        <v>2</v>
      </c>
      <c r="T16" s="2">
        <v>1</v>
      </c>
      <c r="U16" s="2">
        <v>1</v>
      </c>
      <c r="V16" s="2">
        <v>0</v>
      </c>
      <c r="W16" s="2">
        <v>2</v>
      </c>
      <c r="X16" s="2">
        <v>1</v>
      </c>
      <c r="Y16" s="2">
        <v>3</v>
      </c>
      <c r="Z16" s="2">
        <v>0</v>
      </c>
      <c r="AA16" s="2">
        <v>2</v>
      </c>
      <c r="AB16" s="2">
        <v>3</v>
      </c>
      <c r="AC16" s="2">
        <v>3</v>
      </c>
      <c r="AD16" s="2">
        <v>2</v>
      </c>
      <c r="AE16" s="2">
        <v>1</v>
      </c>
      <c r="AF16" s="2">
        <v>2</v>
      </c>
    </row>
    <row r="17" spans="1:32" x14ac:dyDescent="0.25">
      <c r="A17" s="16"/>
      <c r="B17" s="21"/>
      <c r="C17" s="22"/>
      <c r="D17" s="16"/>
      <c r="E17" s="16"/>
      <c r="F17" s="16"/>
      <c r="G17" s="16"/>
      <c r="H17" s="16"/>
      <c r="I17" s="16"/>
      <c r="J17" s="16"/>
      <c r="K17" s="2" t="s">
        <v>69</v>
      </c>
      <c r="L17" s="2">
        <v>0</v>
      </c>
      <c r="M17" s="2">
        <v>0</v>
      </c>
      <c r="N17" s="2">
        <v>0</v>
      </c>
      <c r="O17" s="2">
        <v>0</v>
      </c>
      <c r="P17" s="2">
        <v>0</v>
      </c>
      <c r="Q17" s="2">
        <v>1</v>
      </c>
      <c r="R17" s="2">
        <v>1</v>
      </c>
      <c r="S17" s="2">
        <v>2</v>
      </c>
      <c r="T17" s="2">
        <v>1</v>
      </c>
      <c r="U17" s="2">
        <v>1</v>
      </c>
      <c r="V17" s="2">
        <v>0</v>
      </c>
      <c r="W17" s="2">
        <v>2</v>
      </c>
      <c r="X17" s="2">
        <v>1</v>
      </c>
      <c r="Y17" s="2">
        <v>0</v>
      </c>
      <c r="Z17" s="2">
        <v>0</v>
      </c>
      <c r="AA17" s="2">
        <v>2</v>
      </c>
      <c r="AB17" s="2">
        <v>2</v>
      </c>
      <c r="AC17" s="2">
        <v>3</v>
      </c>
      <c r="AD17" s="2">
        <v>1</v>
      </c>
      <c r="AE17" s="2">
        <v>1</v>
      </c>
      <c r="AF17" s="2">
        <v>3</v>
      </c>
    </row>
    <row r="18" spans="1:32" x14ac:dyDescent="0.25">
      <c r="A18" s="16"/>
      <c r="B18" s="9">
        <v>12</v>
      </c>
      <c r="C18" s="4" t="s">
        <v>211</v>
      </c>
      <c r="D18" s="2">
        <v>86</v>
      </c>
      <c r="E18" s="2" t="s">
        <v>3</v>
      </c>
      <c r="F18" s="2">
        <v>65</v>
      </c>
      <c r="G18" s="2">
        <v>1</v>
      </c>
      <c r="H18" s="2">
        <v>1</v>
      </c>
      <c r="I18" s="2">
        <v>1</v>
      </c>
      <c r="J18" s="2">
        <v>1</v>
      </c>
      <c r="K18" s="2" t="s">
        <v>68</v>
      </c>
      <c r="L18" s="2">
        <v>0</v>
      </c>
      <c r="M18" s="2">
        <v>0</v>
      </c>
      <c r="N18" s="2">
        <v>0</v>
      </c>
      <c r="O18" s="2">
        <v>0</v>
      </c>
      <c r="P18" s="2">
        <v>0</v>
      </c>
      <c r="Q18" s="2">
        <v>2</v>
      </c>
      <c r="R18" s="2">
        <v>2</v>
      </c>
      <c r="S18" s="2">
        <v>3</v>
      </c>
      <c r="T18" s="2">
        <v>1</v>
      </c>
      <c r="U18" s="2">
        <v>1</v>
      </c>
      <c r="V18" s="2">
        <v>0</v>
      </c>
      <c r="W18" s="2">
        <v>2</v>
      </c>
      <c r="X18" s="2">
        <v>2</v>
      </c>
      <c r="Y18" s="2">
        <v>1</v>
      </c>
      <c r="Z18" s="2">
        <v>0</v>
      </c>
      <c r="AA18" s="2">
        <v>2</v>
      </c>
      <c r="AB18" s="2">
        <v>3</v>
      </c>
      <c r="AC18" s="2">
        <v>2</v>
      </c>
      <c r="AD18" s="2">
        <v>2</v>
      </c>
      <c r="AE18" s="2">
        <v>2</v>
      </c>
      <c r="AF18" s="2">
        <v>3</v>
      </c>
    </row>
    <row r="19" spans="1:32" x14ac:dyDescent="0.25">
      <c r="A19" s="16"/>
      <c r="B19" s="9">
        <v>13</v>
      </c>
      <c r="C19" s="4" t="s">
        <v>212</v>
      </c>
      <c r="D19" s="2">
        <v>60</v>
      </c>
      <c r="E19" s="2" t="s">
        <v>3</v>
      </c>
      <c r="F19" s="2">
        <v>66</v>
      </c>
      <c r="G19" s="2">
        <v>1</v>
      </c>
      <c r="H19" s="2">
        <v>1</v>
      </c>
      <c r="I19" s="2">
        <v>1</v>
      </c>
      <c r="J19" s="2">
        <v>1</v>
      </c>
      <c r="K19" s="2" t="s">
        <v>68</v>
      </c>
      <c r="L19" s="2">
        <v>0</v>
      </c>
      <c r="M19" s="2">
        <v>0</v>
      </c>
      <c r="N19" s="2">
        <v>0</v>
      </c>
      <c r="O19" s="2">
        <v>0</v>
      </c>
      <c r="P19" s="2">
        <v>0</v>
      </c>
      <c r="Q19" s="2">
        <v>2</v>
      </c>
      <c r="R19" s="2">
        <v>2</v>
      </c>
      <c r="S19" s="2">
        <v>3</v>
      </c>
      <c r="T19" s="2">
        <v>1</v>
      </c>
      <c r="U19" s="2">
        <v>1</v>
      </c>
      <c r="V19" s="2">
        <v>0</v>
      </c>
      <c r="W19" s="2">
        <v>3</v>
      </c>
      <c r="X19" s="2">
        <v>1</v>
      </c>
      <c r="Y19" s="2">
        <v>1</v>
      </c>
      <c r="Z19" s="2">
        <v>0</v>
      </c>
      <c r="AA19" s="2">
        <v>2</v>
      </c>
      <c r="AB19" s="2">
        <v>3</v>
      </c>
      <c r="AC19" s="2">
        <v>3</v>
      </c>
      <c r="AD19" s="2">
        <v>1</v>
      </c>
      <c r="AE19" s="2">
        <v>1</v>
      </c>
      <c r="AF19" s="2">
        <v>2</v>
      </c>
    </row>
    <row r="20" spans="1:32" x14ac:dyDescent="0.25">
      <c r="A20" s="16" t="s">
        <v>62</v>
      </c>
      <c r="B20" s="9">
        <v>14</v>
      </c>
      <c r="C20" s="4" t="s">
        <v>213</v>
      </c>
      <c r="D20" s="2">
        <v>68</v>
      </c>
      <c r="E20" s="2" t="s">
        <v>3</v>
      </c>
      <c r="F20" s="2">
        <v>67</v>
      </c>
      <c r="G20" s="2">
        <v>1</v>
      </c>
      <c r="H20" s="2">
        <v>1</v>
      </c>
      <c r="I20" s="2">
        <v>1</v>
      </c>
      <c r="J20" s="2">
        <v>1</v>
      </c>
      <c r="K20" s="2" t="s">
        <v>214</v>
      </c>
      <c r="L20" s="2">
        <v>0</v>
      </c>
      <c r="M20" s="2">
        <v>0</v>
      </c>
      <c r="N20" s="2">
        <v>0</v>
      </c>
      <c r="O20" s="2">
        <v>0</v>
      </c>
      <c r="P20" s="2">
        <v>0</v>
      </c>
      <c r="Q20" s="2">
        <v>2</v>
      </c>
      <c r="R20" s="2">
        <v>2</v>
      </c>
      <c r="S20" s="2">
        <v>1</v>
      </c>
      <c r="T20" s="2">
        <v>1</v>
      </c>
      <c r="U20" s="2">
        <v>1</v>
      </c>
      <c r="V20" s="2">
        <v>0</v>
      </c>
      <c r="W20" s="2">
        <v>2</v>
      </c>
      <c r="X20" s="2">
        <v>1</v>
      </c>
      <c r="Y20" s="2">
        <v>3</v>
      </c>
      <c r="Z20" s="2">
        <v>1</v>
      </c>
      <c r="AA20" s="2">
        <v>2</v>
      </c>
      <c r="AB20" s="2">
        <v>3</v>
      </c>
      <c r="AC20" s="2">
        <v>2</v>
      </c>
      <c r="AD20" s="2">
        <v>2</v>
      </c>
      <c r="AE20" s="2">
        <v>1</v>
      </c>
      <c r="AF20" s="2">
        <v>3</v>
      </c>
    </row>
    <row r="21" spans="1:32" x14ac:dyDescent="0.25">
      <c r="A21" s="16"/>
      <c r="B21" s="9">
        <v>16</v>
      </c>
      <c r="C21" s="4" t="s">
        <v>215</v>
      </c>
      <c r="D21" s="2">
        <v>82</v>
      </c>
      <c r="E21" s="2" t="s">
        <v>3</v>
      </c>
      <c r="F21" s="2">
        <v>68</v>
      </c>
      <c r="G21" s="2">
        <v>1</v>
      </c>
      <c r="H21" s="2">
        <v>1</v>
      </c>
      <c r="I21" s="2">
        <v>1</v>
      </c>
      <c r="J21" s="2">
        <v>1</v>
      </c>
      <c r="K21" s="2" t="s">
        <v>68</v>
      </c>
      <c r="L21" s="2">
        <v>0</v>
      </c>
      <c r="M21" s="2">
        <v>0</v>
      </c>
      <c r="N21" s="2">
        <v>0</v>
      </c>
      <c r="O21" s="2">
        <v>0</v>
      </c>
      <c r="P21" s="2">
        <v>0</v>
      </c>
      <c r="Q21" s="2">
        <v>1</v>
      </c>
      <c r="R21" s="2">
        <v>1</v>
      </c>
      <c r="S21" s="2">
        <v>2</v>
      </c>
      <c r="T21" s="2">
        <v>1</v>
      </c>
      <c r="U21" s="2">
        <v>1</v>
      </c>
      <c r="V21" s="2">
        <v>1</v>
      </c>
      <c r="W21" s="2">
        <v>3</v>
      </c>
      <c r="X21" s="2">
        <v>1</v>
      </c>
      <c r="Y21" s="2">
        <v>3</v>
      </c>
      <c r="Z21" s="2">
        <v>0</v>
      </c>
      <c r="AA21" s="2">
        <v>2</v>
      </c>
      <c r="AB21" s="2">
        <v>2</v>
      </c>
      <c r="AC21" s="2">
        <v>2</v>
      </c>
      <c r="AD21" s="2">
        <v>1</v>
      </c>
      <c r="AE21" s="2">
        <v>1</v>
      </c>
      <c r="AF21" s="2">
        <v>2</v>
      </c>
    </row>
    <row r="22" spans="1:32" x14ac:dyDescent="0.25">
      <c r="A22" s="16"/>
      <c r="B22" s="9">
        <v>17</v>
      </c>
      <c r="C22" s="4" t="s">
        <v>216</v>
      </c>
      <c r="D22" s="2">
        <v>87</v>
      </c>
      <c r="E22" s="2" t="s">
        <v>3</v>
      </c>
      <c r="F22" s="2">
        <v>69</v>
      </c>
      <c r="G22" s="2">
        <v>1</v>
      </c>
      <c r="H22" s="2">
        <v>1</v>
      </c>
      <c r="I22" s="2">
        <v>1</v>
      </c>
      <c r="J22" s="2">
        <v>1</v>
      </c>
      <c r="K22" s="2" t="s">
        <v>69</v>
      </c>
      <c r="L22" s="2">
        <v>0</v>
      </c>
      <c r="M22" s="2">
        <v>0</v>
      </c>
      <c r="N22" s="2">
        <v>0</v>
      </c>
      <c r="O22" s="2">
        <v>0</v>
      </c>
      <c r="P22" s="2">
        <v>0</v>
      </c>
      <c r="Q22" s="2">
        <v>2</v>
      </c>
      <c r="R22" s="2">
        <v>1</v>
      </c>
      <c r="S22" s="2">
        <v>3</v>
      </c>
      <c r="T22" s="2">
        <v>1</v>
      </c>
      <c r="U22" s="2">
        <v>1</v>
      </c>
      <c r="V22" s="2">
        <v>0</v>
      </c>
      <c r="W22" s="2">
        <v>2</v>
      </c>
      <c r="X22" s="2">
        <v>1</v>
      </c>
      <c r="Y22" s="2">
        <v>3</v>
      </c>
      <c r="Z22" s="2">
        <v>0</v>
      </c>
      <c r="AA22" s="2">
        <v>2</v>
      </c>
      <c r="AB22" s="2">
        <v>3</v>
      </c>
      <c r="AC22" s="2">
        <v>3</v>
      </c>
      <c r="AD22" s="2">
        <v>2</v>
      </c>
      <c r="AE22" s="2">
        <v>3</v>
      </c>
      <c r="AF22" s="2">
        <v>3</v>
      </c>
    </row>
    <row r="23" spans="1:32" x14ac:dyDescent="0.25">
      <c r="A23" s="16"/>
      <c r="B23" s="9">
        <v>20</v>
      </c>
      <c r="C23" s="4" t="s">
        <v>217</v>
      </c>
      <c r="D23" s="2">
        <v>74</v>
      </c>
      <c r="E23" s="2" t="s">
        <v>3</v>
      </c>
      <c r="F23" s="2">
        <v>70</v>
      </c>
      <c r="G23" s="2">
        <v>1</v>
      </c>
      <c r="H23" s="2">
        <v>1</v>
      </c>
      <c r="I23" s="2">
        <v>1</v>
      </c>
      <c r="J23" s="2">
        <v>1</v>
      </c>
      <c r="K23" s="2" t="s">
        <v>68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1</v>
      </c>
      <c r="R23" s="2">
        <v>1</v>
      </c>
      <c r="S23" s="2">
        <v>3</v>
      </c>
      <c r="T23" s="2">
        <v>1</v>
      </c>
      <c r="U23" s="2">
        <v>1</v>
      </c>
      <c r="V23" s="2">
        <v>0</v>
      </c>
      <c r="W23" s="2">
        <v>3</v>
      </c>
      <c r="X23" s="2">
        <v>2</v>
      </c>
      <c r="Y23" s="2">
        <v>3</v>
      </c>
      <c r="Z23" s="2">
        <v>2</v>
      </c>
      <c r="AA23" s="2">
        <v>1</v>
      </c>
      <c r="AB23" s="2">
        <v>2</v>
      </c>
      <c r="AC23" s="2">
        <v>2</v>
      </c>
      <c r="AD23" s="2">
        <v>1</v>
      </c>
      <c r="AE23" s="2">
        <v>1</v>
      </c>
      <c r="AF23" s="2">
        <v>2</v>
      </c>
    </row>
    <row r="24" spans="1:32" x14ac:dyDescent="0.25">
      <c r="A24" s="16"/>
      <c r="B24" s="9">
        <v>23</v>
      </c>
      <c r="C24" s="4" t="s">
        <v>218</v>
      </c>
      <c r="D24" s="2">
        <v>70</v>
      </c>
      <c r="E24" s="2" t="s">
        <v>2</v>
      </c>
      <c r="F24" s="2">
        <v>71</v>
      </c>
      <c r="G24" s="2">
        <v>1</v>
      </c>
      <c r="H24" s="2">
        <v>1</v>
      </c>
      <c r="I24" s="2">
        <v>1</v>
      </c>
      <c r="J24" s="2">
        <v>1</v>
      </c>
      <c r="K24" s="2" t="s">
        <v>66</v>
      </c>
      <c r="L24" s="2">
        <v>0</v>
      </c>
      <c r="M24" s="2">
        <v>0</v>
      </c>
      <c r="N24" s="2">
        <v>0</v>
      </c>
      <c r="O24" s="2">
        <v>0</v>
      </c>
      <c r="P24" s="2">
        <v>0</v>
      </c>
      <c r="Q24" s="2">
        <v>1</v>
      </c>
      <c r="R24" s="2">
        <v>1</v>
      </c>
      <c r="S24" s="2">
        <v>2</v>
      </c>
      <c r="T24" s="2">
        <v>1</v>
      </c>
      <c r="U24" s="2">
        <v>1</v>
      </c>
      <c r="V24" s="2">
        <v>0</v>
      </c>
      <c r="W24" s="2">
        <v>1</v>
      </c>
      <c r="X24" s="2">
        <v>1</v>
      </c>
      <c r="Y24" s="2">
        <v>2</v>
      </c>
      <c r="Z24" s="2">
        <v>1</v>
      </c>
      <c r="AA24" s="2">
        <v>1</v>
      </c>
      <c r="AB24" s="2">
        <v>3</v>
      </c>
      <c r="AC24" s="2">
        <v>2</v>
      </c>
      <c r="AD24" s="2">
        <v>3</v>
      </c>
      <c r="AE24" s="2">
        <v>1</v>
      </c>
      <c r="AF24" s="2">
        <v>3</v>
      </c>
    </row>
    <row r="25" spans="1:32" x14ac:dyDescent="0.25">
      <c r="A25" s="16"/>
      <c r="B25" s="9">
        <v>24</v>
      </c>
      <c r="C25" s="4" t="s">
        <v>219</v>
      </c>
      <c r="D25" s="2">
        <v>63</v>
      </c>
      <c r="E25" s="2" t="s">
        <v>3</v>
      </c>
      <c r="F25" s="2">
        <v>72</v>
      </c>
      <c r="G25" s="2">
        <v>1</v>
      </c>
      <c r="H25" s="2">
        <v>1</v>
      </c>
      <c r="I25" s="2">
        <v>1</v>
      </c>
      <c r="J25" s="2">
        <v>1</v>
      </c>
      <c r="K25" s="2" t="s">
        <v>69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1</v>
      </c>
      <c r="R25" s="2">
        <v>0</v>
      </c>
      <c r="S25" s="2">
        <v>1</v>
      </c>
      <c r="T25" s="2">
        <v>1</v>
      </c>
      <c r="U25" s="2">
        <v>2</v>
      </c>
      <c r="V25" s="2">
        <v>0</v>
      </c>
      <c r="W25" s="2">
        <v>1</v>
      </c>
      <c r="X25" s="2">
        <v>2</v>
      </c>
      <c r="Y25" s="2">
        <v>2</v>
      </c>
      <c r="Z25" s="2">
        <v>0</v>
      </c>
      <c r="AA25" s="2">
        <v>2</v>
      </c>
      <c r="AB25" s="2">
        <v>2</v>
      </c>
      <c r="AC25" s="2">
        <v>3</v>
      </c>
      <c r="AD25" s="2">
        <v>1</v>
      </c>
      <c r="AE25" s="2">
        <v>1</v>
      </c>
      <c r="AF25" s="2">
        <v>3</v>
      </c>
    </row>
    <row r="26" spans="1:32" x14ac:dyDescent="0.25">
      <c r="A26" s="16" t="s">
        <v>63</v>
      </c>
      <c r="B26" s="9">
        <v>27</v>
      </c>
      <c r="C26" s="4" t="s">
        <v>220</v>
      </c>
      <c r="D26" s="2">
        <v>76</v>
      </c>
      <c r="E26" s="2" t="s">
        <v>3</v>
      </c>
      <c r="F26" s="2">
        <v>73</v>
      </c>
      <c r="G26" s="2">
        <v>1</v>
      </c>
      <c r="H26" s="2">
        <v>1</v>
      </c>
      <c r="I26" s="2">
        <v>1</v>
      </c>
      <c r="J26" s="2">
        <v>1</v>
      </c>
      <c r="K26" s="2" t="s">
        <v>66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1</v>
      </c>
      <c r="R26" s="2">
        <v>1</v>
      </c>
      <c r="S26" s="2">
        <v>2</v>
      </c>
      <c r="T26" s="2">
        <v>1</v>
      </c>
      <c r="U26" s="2">
        <v>1</v>
      </c>
      <c r="V26" s="2">
        <v>1</v>
      </c>
      <c r="W26" s="2">
        <v>1</v>
      </c>
      <c r="X26" s="2">
        <v>1</v>
      </c>
      <c r="Y26" s="2">
        <v>0</v>
      </c>
      <c r="Z26" s="2">
        <v>0</v>
      </c>
      <c r="AA26" s="2">
        <v>2</v>
      </c>
      <c r="AB26" s="2">
        <v>3</v>
      </c>
      <c r="AC26" s="2">
        <v>3</v>
      </c>
      <c r="AD26" s="2">
        <v>1</v>
      </c>
      <c r="AE26" s="2">
        <v>1</v>
      </c>
      <c r="AF26" s="2">
        <v>2</v>
      </c>
    </row>
    <row r="27" spans="1:32" x14ac:dyDescent="0.25">
      <c r="A27" s="16"/>
      <c r="B27" s="9">
        <v>28</v>
      </c>
      <c r="C27" s="4" t="s">
        <v>224</v>
      </c>
      <c r="D27" s="2">
        <v>70</v>
      </c>
      <c r="E27" s="2" t="s">
        <v>3</v>
      </c>
      <c r="F27" s="2">
        <v>74</v>
      </c>
      <c r="G27" s="2">
        <v>1</v>
      </c>
      <c r="H27" s="2">
        <v>1</v>
      </c>
      <c r="I27" s="2">
        <v>1</v>
      </c>
      <c r="J27" s="2">
        <v>1</v>
      </c>
      <c r="K27" s="2" t="s">
        <v>67</v>
      </c>
      <c r="L27" s="2">
        <v>2</v>
      </c>
      <c r="M27" s="2">
        <v>2</v>
      </c>
      <c r="N27" s="2">
        <v>2</v>
      </c>
      <c r="O27" s="2">
        <v>2</v>
      </c>
      <c r="P27" s="2">
        <v>2</v>
      </c>
      <c r="Q27" s="2">
        <v>2</v>
      </c>
      <c r="R27" s="2">
        <v>1</v>
      </c>
      <c r="S27" s="2">
        <v>2</v>
      </c>
      <c r="T27" s="2">
        <v>1</v>
      </c>
      <c r="U27" s="2">
        <v>1</v>
      </c>
      <c r="V27" s="2">
        <v>0</v>
      </c>
      <c r="W27" s="2">
        <v>1</v>
      </c>
      <c r="X27" s="2">
        <v>2</v>
      </c>
      <c r="Y27" s="2">
        <v>0</v>
      </c>
      <c r="Z27" s="2">
        <v>0</v>
      </c>
      <c r="AA27" s="2">
        <v>3</v>
      </c>
      <c r="AB27" s="2">
        <v>3</v>
      </c>
      <c r="AC27" s="2">
        <v>2</v>
      </c>
      <c r="AD27" s="2">
        <v>1</v>
      </c>
      <c r="AE27" s="2">
        <v>1</v>
      </c>
      <c r="AF27" s="2">
        <v>3</v>
      </c>
    </row>
    <row r="28" spans="1:32" x14ac:dyDescent="0.25">
      <c r="A28" s="16"/>
      <c r="B28" s="9">
        <v>32</v>
      </c>
      <c r="C28" s="4" t="s">
        <v>225</v>
      </c>
      <c r="D28" s="2">
        <v>76</v>
      </c>
      <c r="E28" s="2" t="s">
        <v>3</v>
      </c>
      <c r="F28" s="2">
        <v>75</v>
      </c>
      <c r="G28" s="2">
        <v>1</v>
      </c>
      <c r="H28" s="2">
        <v>1</v>
      </c>
      <c r="I28" s="2">
        <v>1</v>
      </c>
      <c r="J28" s="2">
        <v>1</v>
      </c>
      <c r="K28" s="2" t="s">
        <v>66</v>
      </c>
      <c r="L28" s="2">
        <v>0</v>
      </c>
      <c r="M28" s="2">
        <v>0</v>
      </c>
      <c r="N28" s="2">
        <v>0</v>
      </c>
      <c r="O28" s="2">
        <v>0</v>
      </c>
      <c r="P28" s="2">
        <v>0</v>
      </c>
      <c r="Q28" s="2">
        <v>0</v>
      </c>
      <c r="R28" s="2">
        <v>1</v>
      </c>
      <c r="S28" s="2">
        <v>3</v>
      </c>
      <c r="T28" s="2">
        <v>1</v>
      </c>
      <c r="U28" s="2">
        <v>1</v>
      </c>
      <c r="V28" s="2">
        <v>0</v>
      </c>
      <c r="W28" s="2">
        <v>1</v>
      </c>
      <c r="X28" s="2">
        <v>2</v>
      </c>
      <c r="Y28" s="2">
        <v>0</v>
      </c>
      <c r="Z28" s="2">
        <v>0</v>
      </c>
      <c r="AA28" s="2">
        <v>3</v>
      </c>
      <c r="AB28" s="2">
        <v>2</v>
      </c>
      <c r="AC28" s="2">
        <v>3</v>
      </c>
      <c r="AD28" s="2">
        <v>1</v>
      </c>
      <c r="AE28" s="2">
        <v>2</v>
      </c>
      <c r="AF28" s="2">
        <v>3</v>
      </c>
    </row>
    <row r="29" spans="1:32" x14ac:dyDescent="0.25">
      <c r="A29" s="16"/>
      <c r="B29" s="9">
        <v>33</v>
      </c>
      <c r="C29" s="4" t="s">
        <v>226</v>
      </c>
      <c r="D29" s="2">
        <v>69</v>
      </c>
      <c r="E29" s="2" t="s">
        <v>3</v>
      </c>
      <c r="F29" s="2">
        <v>76</v>
      </c>
      <c r="G29" s="2">
        <v>1</v>
      </c>
      <c r="H29" s="2">
        <v>1</v>
      </c>
      <c r="I29" s="2">
        <v>1</v>
      </c>
      <c r="J29" s="2">
        <v>1</v>
      </c>
      <c r="K29" s="2" t="s">
        <v>66</v>
      </c>
      <c r="L29" s="2">
        <v>2</v>
      </c>
      <c r="M29" s="2">
        <v>2</v>
      </c>
      <c r="N29" s="2">
        <v>2</v>
      </c>
      <c r="O29" s="2">
        <v>2</v>
      </c>
      <c r="P29" s="2">
        <v>2</v>
      </c>
      <c r="Q29" s="2">
        <v>2</v>
      </c>
      <c r="R29" s="2">
        <v>0</v>
      </c>
      <c r="S29" s="2">
        <v>2</v>
      </c>
      <c r="T29" s="2">
        <v>1</v>
      </c>
      <c r="U29" s="2">
        <v>1</v>
      </c>
      <c r="V29" s="2">
        <v>0</v>
      </c>
      <c r="W29" s="2">
        <v>1</v>
      </c>
      <c r="X29" s="2">
        <v>1</v>
      </c>
      <c r="Y29" s="2">
        <v>0</v>
      </c>
      <c r="Z29" s="2">
        <v>1</v>
      </c>
      <c r="AA29" s="2">
        <v>2</v>
      </c>
      <c r="AB29" s="2">
        <v>3</v>
      </c>
      <c r="AC29" s="2">
        <v>2</v>
      </c>
      <c r="AD29" s="2">
        <v>2</v>
      </c>
      <c r="AE29" s="2">
        <v>1</v>
      </c>
      <c r="AF29" s="2">
        <v>2</v>
      </c>
    </row>
    <row r="30" spans="1:32" x14ac:dyDescent="0.25">
      <c r="A30" s="16"/>
      <c r="B30" s="9">
        <v>35</v>
      </c>
      <c r="C30" s="4" t="s">
        <v>227</v>
      </c>
      <c r="D30" s="2">
        <v>65</v>
      </c>
      <c r="E30" s="2" t="s">
        <v>3</v>
      </c>
      <c r="F30" s="2">
        <v>77</v>
      </c>
      <c r="G30" s="2">
        <v>1</v>
      </c>
      <c r="H30" s="2">
        <v>1</v>
      </c>
      <c r="I30" s="2">
        <v>1</v>
      </c>
      <c r="J30" s="2">
        <v>1</v>
      </c>
      <c r="K30" s="2" t="s">
        <v>66</v>
      </c>
      <c r="L30" s="2">
        <v>0</v>
      </c>
      <c r="M30" s="2">
        <v>0</v>
      </c>
      <c r="N30" s="2">
        <v>0</v>
      </c>
      <c r="O30" s="2">
        <v>0</v>
      </c>
      <c r="P30" s="2">
        <v>0</v>
      </c>
      <c r="Q30" s="2">
        <v>1</v>
      </c>
      <c r="R30" s="2">
        <v>1</v>
      </c>
      <c r="S30" s="2">
        <v>1</v>
      </c>
      <c r="T30" s="2">
        <v>1</v>
      </c>
      <c r="U30" s="2">
        <v>1</v>
      </c>
      <c r="V30" s="2">
        <v>1</v>
      </c>
      <c r="W30" s="2">
        <v>2</v>
      </c>
      <c r="X30" s="2">
        <v>1</v>
      </c>
      <c r="Y30" s="2">
        <v>0</v>
      </c>
      <c r="Z30" s="2">
        <v>0</v>
      </c>
      <c r="AA30" s="2">
        <v>2</v>
      </c>
      <c r="AB30" s="2">
        <v>2</v>
      </c>
      <c r="AC30" s="2">
        <v>3</v>
      </c>
      <c r="AD30" s="2">
        <v>1</v>
      </c>
      <c r="AE30" s="2">
        <v>1</v>
      </c>
      <c r="AF30" s="2">
        <v>3</v>
      </c>
    </row>
    <row r="31" spans="1:32" x14ac:dyDescent="0.25">
      <c r="A31" s="16"/>
      <c r="B31" s="9">
        <v>36</v>
      </c>
      <c r="C31" s="4" t="s">
        <v>228</v>
      </c>
      <c r="D31" s="2">
        <v>73</v>
      </c>
      <c r="E31" s="2" t="s">
        <v>3</v>
      </c>
      <c r="F31" s="2">
        <v>78</v>
      </c>
      <c r="G31" s="2">
        <v>1</v>
      </c>
      <c r="H31" s="2">
        <v>1</v>
      </c>
      <c r="I31" s="2">
        <v>1</v>
      </c>
      <c r="J31" s="2">
        <v>1</v>
      </c>
      <c r="K31" s="2" t="s">
        <v>66</v>
      </c>
      <c r="L31" s="2">
        <v>0</v>
      </c>
      <c r="M31" s="2">
        <v>0</v>
      </c>
      <c r="N31" s="2">
        <v>0</v>
      </c>
      <c r="O31" s="2">
        <v>0</v>
      </c>
      <c r="P31" s="2">
        <v>0</v>
      </c>
      <c r="Q31" s="2">
        <v>1</v>
      </c>
      <c r="R31" s="2">
        <v>0</v>
      </c>
      <c r="S31" s="2">
        <v>1</v>
      </c>
      <c r="T31" s="2">
        <v>1</v>
      </c>
      <c r="U31" s="2">
        <v>1</v>
      </c>
      <c r="V31" s="2">
        <v>0</v>
      </c>
      <c r="W31" s="2">
        <v>3</v>
      </c>
      <c r="X31" s="2">
        <v>1</v>
      </c>
      <c r="Y31" s="2">
        <v>0</v>
      </c>
      <c r="Z31" s="2">
        <v>0</v>
      </c>
      <c r="AA31" s="2">
        <v>3</v>
      </c>
      <c r="AB31" s="2">
        <v>3</v>
      </c>
      <c r="AC31" s="2">
        <v>2</v>
      </c>
      <c r="AD31" s="2">
        <v>1</v>
      </c>
      <c r="AE31" s="2">
        <v>1</v>
      </c>
      <c r="AF31" s="2">
        <v>3</v>
      </c>
    </row>
    <row r="32" spans="1:32" x14ac:dyDescent="0.25">
      <c r="A32" s="16" t="s">
        <v>64</v>
      </c>
      <c r="B32" s="9">
        <v>37</v>
      </c>
      <c r="C32" s="4" t="s">
        <v>229</v>
      </c>
      <c r="D32" s="2">
        <v>59</v>
      </c>
      <c r="E32" s="2" t="s">
        <v>3</v>
      </c>
      <c r="F32" s="2">
        <v>79</v>
      </c>
      <c r="G32" s="2">
        <v>1</v>
      </c>
      <c r="H32" s="2">
        <v>1</v>
      </c>
      <c r="I32" s="2">
        <v>1</v>
      </c>
      <c r="J32" s="2">
        <v>1</v>
      </c>
      <c r="K32" s="2" t="s">
        <v>67</v>
      </c>
      <c r="L32" s="2">
        <v>0</v>
      </c>
      <c r="M32" s="2">
        <v>0</v>
      </c>
      <c r="N32" s="2">
        <v>0</v>
      </c>
      <c r="O32" s="2">
        <v>0</v>
      </c>
      <c r="P32" s="2">
        <v>0</v>
      </c>
      <c r="Q32" s="2">
        <v>2</v>
      </c>
      <c r="R32" s="2">
        <v>1</v>
      </c>
      <c r="S32" s="2">
        <v>2</v>
      </c>
      <c r="T32" s="2">
        <v>1</v>
      </c>
      <c r="U32" s="2">
        <v>1</v>
      </c>
      <c r="V32" s="2">
        <v>0</v>
      </c>
      <c r="W32" s="2">
        <v>2</v>
      </c>
      <c r="X32" s="2">
        <v>1</v>
      </c>
      <c r="Y32" s="2">
        <v>0</v>
      </c>
      <c r="Z32" s="2">
        <v>2</v>
      </c>
      <c r="AA32" s="2">
        <v>2</v>
      </c>
      <c r="AB32" s="2">
        <v>2</v>
      </c>
      <c r="AC32" s="2">
        <v>2</v>
      </c>
      <c r="AD32" s="2">
        <v>1</v>
      </c>
      <c r="AE32" s="2">
        <v>1</v>
      </c>
      <c r="AF32" s="2">
        <v>2</v>
      </c>
    </row>
    <row r="33" spans="1:32" x14ac:dyDescent="0.25">
      <c r="A33" s="16"/>
      <c r="B33" s="9">
        <v>38</v>
      </c>
      <c r="C33" s="4" t="s">
        <v>230</v>
      </c>
      <c r="D33" s="2">
        <v>71</v>
      </c>
      <c r="E33" s="2" t="s">
        <v>3</v>
      </c>
      <c r="F33" s="2">
        <v>80</v>
      </c>
      <c r="G33" s="2">
        <v>1</v>
      </c>
      <c r="H33" s="2">
        <v>1</v>
      </c>
      <c r="I33" s="2">
        <v>1</v>
      </c>
      <c r="J33" s="2">
        <v>0</v>
      </c>
      <c r="K33" s="2" t="s">
        <v>67</v>
      </c>
      <c r="L33" s="2">
        <v>0</v>
      </c>
      <c r="M33" s="2">
        <v>0</v>
      </c>
      <c r="N33" s="2">
        <v>0</v>
      </c>
      <c r="O33" s="2">
        <v>0</v>
      </c>
      <c r="P33" s="2">
        <v>0</v>
      </c>
      <c r="Q33" s="2">
        <v>1</v>
      </c>
      <c r="R33" s="2">
        <v>0</v>
      </c>
      <c r="S33" s="2">
        <v>2</v>
      </c>
      <c r="T33" s="2">
        <v>1</v>
      </c>
      <c r="U33" s="2">
        <v>1</v>
      </c>
      <c r="V33" s="2">
        <v>1</v>
      </c>
      <c r="W33" s="2">
        <v>3</v>
      </c>
      <c r="X33" s="2">
        <v>1</v>
      </c>
      <c r="Y33" s="2">
        <v>0</v>
      </c>
      <c r="Z33" s="2">
        <v>2</v>
      </c>
      <c r="AA33" s="2">
        <v>3</v>
      </c>
      <c r="AB33" s="2">
        <v>3</v>
      </c>
      <c r="AC33" s="2">
        <v>3</v>
      </c>
      <c r="AD33" s="2">
        <v>1</v>
      </c>
      <c r="AE33" s="2">
        <v>1</v>
      </c>
      <c r="AF33" s="2">
        <v>3</v>
      </c>
    </row>
    <row r="34" spans="1:32" x14ac:dyDescent="0.25">
      <c r="A34" s="6"/>
      <c r="B34" s="7"/>
      <c r="C34" s="6"/>
      <c r="D34" s="6"/>
      <c r="E34" s="6"/>
      <c r="F34" s="2"/>
      <c r="G34" s="6"/>
      <c r="H34" s="6"/>
      <c r="I34" s="6"/>
      <c r="J34" s="6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</row>
    <row r="35" spans="1:32" x14ac:dyDescent="0.25">
      <c r="A35" s="6"/>
      <c r="B35" s="7"/>
      <c r="C35" s="6"/>
      <c r="D35" s="6"/>
      <c r="E35" s="6"/>
      <c r="F35" s="2"/>
      <c r="G35" s="6"/>
      <c r="H35" s="6"/>
      <c r="I35" s="6"/>
      <c r="J35" s="6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</row>
    <row r="36" spans="1:32" x14ac:dyDescent="0.25">
      <c r="B36" s="7"/>
      <c r="C36" s="6"/>
      <c r="D36" s="6"/>
      <c r="E36" s="6"/>
      <c r="F36" s="2"/>
      <c r="G36" s="6"/>
      <c r="H36" s="6"/>
      <c r="I36" s="6"/>
      <c r="J36" s="6"/>
      <c r="K36" s="20" t="s">
        <v>247</v>
      </c>
      <c r="L36" s="24" t="s">
        <v>259</v>
      </c>
      <c r="M36" s="24"/>
      <c r="N36" s="24"/>
      <c r="O36" s="24"/>
      <c r="P36" s="24"/>
      <c r="Q36" s="24"/>
      <c r="R36" s="24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</row>
    <row r="37" spans="1:32" x14ac:dyDescent="0.25">
      <c r="B37" s="7"/>
      <c r="C37" s="6"/>
      <c r="D37" s="6"/>
      <c r="E37" s="6"/>
      <c r="F37" s="2"/>
      <c r="G37" s="6"/>
      <c r="H37" s="6"/>
      <c r="I37" s="6"/>
      <c r="J37" s="6"/>
      <c r="K37" s="20"/>
      <c r="L37" s="2" t="s">
        <v>200</v>
      </c>
      <c r="M37" s="2" t="s">
        <v>201</v>
      </c>
      <c r="N37" s="2" t="s">
        <v>202</v>
      </c>
      <c r="O37" s="2" t="s">
        <v>203</v>
      </c>
      <c r="P37" s="2" t="s">
        <v>221</v>
      </c>
      <c r="Q37" s="2" t="s">
        <v>222</v>
      </c>
      <c r="R37" s="2" t="s">
        <v>223</v>
      </c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</row>
    <row r="38" spans="1:32" x14ac:dyDescent="0.25">
      <c r="K38" s="5" t="s">
        <v>237</v>
      </c>
      <c r="L38">
        <v>2</v>
      </c>
      <c r="M38">
        <v>1</v>
      </c>
      <c r="N38">
        <v>1</v>
      </c>
      <c r="O38">
        <v>0</v>
      </c>
      <c r="P38">
        <v>1</v>
      </c>
      <c r="Q38">
        <v>2</v>
      </c>
      <c r="R38">
        <v>2</v>
      </c>
    </row>
    <row r="39" spans="1:32" x14ac:dyDescent="0.25">
      <c r="K39" s="5" t="s">
        <v>238</v>
      </c>
      <c r="L39">
        <v>3</v>
      </c>
      <c r="M39">
        <v>1</v>
      </c>
      <c r="N39">
        <v>2</v>
      </c>
      <c r="O39">
        <v>0</v>
      </c>
      <c r="P39">
        <v>1</v>
      </c>
      <c r="Q39">
        <v>2</v>
      </c>
      <c r="R39">
        <v>3</v>
      </c>
    </row>
    <row r="40" spans="1:32" x14ac:dyDescent="0.25">
      <c r="K40" s="5" t="s">
        <v>239</v>
      </c>
      <c r="L40">
        <v>2</v>
      </c>
      <c r="M40">
        <v>1</v>
      </c>
      <c r="N40">
        <v>3</v>
      </c>
      <c r="O40">
        <v>0</v>
      </c>
      <c r="P40">
        <v>1</v>
      </c>
      <c r="Q40">
        <v>2</v>
      </c>
      <c r="R40">
        <v>2</v>
      </c>
    </row>
    <row r="41" spans="1:32" x14ac:dyDescent="0.25">
      <c r="K41" s="5" t="s">
        <v>240</v>
      </c>
      <c r="L41">
        <v>2</v>
      </c>
      <c r="M41">
        <v>1</v>
      </c>
      <c r="N41">
        <v>2</v>
      </c>
      <c r="O41">
        <v>0</v>
      </c>
      <c r="P41">
        <v>1</v>
      </c>
      <c r="Q41">
        <v>2</v>
      </c>
      <c r="R41">
        <v>3</v>
      </c>
    </row>
    <row r="42" spans="1:32" x14ac:dyDescent="0.25">
      <c r="K42" s="5" t="s">
        <v>241</v>
      </c>
      <c r="L42">
        <v>2</v>
      </c>
      <c r="M42">
        <v>1</v>
      </c>
      <c r="N42">
        <v>3</v>
      </c>
      <c r="O42">
        <v>0</v>
      </c>
      <c r="P42">
        <v>1</v>
      </c>
      <c r="Q42">
        <v>1</v>
      </c>
      <c r="R42">
        <v>2</v>
      </c>
    </row>
    <row r="43" spans="1:32" x14ac:dyDescent="0.25">
      <c r="K43" s="5" t="s">
        <v>248</v>
      </c>
      <c r="L43">
        <v>0</v>
      </c>
      <c r="M43">
        <v>1</v>
      </c>
      <c r="N43">
        <v>2</v>
      </c>
      <c r="O43">
        <v>0</v>
      </c>
      <c r="P43">
        <v>2</v>
      </c>
      <c r="Q43">
        <v>2</v>
      </c>
      <c r="R43">
        <v>2</v>
      </c>
    </row>
    <row r="44" spans="1:32" x14ac:dyDescent="0.25">
      <c r="K44" s="5" t="s">
        <v>249</v>
      </c>
      <c r="L44">
        <v>0</v>
      </c>
      <c r="M44">
        <v>1</v>
      </c>
      <c r="N44">
        <v>2</v>
      </c>
      <c r="O44">
        <v>0</v>
      </c>
      <c r="P44">
        <v>2</v>
      </c>
      <c r="Q44">
        <v>1</v>
      </c>
      <c r="R44">
        <v>1</v>
      </c>
    </row>
    <row r="45" spans="1:32" x14ac:dyDescent="0.25">
      <c r="K45" s="5" t="s">
        <v>250</v>
      </c>
      <c r="L45">
        <v>0</v>
      </c>
      <c r="M45">
        <v>1</v>
      </c>
      <c r="N45">
        <v>1</v>
      </c>
      <c r="O45">
        <v>0</v>
      </c>
      <c r="P45">
        <v>1</v>
      </c>
      <c r="Q45">
        <v>1</v>
      </c>
      <c r="R45">
        <v>2</v>
      </c>
    </row>
    <row r="46" spans="1:32" x14ac:dyDescent="0.25">
      <c r="K46" s="5" t="s">
        <v>252</v>
      </c>
      <c r="L46">
        <v>0</v>
      </c>
      <c r="M46">
        <v>1</v>
      </c>
      <c r="N46">
        <v>2</v>
      </c>
      <c r="O46">
        <v>0</v>
      </c>
      <c r="P46">
        <v>2</v>
      </c>
      <c r="Q46">
        <v>1</v>
      </c>
      <c r="R46">
        <v>1</v>
      </c>
    </row>
    <row r="47" spans="1:32" x14ac:dyDescent="0.25">
      <c r="K47" s="5" t="s">
        <v>251</v>
      </c>
      <c r="L47">
        <v>0</v>
      </c>
      <c r="M47">
        <v>1</v>
      </c>
      <c r="N47">
        <v>2</v>
      </c>
      <c r="O47">
        <v>0</v>
      </c>
      <c r="P47">
        <v>2</v>
      </c>
      <c r="Q47">
        <v>2</v>
      </c>
      <c r="R47">
        <v>2</v>
      </c>
    </row>
    <row r="48" spans="1:32" x14ac:dyDescent="0.25">
      <c r="K48" s="2" t="s">
        <v>232</v>
      </c>
      <c r="L48">
        <v>1</v>
      </c>
      <c r="M48">
        <v>2</v>
      </c>
      <c r="N48">
        <v>2</v>
      </c>
      <c r="O48">
        <v>2</v>
      </c>
      <c r="P48">
        <v>1</v>
      </c>
      <c r="Q48">
        <v>2</v>
      </c>
      <c r="R48">
        <v>3</v>
      </c>
    </row>
    <row r="49" spans="11:18" x14ac:dyDescent="0.25">
      <c r="K49" s="2" t="s">
        <v>233</v>
      </c>
      <c r="L49">
        <v>1</v>
      </c>
      <c r="M49">
        <v>2</v>
      </c>
      <c r="N49">
        <v>2</v>
      </c>
      <c r="O49">
        <v>2</v>
      </c>
      <c r="P49">
        <v>1</v>
      </c>
      <c r="Q49">
        <v>3</v>
      </c>
      <c r="R49">
        <v>2</v>
      </c>
    </row>
    <row r="50" spans="11:18" x14ac:dyDescent="0.25">
      <c r="K50" s="5" t="s">
        <v>235</v>
      </c>
      <c r="L50">
        <v>1</v>
      </c>
      <c r="M50">
        <v>2</v>
      </c>
      <c r="N50">
        <v>2</v>
      </c>
      <c r="O50">
        <v>2</v>
      </c>
      <c r="P50">
        <v>2</v>
      </c>
      <c r="Q50">
        <v>2</v>
      </c>
      <c r="R50">
        <v>2</v>
      </c>
    </row>
    <row r="51" spans="11:18" x14ac:dyDescent="0.25">
      <c r="K51" s="2" t="s">
        <v>234</v>
      </c>
      <c r="L51">
        <v>1</v>
      </c>
      <c r="M51">
        <v>2</v>
      </c>
      <c r="N51">
        <v>2</v>
      </c>
      <c r="O51">
        <v>2</v>
      </c>
      <c r="P51">
        <v>1</v>
      </c>
      <c r="Q51">
        <v>3</v>
      </c>
      <c r="R51">
        <v>2</v>
      </c>
    </row>
    <row r="52" spans="11:18" x14ac:dyDescent="0.25">
      <c r="K52" s="2" t="s">
        <v>236</v>
      </c>
      <c r="L52">
        <v>1</v>
      </c>
      <c r="M52">
        <v>2</v>
      </c>
      <c r="N52">
        <v>2</v>
      </c>
      <c r="O52">
        <v>2</v>
      </c>
      <c r="P52">
        <v>2</v>
      </c>
      <c r="Q52">
        <v>2</v>
      </c>
      <c r="R52">
        <v>3</v>
      </c>
    </row>
  </sheetData>
  <mergeCells count="52">
    <mergeCell ref="H5:H6"/>
    <mergeCell ref="G1:J1"/>
    <mergeCell ref="L1:R1"/>
    <mergeCell ref="C3:C4"/>
    <mergeCell ref="D3:D4"/>
    <mergeCell ref="E3:E4"/>
    <mergeCell ref="G3:G4"/>
    <mergeCell ref="H3:H4"/>
    <mergeCell ref="I3:I4"/>
    <mergeCell ref="J3:J4"/>
    <mergeCell ref="H9:H10"/>
    <mergeCell ref="I5:I6"/>
    <mergeCell ref="J5:J6"/>
    <mergeCell ref="B7:B8"/>
    <mergeCell ref="C7:C8"/>
    <mergeCell ref="D7:D8"/>
    <mergeCell ref="E7:E8"/>
    <mergeCell ref="G7:G8"/>
    <mergeCell ref="H7:H8"/>
    <mergeCell ref="I7:I8"/>
    <mergeCell ref="J7:J8"/>
    <mergeCell ref="B5:B6"/>
    <mergeCell ref="C5:C6"/>
    <mergeCell ref="D5:D6"/>
    <mergeCell ref="E5:E6"/>
    <mergeCell ref="G5:G6"/>
    <mergeCell ref="J16:J17"/>
    <mergeCell ref="S1:Y1"/>
    <mergeCell ref="Z1:AF1"/>
    <mergeCell ref="A3:A12"/>
    <mergeCell ref="B3:B4"/>
    <mergeCell ref="A13:A19"/>
    <mergeCell ref="B16:B17"/>
    <mergeCell ref="C16:C17"/>
    <mergeCell ref="D16:D17"/>
    <mergeCell ref="I9:I10"/>
    <mergeCell ref="J9:J10"/>
    <mergeCell ref="B9:B10"/>
    <mergeCell ref="C9:C10"/>
    <mergeCell ref="D9:D10"/>
    <mergeCell ref="E9:E10"/>
    <mergeCell ref="G9:G10"/>
    <mergeCell ref="E16:E17"/>
    <mergeCell ref="F16:F17"/>
    <mergeCell ref="G16:G17"/>
    <mergeCell ref="H16:H17"/>
    <mergeCell ref="I16:I17"/>
    <mergeCell ref="A20:A25"/>
    <mergeCell ref="A26:A31"/>
    <mergeCell ref="A32:A33"/>
    <mergeCell ref="L36:R36"/>
    <mergeCell ref="K36:K3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Barrett's</vt:lpstr>
      <vt:lpstr>Controls</vt:lpstr>
    </vt:vector>
  </TitlesOfParts>
  <Company>University of Oxford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mwhite</dc:creator>
  <cp:lastModifiedBy>mwhite</cp:lastModifiedBy>
  <cp:lastPrinted>2017-09-05T17:55:46Z</cp:lastPrinted>
  <dcterms:created xsi:type="dcterms:W3CDTF">2017-08-31T12:36:13Z</dcterms:created>
  <dcterms:modified xsi:type="dcterms:W3CDTF">2018-05-02T12:39:40Z</dcterms:modified>
</cp:coreProperties>
</file>