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3"/>
  <workbookPr defaultThemeVersion="166925"/>
  <mc:AlternateContent xmlns:mc="http://schemas.openxmlformats.org/markup-compatibility/2006">
    <mc:Choice Requires="x15">
      <x15ac:absPath xmlns:x15ac="http://schemas.microsoft.com/office/spreadsheetml/2010/11/ac" url="/Users/roscito/ownCloud/limb-eye paper review/MeetingEditorialRequirements/upload/"/>
    </mc:Choice>
  </mc:AlternateContent>
  <xr:revisionPtr revIDLastSave="0" documentId="8_{47B50359-011E-D845-92E5-E3A1275CC669}" xr6:coauthVersionLast="33" xr6:coauthVersionMax="33" xr10:uidLastSave="{00000000-0000-0000-0000-000000000000}"/>
  <bookViews>
    <workbookView xWindow="880" yWindow="1460" windowWidth="24640" windowHeight="14000" xr2:uid="{069BBF0D-932F-2B47-B3B4-FA046F486ED7}"/>
  </bookViews>
  <sheets>
    <sheet name="18. enhancer pleiotropy" sheetId="1" r:id="rId1"/>
  </sheet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1" l="1"/>
  <c r="C7" i="1"/>
  <c r="E6" i="1"/>
  <c r="C6" i="1"/>
  <c r="E5" i="1"/>
  <c r="C5" i="1"/>
</calcChain>
</file>

<file path=xl/sharedStrings.xml><?xml version="1.0" encoding="utf-8"?>
<sst xmlns="http://schemas.openxmlformats.org/spreadsheetml/2006/main" count="11" uniqueCount="9">
  <si>
    <t xml:space="preserve">Supplementary Table 18. Overlap between conserved and non-conserved limb regulatory elements with genital regulatory elements. </t>
  </si>
  <si>
    <t xml:space="preserve">The table compares CNEs that overlap limb regulatory data and that are diverged or conserved in snakes. In addition to the 5,439 snake-diverged CNEs, we also obtained the 5,439 CNEs that show the least divergence in snakes (CNEs were sorted by the global Z-score). Of these diverged/conserved CNEs, 933 and 827 overlap limb regulatory data. Then, we determined how many of these CNEs overlap enhancer marks (H3K27ac, data from Infante et al. 2015 PMID26439399) in mouse or the green anole lizard limb tissue, genital tissue, or both tissues. 
Conserved limb-regulatory elements have a 1.86-fold higher tendency to overlap pleiotropic enhancers that are active in both limbs and genitals (yellow). This supports that enhancer pleiotropy may explain conservation of many limb enhancers in snakes.  </t>
  </si>
  <si>
    <t>933 limb regulatory elements diverged in snakes</t>
  </si>
  <si>
    <t>827 limb regulatory elements conserved in snakes</t>
  </si>
  <si>
    <t>number</t>
  </si>
  <si>
    <t>%</t>
  </si>
  <si>
    <t>overlap enhancer marks active only in limbs</t>
  </si>
  <si>
    <t>overlap enhancer marks active only in genitals</t>
  </si>
  <si>
    <t>overlap enhancer marks active only in both limbs and genitals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</si>
</sst>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2"/>
      <color theme="1"/>
      <name val="Calibri"/>
      <family val="2"/>
      <scheme val="minor"/>
    </font>
    <font>
      <b/>
      <sz val="12"/>
      <color theme="1"/>
      <name val="Calibri"/>
      <family val="2"/>
      <scheme val="minor"/>
    </font>
    <font>
      <b/>
      <sz val="14"/>
      <color theme="1"/>
      <name val="Arial"/>
      <family val="2"/>
    </font>
    <font>
      <sz val="11"/>
      <name val="Arial"/>
      <family val="2"/>
    </font>
    <font>
      <sz val="11"/>
      <color rgb="FFFF0000"/>
      <name val="Arial"/>
      <family val="2"/>
    </font>
    <font>
      <sz val="11"/>
      <color theme="1"/>
      <name val="Arial"/>
      <family val="2"/>
    </font>
    <font>
      <sz val="11"/>
      <color theme="5"/>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6">
    <border>
      <left/>
      <right/>
      <top/>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32">
    <xf numFmtId="0" fontId="0" fillId="0" borderId="0" xfId="0"/>
    <xf numFmtId="0" fontId="2" fillId="0" borderId="0" xfId="0" applyFont="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0" xfId="0" applyFont="1"/>
    <xf numFmtId="0" fontId="6" fillId="0" borderId="0" xfId="0" applyFont="1"/>
    <xf numFmtId="0" fontId="1" fillId="2" borderId="2" xfId="0" applyFont="1" applyFill="1" applyBorder="1" applyAlignment="1">
      <alignment horizontal="lef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0" fillId="0" borderId="0" xfId="0" applyBorder="1" applyAlignment="1">
      <alignment vertical="center"/>
    </xf>
    <xf numFmtId="0" fontId="0" fillId="0" borderId="0" xfId="0" applyAlignment="1">
      <alignment vertical="center"/>
    </xf>
    <xf numFmtId="0" fontId="1" fillId="2" borderId="1" xfId="0" applyFont="1" applyFill="1" applyBorder="1" applyAlignment="1">
      <alignment horizontal="left" vertical="center"/>
    </xf>
    <xf numFmtId="0" fontId="0" fillId="2" borderId="4" xfId="0" applyFont="1" applyFill="1" applyBorder="1" applyAlignment="1">
      <alignment horizontal="center" vertical="center" wrapText="1"/>
    </xf>
    <xf numFmtId="0" fontId="0" fillId="2" borderId="5" xfId="0" applyFont="1" applyFill="1" applyBorder="1" applyAlignment="1">
      <alignment horizontal="center"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0" borderId="0" xfId="0" quotePrefix="1" applyFill="1" applyBorder="1" applyAlignment="1">
      <alignment horizontal="right"/>
    </xf>
    <xf numFmtId="0" fontId="0" fillId="0" borderId="2" xfId="0" applyFill="1" applyBorder="1" applyAlignment="1">
      <alignment horizontal="center"/>
    </xf>
    <xf numFmtId="164" fontId="0" fillId="0" borderId="3" xfId="0" applyNumberFormat="1" applyFill="1" applyBorder="1" applyAlignment="1">
      <alignment horizontal="center"/>
    </xf>
    <xf numFmtId="0" fontId="0" fillId="0" borderId="0" xfId="0" applyFill="1" applyBorder="1" applyAlignment="1">
      <alignment horizontal="center"/>
    </xf>
    <xf numFmtId="164" fontId="0" fillId="0" borderId="0" xfId="0" applyNumberFormat="1" applyFill="1" applyBorder="1" applyAlignment="1">
      <alignment horizontal="center"/>
    </xf>
    <xf numFmtId="0" fontId="0" fillId="0" borderId="3" xfId="0" quotePrefix="1" applyFill="1" applyBorder="1" applyAlignment="1">
      <alignment horizontal="right"/>
    </xf>
    <xf numFmtId="0" fontId="0" fillId="0" borderId="0" xfId="0" applyFill="1" applyAlignment="1">
      <alignment horizontal="center"/>
    </xf>
    <xf numFmtId="164" fontId="0" fillId="0" borderId="0" xfId="0" applyNumberFormat="1" applyFill="1" applyAlignment="1">
      <alignment horizontal="center"/>
    </xf>
    <xf numFmtId="0" fontId="0" fillId="3" borderId="0" xfId="0" quotePrefix="1" applyFill="1" applyAlignment="1">
      <alignment horizontal="right"/>
    </xf>
    <xf numFmtId="0" fontId="0" fillId="3" borderId="2" xfId="0" applyFill="1" applyBorder="1" applyAlignment="1">
      <alignment horizontal="center"/>
    </xf>
    <xf numFmtId="164" fontId="0" fillId="3" borderId="3" xfId="0" applyNumberFormat="1" applyFill="1" applyBorder="1" applyAlignment="1">
      <alignment horizontal="center"/>
    </xf>
    <xf numFmtId="0" fontId="0" fillId="3" borderId="0" xfId="0" applyFill="1" applyAlignment="1">
      <alignment horizontal="center"/>
    </xf>
    <xf numFmtId="164" fontId="0" fillId="3" borderId="0" xfId="0" applyNumberFormat="1" applyFill="1" applyAlignment="1">
      <alignment horizontal="center"/>
    </xf>
    <xf numFmtId="2" fontId="0" fillId="0" borderId="0" xfId="0" applyNumberFormat="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B28B-735E-2B46-AE60-2C8C624A5FE9}">
  <dimension ref="A1:G7"/>
  <sheetViews>
    <sheetView tabSelected="1" zoomScaleNormal="100" workbookViewId="0">
      <selection sqref="A1:E1"/>
    </sheetView>
  </sheetViews>
  <sheetFormatPr baseColWidth="10" defaultRowHeight="16" x14ac:dyDescent="0.2"/>
  <cols>
    <col min="1" max="1" width="56" customWidth="1"/>
    <col min="2" max="2" width="14.83203125" customWidth="1"/>
    <col min="3" max="3" width="10" style="31" customWidth="1"/>
    <col min="4" max="4" width="19.1640625" customWidth="1"/>
    <col min="5" max="5" width="10.6640625" style="31" customWidth="1"/>
    <col min="257" max="257" width="56" customWidth="1"/>
    <col min="258" max="258" width="14.83203125" customWidth="1"/>
    <col min="259" max="259" width="10" customWidth="1"/>
    <col min="260" max="260" width="19.1640625" customWidth="1"/>
    <col min="261" max="261" width="10.6640625" customWidth="1"/>
    <col min="513" max="513" width="56" customWidth="1"/>
    <col min="514" max="514" width="14.83203125" customWidth="1"/>
    <col min="515" max="515" width="10" customWidth="1"/>
    <col min="516" max="516" width="19.1640625" customWidth="1"/>
    <col min="517" max="517" width="10.6640625" customWidth="1"/>
    <col min="769" max="769" width="56" customWidth="1"/>
    <col min="770" max="770" width="14.83203125" customWidth="1"/>
    <col min="771" max="771" width="10" customWidth="1"/>
    <col min="772" max="772" width="19.1640625" customWidth="1"/>
    <col min="773" max="773" width="10.6640625" customWidth="1"/>
    <col min="1025" max="1025" width="56" customWidth="1"/>
    <col min="1026" max="1026" width="14.83203125" customWidth="1"/>
    <col min="1027" max="1027" width="10" customWidth="1"/>
    <col min="1028" max="1028" width="19.1640625" customWidth="1"/>
    <col min="1029" max="1029" width="10.6640625" customWidth="1"/>
    <col min="1281" max="1281" width="56" customWidth="1"/>
    <col min="1282" max="1282" width="14.83203125" customWidth="1"/>
    <col min="1283" max="1283" width="10" customWidth="1"/>
    <col min="1284" max="1284" width="19.1640625" customWidth="1"/>
    <col min="1285" max="1285" width="10.6640625" customWidth="1"/>
    <col min="1537" max="1537" width="56" customWidth="1"/>
    <col min="1538" max="1538" width="14.83203125" customWidth="1"/>
    <col min="1539" max="1539" width="10" customWidth="1"/>
    <col min="1540" max="1540" width="19.1640625" customWidth="1"/>
    <col min="1541" max="1541" width="10.6640625" customWidth="1"/>
    <col min="1793" max="1793" width="56" customWidth="1"/>
    <col min="1794" max="1794" width="14.83203125" customWidth="1"/>
    <col min="1795" max="1795" width="10" customWidth="1"/>
    <col min="1796" max="1796" width="19.1640625" customWidth="1"/>
    <col min="1797" max="1797" width="10.6640625" customWidth="1"/>
    <col min="2049" max="2049" width="56" customWidth="1"/>
    <col min="2050" max="2050" width="14.83203125" customWidth="1"/>
    <col min="2051" max="2051" width="10" customWidth="1"/>
    <col min="2052" max="2052" width="19.1640625" customWidth="1"/>
    <col min="2053" max="2053" width="10.6640625" customWidth="1"/>
    <col min="2305" max="2305" width="56" customWidth="1"/>
    <col min="2306" max="2306" width="14.83203125" customWidth="1"/>
    <col min="2307" max="2307" width="10" customWidth="1"/>
    <col min="2308" max="2308" width="19.1640625" customWidth="1"/>
    <col min="2309" max="2309" width="10.6640625" customWidth="1"/>
    <col min="2561" max="2561" width="56" customWidth="1"/>
    <col min="2562" max="2562" width="14.83203125" customWidth="1"/>
    <col min="2563" max="2563" width="10" customWidth="1"/>
    <col min="2564" max="2564" width="19.1640625" customWidth="1"/>
    <col min="2565" max="2565" width="10.6640625" customWidth="1"/>
    <col min="2817" max="2817" width="56" customWidth="1"/>
    <col min="2818" max="2818" width="14.83203125" customWidth="1"/>
    <col min="2819" max="2819" width="10" customWidth="1"/>
    <col min="2820" max="2820" width="19.1640625" customWidth="1"/>
    <col min="2821" max="2821" width="10.6640625" customWidth="1"/>
    <col min="3073" max="3073" width="56" customWidth="1"/>
    <col min="3074" max="3074" width="14.83203125" customWidth="1"/>
    <col min="3075" max="3075" width="10" customWidth="1"/>
    <col min="3076" max="3076" width="19.1640625" customWidth="1"/>
    <col min="3077" max="3077" width="10.6640625" customWidth="1"/>
    <col min="3329" max="3329" width="56" customWidth="1"/>
    <col min="3330" max="3330" width="14.83203125" customWidth="1"/>
    <col min="3331" max="3331" width="10" customWidth="1"/>
    <col min="3332" max="3332" width="19.1640625" customWidth="1"/>
    <col min="3333" max="3333" width="10.6640625" customWidth="1"/>
    <col min="3585" max="3585" width="56" customWidth="1"/>
    <col min="3586" max="3586" width="14.83203125" customWidth="1"/>
    <col min="3587" max="3587" width="10" customWidth="1"/>
    <col min="3588" max="3588" width="19.1640625" customWidth="1"/>
    <col min="3589" max="3589" width="10.6640625" customWidth="1"/>
    <col min="3841" max="3841" width="56" customWidth="1"/>
    <col min="3842" max="3842" width="14.83203125" customWidth="1"/>
    <col min="3843" max="3843" width="10" customWidth="1"/>
    <col min="3844" max="3844" width="19.1640625" customWidth="1"/>
    <col min="3845" max="3845" width="10.6640625" customWidth="1"/>
    <col min="4097" max="4097" width="56" customWidth="1"/>
    <col min="4098" max="4098" width="14.83203125" customWidth="1"/>
    <col min="4099" max="4099" width="10" customWidth="1"/>
    <col min="4100" max="4100" width="19.1640625" customWidth="1"/>
    <col min="4101" max="4101" width="10.6640625" customWidth="1"/>
    <col min="4353" max="4353" width="56" customWidth="1"/>
    <col min="4354" max="4354" width="14.83203125" customWidth="1"/>
    <col min="4355" max="4355" width="10" customWidth="1"/>
    <col min="4356" max="4356" width="19.1640625" customWidth="1"/>
    <col min="4357" max="4357" width="10.6640625" customWidth="1"/>
    <col min="4609" max="4609" width="56" customWidth="1"/>
    <col min="4610" max="4610" width="14.83203125" customWidth="1"/>
    <col min="4611" max="4611" width="10" customWidth="1"/>
    <col min="4612" max="4612" width="19.1640625" customWidth="1"/>
    <col min="4613" max="4613" width="10.6640625" customWidth="1"/>
    <col min="4865" max="4865" width="56" customWidth="1"/>
    <col min="4866" max="4866" width="14.83203125" customWidth="1"/>
    <col min="4867" max="4867" width="10" customWidth="1"/>
    <col min="4868" max="4868" width="19.1640625" customWidth="1"/>
    <col min="4869" max="4869" width="10.6640625" customWidth="1"/>
    <col min="5121" max="5121" width="56" customWidth="1"/>
    <col min="5122" max="5122" width="14.83203125" customWidth="1"/>
    <col min="5123" max="5123" width="10" customWidth="1"/>
    <col min="5124" max="5124" width="19.1640625" customWidth="1"/>
    <col min="5125" max="5125" width="10.6640625" customWidth="1"/>
    <col min="5377" max="5377" width="56" customWidth="1"/>
    <col min="5378" max="5378" width="14.83203125" customWidth="1"/>
    <col min="5379" max="5379" width="10" customWidth="1"/>
    <col min="5380" max="5380" width="19.1640625" customWidth="1"/>
    <col min="5381" max="5381" width="10.6640625" customWidth="1"/>
    <col min="5633" max="5633" width="56" customWidth="1"/>
    <col min="5634" max="5634" width="14.83203125" customWidth="1"/>
    <col min="5635" max="5635" width="10" customWidth="1"/>
    <col min="5636" max="5636" width="19.1640625" customWidth="1"/>
    <col min="5637" max="5637" width="10.6640625" customWidth="1"/>
    <col min="5889" max="5889" width="56" customWidth="1"/>
    <col min="5890" max="5890" width="14.83203125" customWidth="1"/>
    <col min="5891" max="5891" width="10" customWidth="1"/>
    <col min="5892" max="5892" width="19.1640625" customWidth="1"/>
    <col min="5893" max="5893" width="10.6640625" customWidth="1"/>
    <col min="6145" max="6145" width="56" customWidth="1"/>
    <col min="6146" max="6146" width="14.83203125" customWidth="1"/>
    <col min="6147" max="6147" width="10" customWidth="1"/>
    <col min="6148" max="6148" width="19.1640625" customWidth="1"/>
    <col min="6149" max="6149" width="10.6640625" customWidth="1"/>
    <col min="6401" max="6401" width="56" customWidth="1"/>
    <col min="6402" max="6402" width="14.83203125" customWidth="1"/>
    <col min="6403" max="6403" width="10" customWidth="1"/>
    <col min="6404" max="6404" width="19.1640625" customWidth="1"/>
    <col min="6405" max="6405" width="10.6640625" customWidth="1"/>
    <col min="6657" max="6657" width="56" customWidth="1"/>
    <col min="6658" max="6658" width="14.83203125" customWidth="1"/>
    <col min="6659" max="6659" width="10" customWidth="1"/>
    <col min="6660" max="6660" width="19.1640625" customWidth="1"/>
    <col min="6661" max="6661" width="10.6640625" customWidth="1"/>
    <col min="6913" max="6913" width="56" customWidth="1"/>
    <col min="6914" max="6914" width="14.83203125" customWidth="1"/>
    <col min="6915" max="6915" width="10" customWidth="1"/>
    <col min="6916" max="6916" width="19.1640625" customWidth="1"/>
    <col min="6917" max="6917" width="10.6640625" customWidth="1"/>
    <col min="7169" max="7169" width="56" customWidth="1"/>
    <col min="7170" max="7170" width="14.83203125" customWidth="1"/>
    <col min="7171" max="7171" width="10" customWidth="1"/>
    <col min="7172" max="7172" width="19.1640625" customWidth="1"/>
    <col min="7173" max="7173" width="10.6640625" customWidth="1"/>
    <col min="7425" max="7425" width="56" customWidth="1"/>
    <col min="7426" max="7426" width="14.83203125" customWidth="1"/>
    <col min="7427" max="7427" width="10" customWidth="1"/>
    <col min="7428" max="7428" width="19.1640625" customWidth="1"/>
    <col min="7429" max="7429" width="10.6640625" customWidth="1"/>
    <col min="7681" max="7681" width="56" customWidth="1"/>
    <col min="7682" max="7682" width="14.83203125" customWidth="1"/>
    <col min="7683" max="7683" width="10" customWidth="1"/>
    <col min="7684" max="7684" width="19.1640625" customWidth="1"/>
    <col min="7685" max="7685" width="10.6640625" customWidth="1"/>
    <col min="7937" max="7937" width="56" customWidth="1"/>
    <col min="7938" max="7938" width="14.83203125" customWidth="1"/>
    <col min="7939" max="7939" width="10" customWidth="1"/>
    <col min="7940" max="7940" width="19.1640625" customWidth="1"/>
    <col min="7941" max="7941" width="10.6640625" customWidth="1"/>
    <col min="8193" max="8193" width="56" customWidth="1"/>
    <col min="8194" max="8194" width="14.83203125" customWidth="1"/>
    <col min="8195" max="8195" width="10" customWidth="1"/>
    <col min="8196" max="8196" width="19.1640625" customWidth="1"/>
    <col min="8197" max="8197" width="10.6640625" customWidth="1"/>
    <col min="8449" max="8449" width="56" customWidth="1"/>
    <col min="8450" max="8450" width="14.83203125" customWidth="1"/>
    <col min="8451" max="8451" width="10" customWidth="1"/>
    <col min="8452" max="8452" width="19.1640625" customWidth="1"/>
    <col min="8453" max="8453" width="10.6640625" customWidth="1"/>
    <col min="8705" max="8705" width="56" customWidth="1"/>
    <col min="8706" max="8706" width="14.83203125" customWidth="1"/>
    <col min="8707" max="8707" width="10" customWidth="1"/>
    <col min="8708" max="8708" width="19.1640625" customWidth="1"/>
    <col min="8709" max="8709" width="10.6640625" customWidth="1"/>
    <col min="8961" max="8961" width="56" customWidth="1"/>
    <col min="8962" max="8962" width="14.83203125" customWidth="1"/>
    <col min="8963" max="8963" width="10" customWidth="1"/>
    <col min="8964" max="8964" width="19.1640625" customWidth="1"/>
    <col min="8965" max="8965" width="10.6640625" customWidth="1"/>
    <col min="9217" max="9217" width="56" customWidth="1"/>
    <col min="9218" max="9218" width="14.83203125" customWidth="1"/>
    <col min="9219" max="9219" width="10" customWidth="1"/>
    <col min="9220" max="9220" width="19.1640625" customWidth="1"/>
    <col min="9221" max="9221" width="10.6640625" customWidth="1"/>
    <col min="9473" max="9473" width="56" customWidth="1"/>
    <col min="9474" max="9474" width="14.83203125" customWidth="1"/>
    <col min="9475" max="9475" width="10" customWidth="1"/>
    <col min="9476" max="9476" width="19.1640625" customWidth="1"/>
    <col min="9477" max="9477" width="10.6640625" customWidth="1"/>
    <col min="9729" max="9729" width="56" customWidth="1"/>
    <col min="9730" max="9730" width="14.83203125" customWidth="1"/>
    <col min="9731" max="9731" width="10" customWidth="1"/>
    <col min="9732" max="9732" width="19.1640625" customWidth="1"/>
    <col min="9733" max="9733" width="10.6640625" customWidth="1"/>
    <col min="9985" max="9985" width="56" customWidth="1"/>
    <col min="9986" max="9986" width="14.83203125" customWidth="1"/>
    <col min="9987" max="9987" width="10" customWidth="1"/>
    <col min="9988" max="9988" width="19.1640625" customWidth="1"/>
    <col min="9989" max="9989" width="10.6640625" customWidth="1"/>
    <col min="10241" max="10241" width="56" customWidth="1"/>
    <col min="10242" max="10242" width="14.83203125" customWidth="1"/>
    <col min="10243" max="10243" width="10" customWidth="1"/>
    <col min="10244" max="10244" width="19.1640625" customWidth="1"/>
    <col min="10245" max="10245" width="10.6640625" customWidth="1"/>
    <col min="10497" max="10497" width="56" customWidth="1"/>
    <col min="10498" max="10498" width="14.83203125" customWidth="1"/>
    <col min="10499" max="10499" width="10" customWidth="1"/>
    <col min="10500" max="10500" width="19.1640625" customWidth="1"/>
    <col min="10501" max="10501" width="10.6640625" customWidth="1"/>
    <col min="10753" max="10753" width="56" customWidth="1"/>
    <col min="10754" max="10754" width="14.83203125" customWidth="1"/>
    <col min="10755" max="10755" width="10" customWidth="1"/>
    <col min="10756" max="10756" width="19.1640625" customWidth="1"/>
    <col min="10757" max="10757" width="10.6640625" customWidth="1"/>
    <col min="11009" max="11009" width="56" customWidth="1"/>
    <col min="11010" max="11010" width="14.83203125" customWidth="1"/>
    <col min="11011" max="11011" width="10" customWidth="1"/>
    <col min="11012" max="11012" width="19.1640625" customWidth="1"/>
    <col min="11013" max="11013" width="10.6640625" customWidth="1"/>
    <col min="11265" max="11265" width="56" customWidth="1"/>
    <col min="11266" max="11266" width="14.83203125" customWidth="1"/>
    <col min="11267" max="11267" width="10" customWidth="1"/>
    <col min="11268" max="11268" width="19.1640625" customWidth="1"/>
    <col min="11269" max="11269" width="10.6640625" customWidth="1"/>
    <col min="11521" max="11521" width="56" customWidth="1"/>
    <col min="11522" max="11522" width="14.83203125" customWidth="1"/>
    <col min="11523" max="11523" width="10" customWidth="1"/>
    <col min="11524" max="11524" width="19.1640625" customWidth="1"/>
    <col min="11525" max="11525" width="10.6640625" customWidth="1"/>
    <col min="11777" max="11777" width="56" customWidth="1"/>
    <col min="11778" max="11778" width="14.83203125" customWidth="1"/>
    <col min="11779" max="11779" width="10" customWidth="1"/>
    <col min="11780" max="11780" width="19.1640625" customWidth="1"/>
    <col min="11781" max="11781" width="10.6640625" customWidth="1"/>
    <col min="12033" max="12033" width="56" customWidth="1"/>
    <col min="12034" max="12034" width="14.83203125" customWidth="1"/>
    <col min="12035" max="12035" width="10" customWidth="1"/>
    <col min="12036" max="12036" width="19.1640625" customWidth="1"/>
    <col min="12037" max="12037" width="10.6640625" customWidth="1"/>
    <col min="12289" max="12289" width="56" customWidth="1"/>
    <col min="12290" max="12290" width="14.83203125" customWidth="1"/>
    <col min="12291" max="12291" width="10" customWidth="1"/>
    <col min="12292" max="12292" width="19.1640625" customWidth="1"/>
    <col min="12293" max="12293" width="10.6640625" customWidth="1"/>
    <col min="12545" max="12545" width="56" customWidth="1"/>
    <col min="12546" max="12546" width="14.83203125" customWidth="1"/>
    <col min="12547" max="12547" width="10" customWidth="1"/>
    <col min="12548" max="12548" width="19.1640625" customWidth="1"/>
    <col min="12549" max="12549" width="10.6640625" customWidth="1"/>
    <col min="12801" max="12801" width="56" customWidth="1"/>
    <col min="12802" max="12802" width="14.83203125" customWidth="1"/>
    <col min="12803" max="12803" width="10" customWidth="1"/>
    <col min="12804" max="12804" width="19.1640625" customWidth="1"/>
    <col min="12805" max="12805" width="10.6640625" customWidth="1"/>
    <col min="13057" max="13057" width="56" customWidth="1"/>
    <col min="13058" max="13058" width="14.83203125" customWidth="1"/>
    <col min="13059" max="13059" width="10" customWidth="1"/>
    <col min="13060" max="13060" width="19.1640625" customWidth="1"/>
    <col min="13061" max="13061" width="10.6640625" customWidth="1"/>
    <col min="13313" max="13313" width="56" customWidth="1"/>
    <col min="13314" max="13314" width="14.83203125" customWidth="1"/>
    <col min="13315" max="13315" width="10" customWidth="1"/>
    <col min="13316" max="13316" width="19.1640625" customWidth="1"/>
    <col min="13317" max="13317" width="10.6640625" customWidth="1"/>
    <col min="13569" max="13569" width="56" customWidth="1"/>
    <col min="13570" max="13570" width="14.83203125" customWidth="1"/>
    <col min="13571" max="13571" width="10" customWidth="1"/>
    <col min="13572" max="13572" width="19.1640625" customWidth="1"/>
    <col min="13573" max="13573" width="10.6640625" customWidth="1"/>
    <col min="13825" max="13825" width="56" customWidth="1"/>
    <col min="13826" max="13826" width="14.83203125" customWidth="1"/>
    <col min="13827" max="13827" width="10" customWidth="1"/>
    <col min="13828" max="13828" width="19.1640625" customWidth="1"/>
    <col min="13829" max="13829" width="10.6640625" customWidth="1"/>
    <col min="14081" max="14081" width="56" customWidth="1"/>
    <col min="14082" max="14082" width="14.83203125" customWidth="1"/>
    <col min="14083" max="14083" width="10" customWidth="1"/>
    <col min="14084" max="14084" width="19.1640625" customWidth="1"/>
    <col min="14085" max="14085" width="10.6640625" customWidth="1"/>
    <col min="14337" max="14337" width="56" customWidth="1"/>
    <col min="14338" max="14338" width="14.83203125" customWidth="1"/>
    <col min="14339" max="14339" width="10" customWidth="1"/>
    <col min="14340" max="14340" width="19.1640625" customWidth="1"/>
    <col min="14341" max="14341" width="10.6640625" customWidth="1"/>
    <col min="14593" max="14593" width="56" customWidth="1"/>
    <col min="14594" max="14594" width="14.83203125" customWidth="1"/>
    <col min="14595" max="14595" width="10" customWidth="1"/>
    <col min="14596" max="14596" width="19.1640625" customWidth="1"/>
    <col min="14597" max="14597" width="10.6640625" customWidth="1"/>
    <col min="14849" max="14849" width="56" customWidth="1"/>
    <col min="14850" max="14850" width="14.83203125" customWidth="1"/>
    <col min="14851" max="14851" width="10" customWidth="1"/>
    <col min="14852" max="14852" width="19.1640625" customWidth="1"/>
    <col min="14853" max="14853" width="10.6640625" customWidth="1"/>
    <col min="15105" max="15105" width="56" customWidth="1"/>
    <col min="15106" max="15106" width="14.83203125" customWidth="1"/>
    <col min="15107" max="15107" width="10" customWidth="1"/>
    <col min="15108" max="15108" width="19.1640625" customWidth="1"/>
    <col min="15109" max="15109" width="10.6640625" customWidth="1"/>
    <col min="15361" max="15361" width="56" customWidth="1"/>
    <col min="15362" max="15362" width="14.83203125" customWidth="1"/>
    <col min="15363" max="15363" width="10" customWidth="1"/>
    <col min="15364" max="15364" width="19.1640625" customWidth="1"/>
    <col min="15365" max="15365" width="10.6640625" customWidth="1"/>
    <col min="15617" max="15617" width="56" customWidth="1"/>
    <col min="15618" max="15618" width="14.83203125" customWidth="1"/>
    <col min="15619" max="15619" width="10" customWidth="1"/>
    <col min="15620" max="15620" width="19.1640625" customWidth="1"/>
    <col min="15621" max="15621" width="10.6640625" customWidth="1"/>
    <col min="15873" max="15873" width="56" customWidth="1"/>
    <col min="15874" max="15874" width="14.83203125" customWidth="1"/>
    <col min="15875" max="15875" width="10" customWidth="1"/>
    <col min="15876" max="15876" width="19.1640625" customWidth="1"/>
    <col min="15877" max="15877" width="10.6640625" customWidth="1"/>
    <col min="16129" max="16129" width="56" customWidth="1"/>
    <col min="16130" max="16130" width="14.83203125" customWidth="1"/>
    <col min="16131" max="16131" width="10" customWidth="1"/>
    <col min="16132" max="16132" width="19.1640625" customWidth="1"/>
    <col min="16133" max="16133" width="10.6640625" customWidth="1"/>
  </cols>
  <sheetData>
    <row r="1" spans="1:7" ht="35" customHeight="1" x14ac:dyDescent="0.2">
      <c r="A1" s="1" t="s">
        <v>0</v>
      </c>
      <c r="B1" s="1"/>
      <c r="C1" s="1"/>
      <c r="D1" s="1"/>
      <c r="E1" s="1"/>
    </row>
    <row r="2" spans="1:7" s="4" customFormat="1" ht="119" customHeight="1" thickBot="1" x14ac:dyDescent="0.2">
      <c r="A2" s="2" t="s">
        <v>1</v>
      </c>
      <c r="B2" s="3"/>
      <c r="C2" s="3"/>
      <c r="D2" s="3"/>
      <c r="E2" s="3"/>
      <c r="G2" s="5"/>
    </row>
    <row r="3" spans="1:7" s="11" customFormat="1" ht="35" customHeight="1" x14ac:dyDescent="0.2">
      <c r="A3" s="6"/>
      <c r="B3" s="7" t="s">
        <v>2</v>
      </c>
      <c r="C3" s="8"/>
      <c r="D3" s="9" t="s">
        <v>3</v>
      </c>
      <c r="E3" s="9"/>
      <c r="F3" s="10"/>
    </row>
    <row r="4" spans="1:7" s="11" customFormat="1" ht="20" customHeight="1" thickBot="1" x14ac:dyDescent="0.25">
      <c r="A4" s="12"/>
      <c r="B4" s="13" t="s">
        <v>4</v>
      </c>
      <c r="C4" s="14" t="s">
        <v>5</v>
      </c>
      <c r="D4" s="15" t="s">
        <v>4</v>
      </c>
      <c r="E4" s="16" t="s">
        <v>5</v>
      </c>
    </row>
    <row r="5" spans="1:7" x14ac:dyDescent="0.2">
      <c r="A5" s="17" t="s">
        <v>6</v>
      </c>
      <c r="B5" s="18">
        <v>200</v>
      </c>
      <c r="C5" s="19">
        <f>ROUND(B5/933*100,2)</f>
        <v>21.44</v>
      </c>
      <c r="D5" s="20">
        <v>104</v>
      </c>
      <c r="E5" s="21">
        <f>ROUND(D5/827*100,2)</f>
        <v>12.58</v>
      </c>
    </row>
    <row r="6" spans="1:7" x14ac:dyDescent="0.2">
      <c r="A6" s="22" t="s">
        <v>7</v>
      </c>
      <c r="B6" s="20">
        <v>32</v>
      </c>
      <c r="C6" s="19">
        <f>ROUND(B6/933*100,2)</f>
        <v>3.43</v>
      </c>
      <c r="D6" s="23">
        <v>29</v>
      </c>
      <c r="E6" s="24">
        <f>ROUND(D6/827*100,2)</f>
        <v>3.51</v>
      </c>
    </row>
    <row r="7" spans="1:7" x14ac:dyDescent="0.2">
      <c r="A7" s="25" t="s">
        <v>8</v>
      </c>
      <c r="B7" s="26">
        <v>111</v>
      </c>
      <c r="C7" s="27">
        <f>ROUND(B7/933*100,2)</f>
        <v>11.9</v>
      </c>
      <c r="D7" s="28">
        <v>183</v>
      </c>
      <c r="E7" s="29">
        <f>ROUND(D7/827*100,2)</f>
        <v>22.13</v>
      </c>
      <c r="F7" s="30"/>
    </row>
  </sheetData>
  <mergeCells count="4">
    <mergeCell ref="A1:E1"/>
    <mergeCell ref="A2:E2"/>
    <mergeCell ref="B3:C3"/>
    <mergeCell ref="D3:E3"/>
  </mergeCells>
  <pageMargins left="0.75" right="0.75" top="1" bottom="1" header="0.3" footer="0.3"/>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18. enhancer pleiotropy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c:creator>
  <cp:lastModifiedBy>Ju</cp:lastModifiedBy>
  <dcterms:created xsi:type="dcterms:W3CDTF">2018-10-09T08:00:30Z</dcterms:created>
  <dcterms:modified xsi:type="dcterms:W3CDTF">2018-10-09T08:00:39Z</dcterms:modified>
</cp:coreProperties>
</file>