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iden/Dropbox/Papers/2017/GWAS/natureGenetics-7Feb/finalRevision/"/>
    </mc:Choice>
  </mc:AlternateContent>
  <xr:revisionPtr revIDLastSave="0" documentId="13_ncr:1_{B1F3C224-A916-FA4A-BE6B-AB3D12DF60D9}" xr6:coauthVersionLast="40" xr6:coauthVersionMax="40" xr10:uidLastSave="{00000000-0000-0000-0000-000000000000}"/>
  <bookViews>
    <workbookView xWindow="560" yWindow="560" windowWidth="25040" windowHeight="15980" tabRatio="500" xr2:uid="{00000000-000D-0000-FFFF-FFFF00000000}"/>
  </bookViews>
  <sheets>
    <sheet name="Sheet1" sheetId="1" r:id="rId1"/>
  </sheet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2" i="1" l="1"/>
</calcChain>
</file>

<file path=xl/sharedStrings.xml><?xml version="1.0" encoding="utf-8"?>
<sst xmlns="http://schemas.openxmlformats.org/spreadsheetml/2006/main" count="131" uniqueCount="47">
  <si>
    <r>
      <t>Supplementary Data 12 |</t>
    </r>
    <r>
      <rPr>
        <sz val="14"/>
        <color rgb="FF000000"/>
        <rFont val="Arial"/>
        <family val="2"/>
      </rPr>
      <t xml:space="preserve"> Mendelian randomization bi-directional (and associated sensitivity) tests for traits suggesting evidence of causality.</t>
    </r>
  </si>
  <si>
    <t xml:space="preserve">Multiple testing threshold: p &lt; </t>
  </si>
  <si>
    <t>Maximum likelihood</t>
  </si>
  <si>
    <t>Weighted median</t>
  </si>
  <si>
    <t>Weighted mode</t>
  </si>
  <si>
    <t>MR Egger</t>
  </si>
  <si>
    <t>Exposure</t>
  </si>
  <si>
    <t>Exposure units</t>
  </si>
  <si>
    <t>Outcome</t>
  </si>
  <si>
    <t>N SNPs</t>
  </si>
  <si>
    <t>Beta</t>
  </si>
  <si>
    <t>SE</t>
  </si>
  <si>
    <t>P Value</t>
  </si>
  <si>
    <t>Body fat percentage - UKB + GIANT</t>
  </si>
  <si>
    <t>SD (%)</t>
  </si>
  <si>
    <t>Overall activity</t>
  </si>
  <si>
    <t>Body fat percentage - GIANT</t>
  </si>
  <si>
    <t>Body fat percentage - UKB</t>
  </si>
  <si>
    <t>%</t>
  </si>
  <si>
    <t>Body mass index - UKB + GIANT</t>
  </si>
  <si>
    <r>
      <t>SD (Kg/m</t>
    </r>
    <r>
      <rPr>
        <vertAlign val="superscript"/>
        <sz val="12"/>
        <color theme="1"/>
        <rFont val="Calibri (Body)"/>
      </rPr>
      <t>2</t>
    </r>
    <r>
      <rPr>
        <sz val="12"/>
        <color theme="1"/>
        <rFont val="Calibri (Body)"/>
      </rPr>
      <t>)</t>
    </r>
  </si>
  <si>
    <t>Body mass index - GIANT</t>
  </si>
  <si>
    <t>Body mass index - UKB</t>
  </si>
  <si>
    <r>
      <t>Kg/m</t>
    </r>
    <r>
      <rPr>
        <vertAlign val="superscript"/>
        <sz val="12"/>
        <color theme="1"/>
        <rFont val="Calibri (Body)"/>
      </rPr>
      <t>2</t>
    </r>
  </si>
  <si>
    <t>Diastolic Blood Pressure - UKB</t>
  </si>
  <si>
    <t>mmHg</t>
  </si>
  <si>
    <t>Systolic Blood Pressure - UKB</t>
  </si>
  <si>
    <t>Hypertension - UKB</t>
  </si>
  <si>
    <t>Log odds ratio</t>
  </si>
  <si>
    <r>
      <rPr>
        <b/>
        <sz val="14"/>
        <color theme="1"/>
        <rFont val="Calibri"/>
        <family val="2"/>
        <scheme val="minor"/>
      </rPr>
      <t xml:space="preserve">Interpretation: </t>
    </r>
    <r>
      <rPr>
        <sz val="14"/>
        <color theme="1"/>
        <rFont val="Calibri"/>
        <family val="2"/>
        <scheme val="minor"/>
      </rPr>
      <t>While the above table suggests that body mass index is associated with overall activity, the Egger intercepts indicate this association may be affected by horizontal pleiotropy.</t>
    </r>
  </si>
  <si>
    <t>Steiger tests and Egger intercepts for bi-directionality</t>
  </si>
  <si>
    <t>Steiger P Value</t>
  </si>
  <si>
    <t>Egger Intercept</t>
  </si>
  <si>
    <r>
      <t>&lt; 10</t>
    </r>
    <r>
      <rPr>
        <vertAlign val="superscript"/>
        <sz val="12"/>
        <color theme="1"/>
        <rFont val="Calibri"/>
        <family val="2"/>
        <scheme val="minor"/>
      </rPr>
      <t>-16</t>
    </r>
  </si>
  <si>
    <t>Leave one out analyses</t>
  </si>
  <si>
    <t>SNP</t>
  </si>
  <si>
    <t>beta</t>
  </si>
  <si>
    <t>Overall Activity</t>
  </si>
  <si>
    <t>rs1558902</t>
  </si>
  <si>
    <t>rs2943652</t>
  </si>
  <si>
    <t>rs6738627</t>
  </si>
  <si>
    <t>rs6857</t>
  </si>
  <si>
    <t>rs693839</t>
  </si>
  <si>
    <t>rs9906944</t>
  </si>
  <si>
    <t>All</t>
  </si>
  <si>
    <t>All other tests passed leave-one-out analyses.</t>
  </si>
  <si>
    <r>
      <rPr>
        <b/>
        <sz val="14"/>
        <color theme="1"/>
        <rFont val="Calibri"/>
        <family val="2"/>
        <scheme val="minor"/>
      </rPr>
      <t xml:space="preserve">Interpretation: </t>
    </r>
    <r>
      <rPr>
        <sz val="14"/>
        <color theme="1"/>
        <rFont val="Calibri"/>
        <family val="2"/>
        <scheme val="minor"/>
      </rPr>
      <t>This first table suggests that there is evidence for increases in body mass index and body fat % being causally related to lower levels of accelerometer-measured overall activity.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</si>
</sst>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E+00"/>
  </numFmts>
  <fonts count="14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i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vertAlign val="superscript"/>
      <sz val="12"/>
      <color theme="1"/>
      <name val="Calibri (Body)"/>
    </font>
    <font>
      <sz val="12"/>
      <color theme="1"/>
      <name val="Calibri (Body)"/>
    </font>
    <font>
      <b/>
      <i/>
      <u/>
      <sz val="14"/>
      <color rgb="FF000000"/>
      <name val="Arial"/>
      <family val="2"/>
    </font>
    <font>
      <vertAlign val="superscript"/>
      <sz val="12"/>
      <color theme="1"/>
      <name val="Calibri"/>
      <family val="2"/>
      <scheme val="minor"/>
    </font>
    <font>
      <i/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26"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11" fontId="4" fillId="0" borderId="0" xfId="0" applyNumberFormat="1" applyFont="1" applyAlignment="1">
      <alignment horizontal="left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wrapText="1"/>
    </xf>
    <xf numFmtId="164" fontId="0" fillId="0" borderId="0" xfId="0" applyNumberFormat="1"/>
    <xf numFmtId="165" fontId="0" fillId="0" borderId="0" xfId="0" applyNumberFormat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/>
    </xf>
    <xf numFmtId="0" fontId="12" fillId="0" borderId="0" xfId="0" applyFont="1"/>
    <xf numFmtId="0" fontId="7" fillId="0" borderId="0" xfId="0" applyFont="1"/>
    <xf numFmtId="0" fontId="13" fillId="0" borderId="0" xfId="0" applyFont="1"/>
    <xf numFmtId="0" fontId="7" fillId="0" borderId="0" xfId="0" applyFont="1" applyAlignment="1">
      <alignment horizontal="center"/>
    </xf>
    <xf numFmtId="0" fontId="5" fillId="2" borderId="2" xfId="1" applyFont="1" applyBorder="1" applyAlignment="1">
      <alignment horizontal="left" vertical="center" wrapText="1"/>
    </xf>
    <xf numFmtId="0" fontId="5" fillId="2" borderId="3" xfId="1" applyFont="1" applyBorder="1" applyAlignment="1">
      <alignment horizontal="left" vertical="center" wrapText="1"/>
    </xf>
    <xf numFmtId="0" fontId="5" fillId="2" borderId="4" xfId="1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164" fontId="4" fillId="0" borderId="0" xfId="0" applyNumberFormat="1" applyFont="1" applyAlignment="1">
      <alignment horizontal="left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7" fillId="0" borderId="0" xfId="0" applyFont="1" applyAlignment="1">
      <alignment horizontal="center" wrapText="1"/>
    </xf>
  </cellXfs>
  <cellStyles count="2">
    <cellStyle name="Normal" xfId="0" builtinId="0"/>
    <cellStyle name="Note" xfId="1" builtinId="10"/>
  </cellStyles>
  <dxfs count="10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4"/>
  <sheetViews>
    <sheetView tabSelected="1" workbookViewId="0">
      <selection activeCell="B3" sqref="B3"/>
    </sheetView>
  </sheetViews>
  <sheetFormatPr baseColWidth="10" defaultRowHeight="16"/>
  <cols>
    <col min="1" max="1" width="32.33203125" customWidth="1"/>
    <col min="2" max="2" width="18.6640625" bestFit="1" customWidth="1"/>
    <col min="3" max="3" width="14.5" customWidth="1"/>
    <col min="4" max="4" width="11.33203125" customWidth="1"/>
    <col min="5" max="5" width="3.1640625" customWidth="1"/>
    <col min="6" max="6" width="11" customWidth="1"/>
    <col min="7" max="7" width="7.83203125" customWidth="1"/>
    <col min="8" max="8" width="10.5" customWidth="1"/>
    <col min="9" max="9" width="3.1640625" customWidth="1"/>
    <col min="10" max="10" width="8" bestFit="1" customWidth="1"/>
    <col min="11" max="11" width="7.33203125" bestFit="1" customWidth="1"/>
    <col min="12" max="12" width="9.6640625" customWidth="1"/>
    <col min="13" max="13" width="3.1640625" customWidth="1"/>
    <col min="14" max="14" width="8" bestFit="1" customWidth="1"/>
    <col min="15" max="15" width="7" customWidth="1"/>
    <col min="16" max="16" width="9.5" bestFit="1" customWidth="1"/>
    <col min="17" max="17" width="3.1640625" customWidth="1"/>
    <col min="18" max="18" width="8" bestFit="1" customWidth="1"/>
    <col min="19" max="19" width="7.33203125" bestFit="1" customWidth="1"/>
    <col min="20" max="20" width="9.6640625" bestFit="1" customWidth="1"/>
  </cols>
  <sheetData>
    <row r="1" spans="1:20" ht="45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20" ht="18">
      <c r="A2" s="1"/>
      <c r="B2" s="1"/>
      <c r="C2" s="1"/>
      <c r="D2" s="1"/>
      <c r="E2" s="1"/>
      <c r="F2" s="1"/>
      <c r="G2" s="1"/>
      <c r="H2" s="1"/>
      <c r="I2" s="1"/>
      <c r="J2" s="2" t="s">
        <v>1</v>
      </c>
      <c r="K2" s="22">
        <f>0.05/10</f>
        <v>5.0000000000000001E-3</v>
      </c>
      <c r="L2" s="22"/>
    </row>
    <row r="3" spans="1:20" ht="18">
      <c r="A3" s="1"/>
      <c r="B3" s="1"/>
      <c r="C3" s="1"/>
      <c r="D3" s="1"/>
      <c r="E3" s="1"/>
      <c r="F3" s="1"/>
      <c r="G3" s="1"/>
      <c r="H3" s="1"/>
      <c r="I3" s="1"/>
      <c r="J3" s="2"/>
      <c r="K3" s="3"/>
      <c r="L3" s="3"/>
    </row>
    <row r="4" spans="1:20" ht="50" customHeight="1">
      <c r="A4" s="16" t="s">
        <v>46</v>
      </c>
      <c r="B4" s="23"/>
      <c r="C4" s="23"/>
      <c r="D4" s="23"/>
      <c r="E4" s="23"/>
      <c r="F4" s="23"/>
      <c r="G4" s="23"/>
      <c r="H4" s="24"/>
    </row>
    <row r="5" spans="1:20" ht="18">
      <c r="A5" s="1"/>
      <c r="B5" s="1"/>
      <c r="C5" s="1"/>
      <c r="D5" s="1"/>
      <c r="E5" s="1"/>
      <c r="F5" s="1"/>
      <c r="G5" s="1"/>
      <c r="H5" s="1"/>
      <c r="I5" s="1"/>
      <c r="J5" s="2"/>
      <c r="K5" s="3"/>
      <c r="L5" s="3"/>
    </row>
    <row r="6" spans="1:20" ht="18">
      <c r="F6" s="25" t="s">
        <v>2</v>
      </c>
      <c r="G6" s="25"/>
      <c r="H6" s="25"/>
      <c r="J6" s="15" t="s">
        <v>3</v>
      </c>
      <c r="K6" s="15"/>
      <c r="L6" s="15"/>
      <c r="N6" s="15" t="s">
        <v>4</v>
      </c>
      <c r="O6" s="15"/>
      <c r="P6" s="15"/>
      <c r="R6" s="15" t="s">
        <v>5</v>
      </c>
      <c r="S6" s="15"/>
      <c r="T6" s="15"/>
    </row>
    <row r="7" spans="1:20" ht="39" customHeight="1">
      <c r="A7" s="4" t="s">
        <v>6</v>
      </c>
      <c r="B7" s="4" t="s">
        <v>7</v>
      </c>
      <c r="C7" s="4" t="s">
        <v>8</v>
      </c>
      <c r="D7" s="4" t="s">
        <v>9</v>
      </c>
      <c r="F7" s="5" t="s">
        <v>10</v>
      </c>
      <c r="G7" s="4" t="s">
        <v>11</v>
      </c>
      <c r="H7" s="4" t="s">
        <v>12</v>
      </c>
      <c r="J7" s="4" t="s">
        <v>10</v>
      </c>
      <c r="K7" s="4" t="s">
        <v>11</v>
      </c>
      <c r="L7" s="4" t="s">
        <v>12</v>
      </c>
      <c r="N7" s="4" t="s">
        <v>10</v>
      </c>
      <c r="O7" s="4" t="s">
        <v>11</v>
      </c>
      <c r="P7" s="4" t="s">
        <v>12</v>
      </c>
      <c r="R7" s="4" t="s">
        <v>10</v>
      </c>
      <c r="S7" s="4" t="s">
        <v>11</v>
      </c>
      <c r="T7" s="4" t="s">
        <v>12</v>
      </c>
    </row>
    <row r="8" spans="1:20">
      <c r="A8" t="s">
        <v>13</v>
      </c>
      <c r="B8" t="s">
        <v>14</v>
      </c>
      <c r="C8" t="s">
        <v>15</v>
      </c>
      <c r="D8">
        <v>153</v>
      </c>
      <c r="F8" s="6">
        <v>-1.86008746018663</v>
      </c>
      <c r="G8" s="6">
        <v>0.21584570959496599</v>
      </c>
      <c r="H8" s="7">
        <v>6.8329266088313801E-18</v>
      </c>
      <c r="J8" s="6">
        <v>-1.1116225533511499</v>
      </c>
      <c r="K8" s="6">
        <v>0.35800101162683601</v>
      </c>
      <c r="L8" s="6">
        <v>1.90226179247769E-3</v>
      </c>
      <c r="N8" s="6">
        <v>-0.48475455148330898</v>
      </c>
      <c r="O8" s="6">
        <v>0.61536858079261703</v>
      </c>
      <c r="P8" s="6">
        <v>0.43207160133153999</v>
      </c>
      <c r="R8" s="6">
        <v>0.115525561859335</v>
      </c>
      <c r="S8" s="6">
        <v>0.82801793313788996</v>
      </c>
      <c r="T8" s="6">
        <v>0.88922469309014396</v>
      </c>
    </row>
    <row r="9" spans="1:20">
      <c r="A9" t="s">
        <v>16</v>
      </c>
      <c r="B9" t="s">
        <v>14</v>
      </c>
      <c r="C9" t="s">
        <v>15</v>
      </c>
      <c r="D9">
        <v>6</v>
      </c>
      <c r="F9" s="6">
        <v>-0.56084709507384201</v>
      </c>
      <c r="G9" s="6">
        <v>0.46823460035866199</v>
      </c>
      <c r="H9" s="6">
        <v>0.23099847092892301</v>
      </c>
      <c r="J9" s="6">
        <v>-0.51285875496549305</v>
      </c>
      <c r="K9" s="6">
        <v>0.57630542833595899</v>
      </c>
      <c r="L9" s="6">
        <v>0.37351534026283101</v>
      </c>
      <c r="N9" s="6">
        <v>-0.63174435232215498</v>
      </c>
      <c r="O9" s="6">
        <v>0.79979311822583699</v>
      </c>
      <c r="P9" s="6">
        <v>0.46538784391393401</v>
      </c>
      <c r="R9" s="6">
        <v>-1.5061613932845199</v>
      </c>
      <c r="S9" s="6">
        <v>2.1603937129197801</v>
      </c>
      <c r="T9" s="6">
        <v>0.524091938724357</v>
      </c>
    </row>
    <row r="10" spans="1:20">
      <c r="A10" t="s">
        <v>17</v>
      </c>
      <c r="B10" t="s">
        <v>18</v>
      </c>
      <c r="C10" t="s">
        <v>15</v>
      </c>
      <c r="D10">
        <v>147</v>
      </c>
      <c r="F10" s="6">
        <v>-0.250306376931347</v>
      </c>
      <c r="G10" s="6">
        <v>2.6703475822876199E-2</v>
      </c>
      <c r="H10" s="7">
        <v>7.0132810979198902E-21</v>
      </c>
      <c r="J10" s="6">
        <v>-0.198149815667687</v>
      </c>
      <c r="K10" s="6">
        <v>4.2741843628159498E-2</v>
      </c>
      <c r="L10">
        <v>3.55271076501258E-6</v>
      </c>
      <c r="N10" s="6">
        <v>-9.5515662376350494E-2</v>
      </c>
      <c r="O10" s="6">
        <v>9.4124174520328202E-2</v>
      </c>
      <c r="P10" s="6">
        <v>0.311887764815726</v>
      </c>
      <c r="R10" s="6">
        <v>5.2340936605183901E-2</v>
      </c>
      <c r="S10" s="6">
        <v>0.13194096705255801</v>
      </c>
      <c r="T10" s="6">
        <v>0.69217218868888097</v>
      </c>
    </row>
    <row r="11" spans="1:20" ht="19">
      <c r="A11" t="s">
        <v>19</v>
      </c>
      <c r="B11" t="s">
        <v>20</v>
      </c>
      <c r="C11" t="s">
        <v>15</v>
      </c>
      <c r="D11">
        <v>259</v>
      </c>
      <c r="F11" s="6">
        <v>-0.94210479964087102</v>
      </c>
      <c r="G11" s="6">
        <v>0.121693956751826</v>
      </c>
      <c r="H11" s="7">
        <v>9.8180644920391005E-15</v>
      </c>
      <c r="J11" s="6">
        <v>-0.220607069112399</v>
      </c>
      <c r="K11" s="6">
        <v>0.227595293266111</v>
      </c>
      <c r="L11" s="6">
        <v>0.33239782750531399</v>
      </c>
      <c r="N11" s="6">
        <v>0.100474854477955</v>
      </c>
      <c r="O11" s="6">
        <v>0.33076939222039597</v>
      </c>
      <c r="P11" s="6">
        <v>0.761554777900596</v>
      </c>
      <c r="R11" s="6">
        <v>0.72507181127352005</v>
      </c>
      <c r="S11" s="6">
        <v>0.43683714041362298</v>
      </c>
      <c r="T11" s="6">
        <v>9.8169967430145902E-2</v>
      </c>
    </row>
    <row r="12" spans="1:20" ht="19">
      <c r="A12" t="s">
        <v>21</v>
      </c>
      <c r="B12" t="s">
        <v>20</v>
      </c>
      <c r="C12" t="s">
        <v>15</v>
      </c>
      <c r="D12">
        <v>75</v>
      </c>
      <c r="F12" s="6">
        <v>-0.61040348957560997</v>
      </c>
      <c r="G12" s="6">
        <v>0.18755320066825601</v>
      </c>
      <c r="H12" s="7">
        <v>1.13567432569712E-3</v>
      </c>
      <c r="J12" s="6">
        <v>-0.26071806792563001</v>
      </c>
      <c r="K12" s="6">
        <v>0.33986911480397503</v>
      </c>
      <c r="L12" s="6">
        <v>0.44301424293987801</v>
      </c>
      <c r="N12" s="6">
        <v>-3.2040626526219598E-2</v>
      </c>
      <c r="O12" s="6">
        <v>0.400801760344557</v>
      </c>
      <c r="P12" s="6">
        <v>0.93649971568080104</v>
      </c>
      <c r="R12" s="6">
        <v>0.91072034267669599</v>
      </c>
      <c r="S12" s="6">
        <v>0.56139555536748498</v>
      </c>
      <c r="T12" s="6">
        <v>0.109062516781778</v>
      </c>
    </row>
    <row r="13" spans="1:20" ht="19">
      <c r="A13" t="s">
        <v>22</v>
      </c>
      <c r="B13" t="s">
        <v>23</v>
      </c>
      <c r="C13" t="s">
        <v>15</v>
      </c>
      <c r="D13">
        <v>188</v>
      </c>
      <c r="F13" s="6">
        <v>-0.25064917872988401</v>
      </c>
      <c r="G13" s="6">
        <v>3.0730612533353401E-2</v>
      </c>
      <c r="H13" s="7">
        <v>3.4534298567723498E-16</v>
      </c>
      <c r="J13" s="6">
        <v>-0.101767252109996</v>
      </c>
      <c r="K13" s="6">
        <v>5.4900445515026E-2</v>
      </c>
      <c r="L13" s="6">
        <v>6.3786534130568007E-2</v>
      </c>
      <c r="N13" s="6">
        <v>-2.4833466063201901E-2</v>
      </c>
      <c r="O13" s="6">
        <v>8.5657376546377104E-2</v>
      </c>
      <c r="P13" s="6">
        <v>0.77220152012482801</v>
      </c>
      <c r="R13" s="6">
        <v>8.38984748668994E-2</v>
      </c>
      <c r="S13" s="6">
        <v>0.121254155604775</v>
      </c>
      <c r="T13" s="6">
        <v>0.48984883893650299</v>
      </c>
    </row>
    <row r="14" spans="1:20">
      <c r="A14" t="s">
        <v>24</v>
      </c>
      <c r="B14" t="s">
        <v>25</v>
      </c>
      <c r="C14" t="s">
        <v>15</v>
      </c>
      <c r="D14">
        <v>129</v>
      </c>
      <c r="F14" s="6">
        <v>-3.6788337789566299E-2</v>
      </c>
      <c r="G14" s="6">
        <v>1.4975335225283199E-2</v>
      </c>
      <c r="H14" s="6">
        <v>1.40260603533259E-2</v>
      </c>
      <c r="J14" s="6">
        <v>-2.25510300697934E-2</v>
      </c>
      <c r="K14" s="6">
        <v>2.4156819150526102E-2</v>
      </c>
      <c r="L14" s="6">
        <v>0.35054821092406002</v>
      </c>
      <c r="N14" s="6">
        <v>-3.1587043747672802E-3</v>
      </c>
      <c r="O14" s="6">
        <v>5.45002729471901E-2</v>
      </c>
      <c r="P14" s="6">
        <v>0.95387279261347602</v>
      </c>
      <c r="R14" s="6">
        <v>2.5193157514671102E-2</v>
      </c>
      <c r="S14" s="6">
        <v>6.1558316015823997E-2</v>
      </c>
      <c r="T14" s="6">
        <v>0.68304062136301702</v>
      </c>
    </row>
    <row r="15" spans="1:20">
      <c r="A15" t="s">
        <v>26</v>
      </c>
      <c r="B15" t="s">
        <v>25</v>
      </c>
      <c r="C15" t="s">
        <v>15</v>
      </c>
      <c r="D15">
        <v>116</v>
      </c>
      <c r="F15" s="6">
        <v>-1.1689210892038801E-2</v>
      </c>
      <c r="G15" s="6">
        <v>8.7826618491699E-3</v>
      </c>
      <c r="H15" s="6">
        <v>0.18320819478714501</v>
      </c>
      <c r="J15" s="6">
        <v>9.6974246287955292E-3</v>
      </c>
      <c r="K15" s="6">
        <v>1.4103740666695E-2</v>
      </c>
      <c r="L15" s="6">
        <v>0.49171843986998398</v>
      </c>
      <c r="N15" s="6">
        <v>2.56935372084981E-2</v>
      </c>
      <c r="O15" s="6">
        <v>2.7403393749532198E-2</v>
      </c>
      <c r="P15" s="6">
        <v>0.35041280760176202</v>
      </c>
      <c r="R15" s="6">
        <v>1.9575751389787399E-2</v>
      </c>
      <c r="S15" s="6">
        <v>3.7844353881646101E-2</v>
      </c>
      <c r="T15" s="6">
        <v>0.60596985807843995</v>
      </c>
    </row>
    <row r="16" spans="1:20">
      <c r="A16" t="s">
        <v>27</v>
      </c>
      <c r="B16" t="s">
        <v>28</v>
      </c>
      <c r="C16" t="s">
        <v>15</v>
      </c>
      <c r="D16">
        <v>79</v>
      </c>
      <c r="F16" s="6">
        <v>0.1722257007829</v>
      </c>
      <c r="G16" s="6">
        <v>0.108671737283264</v>
      </c>
      <c r="H16" s="6">
        <v>0.113006069775414</v>
      </c>
      <c r="J16" s="6">
        <v>0.21008815336523601</v>
      </c>
      <c r="K16" s="6">
        <v>0.16811051247328099</v>
      </c>
      <c r="L16" s="6">
        <v>0.21140818798775901</v>
      </c>
      <c r="N16" s="6">
        <v>0.370194781166648</v>
      </c>
      <c r="O16" s="6">
        <v>0.26984708786806999</v>
      </c>
      <c r="P16" s="6">
        <v>0.174037333559797</v>
      </c>
      <c r="R16" s="6">
        <v>0.14576181801597199</v>
      </c>
      <c r="S16" s="6">
        <v>0.42060986656497901</v>
      </c>
      <c r="T16" s="6">
        <v>0.72987560753714198</v>
      </c>
    </row>
    <row r="19" spans="1:10" ht="70" customHeight="1">
      <c r="A19" s="16" t="s">
        <v>29</v>
      </c>
      <c r="B19" s="17"/>
      <c r="C19" s="17"/>
      <c r="D19" s="17"/>
      <c r="E19" s="17"/>
      <c r="F19" s="17"/>
      <c r="G19" s="17"/>
      <c r="H19" s="18"/>
    </row>
    <row r="20" spans="1:10">
      <c r="F20" s="2"/>
      <c r="G20" s="3"/>
      <c r="H20" s="3"/>
    </row>
    <row r="21" spans="1:10">
      <c r="F21" s="2"/>
      <c r="G21" s="3"/>
      <c r="H21" s="3"/>
    </row>
    <row r="22" spans="1:10" ht="18">
      <c r="A22" s="19" t="s">
        <v>30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ht="57">
      <c r="A23" s="4" t="s">
        <v>6</v>
      </c>
      <c r="B23" s="4" t="s">
        <v>7</v>
      </c>
      <c r="C23" s="4" t="s">
        <v>8</v>
      </c>
      <c r="D23" s="8" t="s">
        <v>31</v>
      </c>
      <c r="F23" s="8" t="s">
        <v>32</v>
      </c>
      <c r="G23" s="9" t="s">
        <v>11</v>
      </c>
      <c r="H23" s="20" t="s">
        <v>12</v>
      </c>
      <c r="I23" s="20"/>
    </row>
    <row r="24" spans="1:10" ht="19">
      <c r="A24" t="s">
        <v>13</v>
      </c>
      <c r="B24" t="s">
        <v>14</v>
      </c>
      <c r="C24" t="s">
        <v>15</v>
      </c>
      <c r="D24" s="10" t="s">
        <v>33</v>
      </c>
      <c r="F24" s="11">
        <v>-3.8683589999999997E-2</v>
      </c>
      <c r="G24" s="11">
        <v>1.508775E-2</v>
      </c>
      <c r="H24" s="6">
        <v>1.132651E-2</v>
      </c>
    </row>
    <row r="25" spans="1:10" ht="19">
      <c r="A25" t="s">
        <v>16</v>
      </c>
      <c r="B25" t="s">
        <v>14</v>
      </c>
      <c r="C25" t="s">
        <v>15</v>
      </c>
      <c r="D25" s="10" t="s">
        <v>33</v>
      </c>
      <c r="F25" s="11">
        <v>7.3698107688554407E-2</v>
      </c>
      <c r="G25" s="11">
        <v>0.10375095527417801</v>
      </c>
      <c r="H25" s="6">
        <v>0.51671626680196603</v>
      </c>
    </row>
    <row r="26" spans="1:10" ht="19">
      <c r="A26" t="s">
        <v>17</v>
      </c>
      <c r="B26" t="s">
        <v>18</v>
      </c>
      <c r="C26" t="s">
        <v>15</v>
      </c>
      <c r="D26" s="10" t="s">
        <v>33</v>
      </c>
      <c r="F26" s="11">
        <v>-4.1130254963135E-2</v>
      </c>
      <c r="G26" s="11">
        <v>2.0220241120710199E-2</v>
      </c>
      <c r="H26" s="6">
        <v>4.37633049268411E-2</v>
      </c>
    </row>
    <row r="27" spans="1:10" ht="19">
      <c r="A27" t="s">
        <v>19</v>
      </c>
      <c r="B27" t="s">
        <v>20</v>
      </c>
      <c r="C27" t="s">
        <v>15</v>
      </c>
      <c r="D27" s="10" t="s">
        <v>33</v>
      </c>
      <c r="F27" s="11">
        <v>-4.4153739999999997E-2</v>
      </c>
      <c r="G27" s="11">
        <v>1.0811889999999999E-2</v>
      </c>
      <c r="H27" s="7">
        <v>5.9218790000000002E-5</v>
      </c>
    </row>
    <row r="28" spans="1:10" ht="19">
      <c r="A28" t="s">
        <v>21</v>
      </c>
      <c r="B28" t="s">
        <v>20</v>
      </c>
      <c r="C28" t="s">
        <v>15</v>
      </c>
      <c r="D28" s="10" t="s">
        <v>33</v>
      </c>
      <c r="F28" s="11">
        <v>-4.9696390525367097E-2</v>
      </c>
      <c r="G28" s="11">
        <v>1.7142373765050001E-2</v>
      </c>
      <c r="H28" s="6">
        <v>4.9407000732156403E-3</v>
      </c>
    </row>
    <row r="29" spans="1:10" ht="19">
      <c r="A29" t="s">
        <v>22</v>
      </c>
      <c r="B29" t="s">
        <v>23</v>
      </c>
      <c r="C29" t="s">
        <v>15</v>
      </c>
      <c r="D29" s="10" t="s">
        <v>33</v>
      </c>
      <c r="F29" s="11">
        <v>-3.8574517348976302E-2</v>
      </c>
      <c r="G29" s="11">
        <v>1.41792463493062E-2</v>
      </c>
      <c r="H29" s="6">
        <v>7.1368518994525303E-3</v>
      </c>
    </row>
    <row r="30" spans="1:10" ht="19">
      <c r="A30" t="s">
        <v>24</v>
      </c>
      <c r="B30" t="s">
        <v>25</v>
      </c>
      <c r="C30" t="s">
        <v>15</v>
      </c>
      <c r="D30" s="10" t="s">
        <v>33</v>
      </c>
      <c r="F30" s="11">
        <v>-1.75597398894273E-2</v>
      </c>
      <c r="G30" s="11">
        <v>1.7878821905755501E-2</v>
      </c>
      <c r="H30" s="6">
        <v>0.32789178031321697</v>
      </c>
    </row>
    <row r="31" spans="1:10" ht="19">
      <c r="A31" t="s">
        <v>26</v>
      </c>
      <c r="B31" t="s">
        <v>25</v>
      </c>
      <c r="C31" t="s">
        <v>15</v>
      </c>
      <c r="D31" s="10" t="s">
        <v>33</v>
      </c>
      <c r="F31" s="11">
        <v>-1.439116609213E-2</v>
      </c>
      <c r="G31" s="11">
        <v>1.9943579339309101E-2</v>
      </c>
      <c r="H31" s="6">
        <v>0.47202157068105699</v>
      </c>
    </row>
    <row r="32" spans="1:10" ht="19">
      <c r="A32" t="s">
        <v>27</v>
      </c>
      <c r="B32" t="s">
        <v>28</v>
      </c>
      <c r="C32" t="s">
        <v>15</v>
      </c>
      <c r="D32" s="10" t="s">
        <v>33</v>
      </c>
      <c r="F32" s="11">
        <v>7.5278705123440698E-3</v>
      </c>
      <c r="G32" s="11">
        <v>2.1468051357003699E-2</v>
      </c>
      <c r="H32" s="6">
        <v>0.72680501645012896</v>
      </c>
    </row>
    <row r="33" spans="1:10">
      <c r="D33" s="10"/>
      <c r="F33" s="11"/>
      <c r="G33" s="11"/>
    </row>
    <row r="35" spans="1:10" ht="18">
      <c r="A35" s="19" t="s">
        <v>34</v>
      </c>
      <c r="B35" s="19"/>
      <c r="C35" s="19"/>
      <c r="D35" s="19"/>
      <c r="E35" s="19"/>
      <c r="F35" s="19"/>
      <c r="G35" s="12"/>
      <c r="H35" s="12"/>
      <c r="I35" s="12"/>
      <c r="J35" s="12"/>
    </row>
    <row r="36" spans="1:10" ht="18">
      <c r="A36" s="13" t="s">
        <v>6</v>
      </c>
      <c r="B36" s="13"/>
      <c r="C36" s="13" t="s">
        <v>8</v>
      </c>
      <c r="D36" s="13" t="s">
        <v>35</v>
      </c>
      <c r="F36" s="13" t="s">
        <v>36</v>
      </c>
      <c r="G36" s="13" t="s">
        <v>11</v>
      </c>
      <c r="H36" s="13" t="s">
        <v>12</v>
      </c>
    </row>
    <row r="37" spans="1:10" ht="19">
      <c r="A37" t="s">
        <v>16</v>
      </c>
      <c r="B37" t="s">
        <v>20</v>
      </c>
      <c r="C37" t="s">
        <v>37</v>
      </c>
      <c r="D37" t="s">
        <v>38</v>
      </c>
      <c r="F37" s="11">
        <v>-1.0916526792021399</v>
      </c>
      <c r="G37" s="11">
        <v>0.60523889833121203</v>
      </c>
      <c r="H37" s="11">
        <v>7.1282683195566396E-2</v>
      </c>
    </row>
    <row r="38" spans="1:10" ht="19">
      <c r="A38" t="s">
        <v>16</v>
      </c>
      <c r="B38" t="s">
        <v>20</v>
      </c>
      <c r="C38" t="s">
        <v>37</v>
      </c>
      <c r="D38" t="s">
        <v>39</v>
      </c>
      <c r="F38" s="11">
        <v>-0.96776483490473397</v>
      </c>
      <c r="G38" s="11">
        <v>0.52090230398166104</v>
      </c>
      <c r="H38" s="11">
        <v>6.3188548825433996E-2</v>
      </c>
    </row>
    <row r="39" spans="1:10" ht="19">
      <c r="A39" t="s">
        <v>16</v>
      </c>
      <c r="B39" t="s">
        <v>20</v>
      </c>
      <c r="C39" t="s">
        <v>37</v>
      </c>
      <c r="D39" t="s">
        <v>40</v>
      </c>
      <c r="F39" s="11">
        <v>-0.79933749828019196</v>
      </c>
      <c r="G39" s="11">
        <v>0.52063889323919799</v>
      </c>
      <c r="H39" s="11">
        <v>0.124709868618411</v>
      </c>
    </row>
    <row r="40" spans="1:10" ht="19">
      <c r="A40" t="s">
        <v>16</v>
      </c>
      <c r="B40" t="s">
        <v>20</v>
      </c>
      <c r="C40" t="s">
        <v>37</v>
      </c>
      <c r="D40" t="s">
        <v>41</v>
      </c>
      <c r="F40" s="11">
        <v>-0.21782129310541401</v>
      </c>
      <c r="G40" s="11">
        <v>0.54374608396811297</v>
      </c>
      <c r="H40" s="11">
        <v>0.68871923401843005</v>
      </c>
    </row>
    <row r="41" spans="1:10" ht="19">
      <c r="A41" t="s">
        <v>16</v>
      </c>
      <c r="B41" t="s">
        <v>20</v>
      </c>
      <c r="C41" t="s">
        <v>37</v>
      </c>
      <c r="D41" t="s">
        <v>42</v>
      </c>
      <c r="F41" s="11">
        <v>-0.72523793219206301</v>
      </c>
      <c r="G41" s="11">
        <v>0.51716364534348302</v>
      </c>
      <c r="H41" s="11">
        <v>0.160814511130322</v>
      </c>
    </row>
    <row r="42" spans="1:10" ht="19">
      <c r="A42" t="s">
        <v>16</v>
      </c>
      <c r="B42" t="s">
        <v>20</v>
      </c>
      <c r="C42" t="s">
        <v>37</v>
      </c>
      <c r="D42" t="s">
        <v>43</v>
      </c>
      <c r="F42" s="11">
        <v>-1.1836569608794201</v>
      </c>
      <c r="G42" s="11">
        <v>0.52645740370185701</v>
      </c>
      <c r="H42" s="11">
        <v>2.4554309547583499E-2</v>
      </c>
    </row>
    <row r="43" spans="1:10" ht="19">
      <c r="A43" t="s">
        <v>16</v>
      </c>
      <c r="B43" t="s">
        <v>20</v>
      </c>
      <c r="C43" t="s">
        <v>37</v>
      </c>
      <c r="D43" t="s">
        <v>44</v>
      </c>
      <c r="F43" s="11">
        <v>-0.81611711518309005</v>
      </c>
      <c r="G43" s="11">
        <v>0.490624577618894</v>
      </c>
      <c r="H43" s="11">
        <v>9.6227421944736893E-2</v>
      </c>
    </row>
    <row r="44" spans="1:10">
      <c r="A44" s="14" t="s">
        <v>45</v>
      </c>
      <c r="B44" s="14"/>
    </row>
  </sheetData>
  <mergeCells count="11">
    <mergeCell ref="A1:L1"/>
    <mergeCell ref="K2:L2"/>
    <mergeCell ref="A4:H4"/>
    <mergeCell ref="F6:H6"/>
    <mergeCell ref="J6:L6"/>
    <mergeCell ref="R6:T6"/>
    <mergeCell ref="A19:H19"/>
    <mergeCell ref="A22:J22"/>
    <mergeCell ref="H23:I23"/>
    <mergeCell ref="A35:F35"/>
    <mergeCell ref="N6:P6"/>
  </mergeCells>
  <conditionalFormatting sqref="H8:H9 H14:H16">
    <cfRule type="cellIs" dxfId="9" priority="10" operator="lessThan">
      <formula>$K$2</formula>
    </cfRule>
  </conditionalFormatting>
  <conditionalFormatting sqref="H13">
    <cfRule type="cellIs" dxfId="8" priority="9" operator="lessThan">
      <formula>$K$2</formula>
    </cfRule>
  </conditionalFormatting>
  <conditionalFormatting sqref="H12">
    <cfRule type="cellIs" dxfId="7" priority="8" operator="lessThan">
      <formula>$K$2</formula>
    </cfRule>
  </conditionalFormatting>
  <conditionalFormatting sqref="H10">
    <cfRule type="cellIs" dxfId="6" priority="7" operator="lessThan">
      <formula>$K$2</formula>
    </cfRule>
  </conditionalFormatting>
  <conditionalFormatting sqref="H11">
    <cfRule type="cellIs" dxfId="5" priority="6" operator="lessThan">
      <formula>$K$2</formula>
    </cfRule>
  </conditionalFormatting>
  <conditionalFormatting sqref="H24 H26:H27 H30:H32">
    <cfRule type="cellIs" dxfId="4" priority="5" operator="lessThan">
      <formula>$G$2</formula>
    </cfRule>
  </conditionalFormatting>
  <conditionalFormatting sqref="H29">
    <cfRule type="cellIs" dxfId="3" priority="4" operator="lessThan">
      <formula>$G$2</formula>
    </cfRule>
  </conditionalFormatting>
  <conditionalFormatting sqref="H28">
    <cfRule type="cellIs" dxfId="2" priority="3" operator="lessThan">
      <formula>$G$2</formula>
    </cfRule>
  </conditionalFormatting>
  <conditionalFormatting sqref="H25">
    <cfRule type="cellIs" dxfId="1" priority="2" operator="lessThan">
      <formula>$G$2</formula>
    </cfRule>
  </conditionalFormatting>
  <conditionalFormatting sqref="H24:H32">
    <cfRule type="cellIs" dxfId="0" priority="1" operator="lessThan">
      <formula>$K$2</formula>
    </cfRule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Oxford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Aiden Doherty</dc:creator>
  <cp:lastModifiedBy>Aiden Doherty</cp:lastModifiedBy>
  <dcterms:created xsi:type="dcterms:W3CDTF">2018-10-25T20:24:46Z</dcterms:created>
  <dcterms:modified xsi:type="dcterms:W3CDTF">2018-11-16T12:03:07Z</dcterms:modified>
</cp:coreProperties>
</file>