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8125"/>
  <workbookPr autoCompressPictures="0"/>
  <bookViews>
    <workbookView xWindow="280" yWindow="0" windowWidth="31980" windowHeight="19040" tabRatio="992"/>
  </bookViews>
  <sheets>
    <sheet name="Data sheet 1" sheetId="1" r:id="rId1"/>
  </sheets>
  <calcPr calcId="140001" iterateDelta="1E-4" concurrentCalc="0"/>
  <extLst>
    <ext xmlns:mx="http://schemas.microsoft.com/office/mac/excel/2008/main" uri="{7523E5D3-25F3-A5E0-1632-64F254C22452}">
      <mx:ArchID Flags="2"/>
    </ext>
    <ext xmlns:x14="http://schemas.microsoft.com/office/spreadsheetml/2009/9/main" uri="{79F54976-1DA5-4618-B147-4CDE4B953A38}">
      <x14:workbookPr defaultImageDpi="32767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V127" i="1" l="1"/>
  <c r="W127" i="1"/>
  <c r="X127" i="1"/>
  <c r="V126" i="1"/>
  <c r="X126" i="1"/>
  <c r="V125" i="1"/>
  <c r="W125" i="1"/>
  <c r="X125" i="1"/>
  <c r="X124" i="1"/>
  <c r="V123" i="1"/>
  <c r="W123" i="1"/>
  <c r="X123" i="1"/>
  <c r="V122" i="1"/>
  <c r="W122" i="1"/>
  <c r="X122" i="1"/>
  <c r="V121" i="1"/>
  <c r="W121" i="1"/>
  <c r="X121" i="1"/>
  <c r="V120" i="1"/>
  <c r="W120" i="1"/>
  <c r="X120" i="1"/>
  <c r="X119" i="1"/>
  <c r="V118" i="1"/>
  <c r="W118" i="1"/>
  <c r="X118" i="1"/>
  <c r="V117" i="1"/>
  <c r="W117" i="1"/>
  <c r="X117" i="1"/>
  <c r="V116" i="1"/>
  <c r="W116" i="1"/>
  <c r="X116" i="1"/>
  <c r="V115" i="1"/>
  <c r="W115" i="1"/>
  <c r="X115" i="1"/>
  <c r="V114" i="1"/>
  <c r="W114" i="1"/>
  <c r="X114" i="1"/>
  <c r="V113" i="1"/>
  <c r="W113" i="1"/>
  <c r="X113" i="1"/>
  <c r="V112" i="1"/>
  <c r="W112" i="1"/>
  <c r="X112" i="1"/>
  <c r="V111" i="1"/>
  <c r="W111" i="1"/>
  <c r="X111" i="1"/>
  <c r="V110" i="1"/>
  <c r="W110" i="1"/>
  <c r="X110" i="1"/>
  <c r="V109" i="1"/>
  <c r="W109" i="1"/>
  <c r="X109" i="1"/>
  <c r="V108" i="1"/>
  <c r="W108" i="1"/>
  <c r="X108" i="1"/>
  <c r="X107" i="1"/>
  <c r="X106" i="1"/>
  <c r="V105" i="1"/>
  <c r="W105" i="1"/>
  <c r="X105" i="1"/>
  <c r="V104" i="1"/>
  <c r="W104" i="1"/>
  <c r="X104" i="1"/>
  <c r="V103" i="1"/>
  <c r="W103" i="1"/>
  <c r="X103" i="1"/>
  <c r="V102" i="1"/>
  <c r="W102" i="1"/>
  <c r="X102" i="1"/>
  <c r="V101" i="1"/>
  <c r="W101" i="1"/>
  <c r="X101" i="1"/>
  <c r="V100" i="1"/>
  <c r="W100" i="1"/>
  <c r="X100" i="1"/>
  <c r="V99" i="1"/>
  <c r="W99" i="1"/>
  <c r="X99" i="1"/>
  <c r="V98" i="1"/>
  <c r="W98" i="1"/>
  <c r="X98" i="1"/>
  <c r="V97" i="1"/>
  <c r="W97" i="1"/>
  <c r="X97" i="1"/>
  <c r="V96" i="1"/>
  <c r="W96" i="1"/>
  <c r="X96" i="1"/>
  <c r="V95" i="1"/>
  <c r="W95" i="1"/>
  <c r="X95" i="1"/>
  <c r="V94" i="1"/>
  <c r="W94" i="1"/>
  <c r="X94" i="1"/>
  <c r="X93" i="1"/>
  <c r="V92" i="1"/>
  <c r="W92" i="1"/>
  <c r="X92" i="1"/>
  <c r="V91" i="1"/>
  <c r="W91" i="1"/>
  <c r="X91" i="1"/>
  <c r="V90" i="1"/>
  <c r="W90" i="1"/>
  <c r="X90" i="1"/>
  <c r="V89" i="1"/>
  <c r="W89" i="1"/>
  <c r="X89" i="1"/>
  <c r="V88" i="1"/>
  <c r="W88" i="1"/>
  <c r="X88" i="1"/>
  <c r="V87" i="1"/>
  <c r="W87" i="1"/>
  <c r="X87" i="1"/>
  <c r="V86" i="1"/>
  <c r="W86" i="1"/>
  <c r="X86" i="1"/>
  <c r="W85" i="1"/>
  <c r="X85" i="1"/>
  <c r="V84" i="1"/>
  <c r="W84" i="1"/>
  <c r="X84" i="1"/>
  <c r="V83" i="1"/>
  <c r="W83" i="1"/>
  <c r="X83" i="1"/>
  <c r="V82" i="1"/>
  <c r="W82" i="1"/>
  <c r="X82" i="1"/>
  <c r="V81" i="1"/>
  <c r="W81" i="1"/>
  <c r="X81" i="1"/>
  <c r="V80" i="1"/>
  <c r="W80" i="1"/>
  <c r="X80" i="1"/>
  <c r="V79" i="1"/>
  <c r="W79" i="1"/>
  <c r="X79" i="1"/>
  <c r="V78" i="1"/>
  <c r="W78" i="1"/>
  <c r="X78" i="1"/>
  <c r="V77" i="1"/>
  <c r="W77" i="1"/>
  <c r="X77" i="1"/>
  <c r="V76" i="1"/>
  <c r="W76" i="1"/>
  <c r="X76" i="1"/>
  <c r="V75" i="1"/>
  <c r="W75" i="1"/>
  <c r="X75" i="1"/>
  <c r="V74" i="1"/>
  <c r="W74" i="1"/>
  <c r="X74" i="1"/>
  <c r="V73" i="1"/>
  <c r="W73" i="1"/>
  <c r="X73" i="1"/>
  <c r="X72" i="1"/>
  <c r="V71" i="1"/>
  <c r="W71" i="1"/>
  <c r="X71" i="1"/>
  <c r="V70" i="1"/>
  <c r="W70" i="1"/>
  <c r="X70" i="1"/>
  <c r="V69" i="1"/>
  <c r="W69" i="1"/>
  <c r="X69" i="1"/>
  <c r="V68" i="1"/>
  <c r="W68" i="1"/>
  <c r="X68" i="1"/>
  <c r="V67" i="1"/>
  <c r="W67" i="1"/>
  <c r="X67" i="1"/>
  <c r="V66" i="1"/>
  <c r="W66" i="1"/>
  <c r="X66" i="1"/>
  <c r="V65" i="1"/>
  <c r="W65" i="1"/>
  <c r="X65" i="1"/>
  <c r="V64" i="1"/>
  <c r="W64" i="1"/>
  <c r="X64" i="1"/>
  <c r="V63" i="1"/>
  <c r="W63" i="1"/>
  <c r="X63" i="1"/>
  <c r="V62" i="1"/>
  <c r="W62" i="1"/>
  <c r="X62" i="1"/>
  <c r="W61" i="1"/>
  <c r="X61" i="1"/>
  <c r="V60" i="1"/>
  <c r="W60" i="1"/>
  <c r="X60" i="1"/>
  <c r="V59" i="1"/>
  <c r="W59" i="1"/>
  <c r="X59" i="1"/>
  <c r="V58" i="1"/>
  <c r="W58" i="1"/>
  <c r="X58" i="1"/>
  <c r="V57" i="1"/>
  <c r="W57" i="1"/>
  <c r="X57" i="1"/>
  <c r="V56" i="1"/>
  <c r="W56" i="1"/>
  <c r="X56" i="1"/>
  <c r="V55" i="1"/>
  <c r="W55" i="1"/>
  <c r="X55" i="1"/>
  <c r="V54" i="1"/>
  <c r="W54" i="1"/>
  <c r="X54" i="1"/>
  <c r="V53" i="1"/>
  <c r="W53" i="1"/>
  <c r="X53" i="1"/>
  <c r="V52" i="1"/>
  <c r="W52" i="1"/>
  <c r="X52" i="1"/>
  <c r="V51" i="1"/>
  <c r="W51" i="1"/>
  <c r="X51" i="1"/>
  <c r="V50" i="1"/>
  <c r="W50" i="1"/>
  <c r="X50" i="1"/>
  <c r="X49" i="1"/>
  <c r="X48" i="1"/>
  <c r="X47" i="1"/>
  <c r="V46" i="1"/>
  <c r="W46" i="1"/>
  <c r="X46" i="1"/>
  <c r="V45" i="1"/>
  <c r="W45" i="1"/>
  <c r="X45" i="1"/>
  <c r="V44" i="1"/>
  <c r="W44" i="1"/>
  <c r="X44" i="1"/>
  <c r="V43" i="1"/>
  <c r="W43" i="1"/>
  <c r="X43" i="1"/>
  <c r="V42" i="1"/>
  <c r="W42" i="1"/>
  <c r="X42" i="1"/>
  <c r="V41" i="1"/>
  <c r="W41" i="1"/>
  <c r="X41" i="1"/>
  <c r="V40" i="1"/>
  <c r="W40" i="1"/>
  <c r="X40" i="1"/>
  <c r="V39" i="1"/>
  <c r="W39" i="1"/>
  <c r="X39" i="1"/>
  <c r="V38" i="1"/>
  <c r="W38" i="1"/>
  <c r="X38" i="1"/>
  <c r="V37" i="1"/>
  <c r="W37" i="1"/>
  <c r="X37" i="1"/>
  <c r="V36" i="1"/>
  <c r="W36" i="1"/>
  <c r="X36" i="1"/>
  <c r="V35" i="1"/>
  <c r="W35" i="1"/>
  <c r="X35" i="1"/>
  <c r="V34" i="1"/>
  <c r="W34" i="1"/>
  <c r="X34" i="1"/>
  <c r="V33" i="1"/>
  <c r="W33" i="1"/>
  <c r="X33" i="1"/>
  <c r="V32" i="1"/>
  <c r="W32" i="1"/>
  <c r="X32" i="1"/>
  <c r="V31" i="1"/>
  <c r="W31" i="1"/>
  <c r="X31" i="1"/>
  <c r="V30" i="1"/>
  <c r="W30" i="1"/>
  <c r="X30" i="1"/>
  <c r="V29" i="1"/>
  <c r="W29" i="1"/>
  <c r="X29" i="1"/>
  <c r="V28" i="1"/>
  <c r="W28" i="1"/>
  <c r="X28" i="1"/>
  <c r="V27" i="1"/>
  <c r="W27" i="1"/>
  <c r="X27" i="1"/>
  <c r="V26" i="1"/>
  <c r="W26" i="1"/>
  <c r="X26" i="1"/>
  <c r="V25" i="1"/>
  <c r="W25" i="1"/>
  <c r="X25" i="1"/>
  <c r="V24" i="1"/>
  <c r="W24" i="1"/>
  <c r="X24" i="1"/>
  <c r="V23" i="1"/>
  <c r="W23" i="1"/>
  <c r="X23" i="1"/>
  <c r="V22" i="1"/>
  <c r="W22" i="1"/>
  <c r="X22" i="1"/>
  <c r="V21" i="1"/>
  <c r="W21" i="1"/>
  <c r="X21" i="1"/>
  <c r="V20" i="1"/>
  <c r="W20" i="1"/>
  <c r="X20" i="1"/>
  <c r="V19" i="1"/>
  <c r="W19" i="1"/>
  <c r="X19" i="1"/>
  <c r="V18" i="1"/>
  <c r="W18" i="1"/>
  <c r="X18" i="1"/>
  <c r="V17" i="1"/>
  <c r="W17" i="1"/>
  <c r="X17" i="1"/>
  <c r="V16" i="1"/>
  <c r="W16" i="1"/>
  <c r="X16" i="1"/>
  <c r="V15" i="1"/>
  <c r="W15" i="1"/>
  <c r="X15" i="1"/>
  <c r="V14" i="1"/>
  <c r="W14" i="1"/>
  <c r="X14" i="1"/>
  <c r="V13" i="1"/>
  <c r="W13" i="1"/>
  <c r="X13" i="1"/>
  <c r="V12" i="1"/>
  <c r="W12" i="1"/>
  <c r="X12" i="1"/>
  <c r="V11" i="1"/>
  <c r="W11" i="1"/>
  <c r="X11" i="1"/>
  <c r="V10" i="1"/>
  <c r="W10" i="1"/>
  <c r="X10" i="1"/>
  <c r="V9" i="1"/>
  <c r="W9" i="1"/>
  <c r="X9" i="1"/>
  <c r="V8" i="1"/>
  <c r="W8" i="1"/>
  <c r="X8" i="1"/>
  <c r="V7" i="1"/>
  <c r="W7" i="1"/>
  <c r="X7" i="1"/>
  <c r="V6" i="1"/>
  <c r="W6" i="1"/>
  <c r="X6" i="1"/>
  <c r="V5" i="1"/>
  <c r="W5" i="1"/>
  <c r="X5" i="1"/>
  <c r="V4" i="1"/>
  <c r="W4" i="1"/>
  <c r="X4" i="1"/>
</calcChain>
</file>

<file path=xl/sharedStrings.xml><?xml version="1.0" encoding="utf-8"?>
<sst xmlns="http://schemas.openxmlformats.org/spreadsheetml/2006/main" count="2882" uniqueCount="867">
  <si>
    <t>sample.A</t>
  </si>
  <si>
    <t>sample.B</t>
  </si>
  <si>
    <t>baseMean</t>
  </si>
  <si>
    <t>baseMeanA</t>
  </si>
  <si>
    <t>baseMeanB</t>
  </si>
  <si>
    <t>foldChange</t>
  </si>
  <si>
    <t>log2FoldChange</t>
  </si>
  <si>
    <t>pval</t>
  </si>
  <si>
    <t>padj</t>
  </si>
  <si>
    <t>BLASTX</t>
  </si>
  <si>
    <t>e.value</t>
  </si>
  <si>
    <t>bitscore</t>
  </si>
  <si>
    <t>HydraID</t>
  </si>
  <si>
    <t>Head</t>
  </si>
  <si>
    <t>R1</t>
  </si>
  <si>
    <t>R3</t>
  </si>
  <si>
    <t>R4</t>
  </si>
  <si>
    <t>Foot</t>
  </si>
  <si>
    <t>Candidate</t>
  </si>
  <si>
    <t>tr5_comp17585_c0_seq1</t>
  </si>
  <si>
    <t>gfppost</t>
  </si>
  <si>
    <t>bcatpost</t>
  </si>
  <si>
    <t>sp|P51891|WNT11_COTJA</t>
  </si>
  <si>
    <t>seq29395_loc11578</t>
  </si>
  <si>
    <t>Hd806/161/98/91/61Ft</t>
  </si>
  <si>
    <t>Wnt5</t>
  </si>
  <si>
    <t>tr5_comp5070_c0_seq1</t>
  </si>
  <si>
    <t>sp|P55115|NAS15_CAEEL</t>
  </si>
  <si>
    <t>seq36973_loc14091</t>
  </si>
  <si>
    <t>Hd6651/15344/6430/546/11Ft</t>
  </si>
  <si>
    <t>tr5_comp9376_c0_seq1</t>
  </si>
  <si>
    <t>sp|P49337|WNT4_CHICK</t>
  </si>
  <si>
    <t>seq49770_loc17775</t>
  </si>
  <si>
    <t>Hd997/116/19/10/4Ft</t>
  </si>
  <si>
    <t>Wnt3</t>
  </si>
  <si>
    <t>tr5_comp19618_c0_seq1</t>
  </si>
  <si>
    <t>tr5_comp968_c0_seq1</t>
  </si>
  <si>
    <t>sp|P55112|NAS4_CAEEL</t>
  </si>
  <si>
    <t>seq55632_loc19476</t>
  </si>
  <si>
    <t>Hd59/89/8/7/2Ft</t>
  </si>
  <si>
    <t>tr5_comp10125_c0_seq1</t>
  </si>
  <si>
    <t>sp|Q9JHX2|SP5_MOUSE</t>
  </si>
  <si>
    <t>seq62049_loc21222</t>
  </si>
  <si>
    <t>Hd4403/2438/2049/2322/1410Ft</t>
  </si>
  <si>
    <t>Sp5</t>
  </si>
  <si>
    <t>tr5_comp5167_c0_seq1</t>
  </si>
  <si>
    <t>sp|Q95V25|SLO1_CAEEL</t>
  </si>
  <si>
    <t>seq03787_loc02074</t>
  </si>
  <si>
    <t>Hd45/23/11/32/121Ft</t>
  </si>
  <si>
    <t>tr5_comp6467_c0_seq1</t>
  </si>
  <si>
    <t>sp|P07797|FRI3_RANCA</t>
  </si>
  <si>
    <t>seq04286_loc02296</t>
  </si>
  <si>
    <t>Hd489138/215055/221126/224676/273859Ft</t>
  </si>
  <si>
    <t>tr5_comp7382_c0_seq1</t>
  </si>
  <si>
    <t>sp|Q8R455|TRPM8_RAT</t>
  </si>
  <si>
    <t>seq05201_loc02741</t>
  </si>
  <si>
    <t>Hd1407/490/503/474/592Ft</t>
  </si>
  <si>
    <t>tr5_comp3563_c0_seq1</t>
  </si>
  <si>
    <t>sp|P19761|TFPI1_RABIT</t>
  </si>
  <si>
    <t>seq18512_loc07939</t>
  </si>
  <si>
    <t>Hd1065/186/88/130/525Ft</t>
  </si>
  <si>
    <t>tr5_comp827_c0_seq1</t>
  </si>
  <si>
    <t>sp|P31713|ISH1_STOHE</t>
  </si>
  <si>
    <t>tr5_comp5413_c0_seq1</t>
  </si>
  <si>
    <t>sp|O75897|ST1C4_HUMAN</t>
  </si>
  <si>
    <t>seq22635_loc09339</t>
  </si>
  <si>
    <t>Hd695/238/233/218/594Ft</t>
  </si>
  <si>
    <t>tr5_comp4583_c0_seq1</t>
  </si>
  <si>
    <t>sp|P49282|NRAM2_MOUSE</t>
  </si>
  <si>
    <t>seq23999_loc09817</t>
  </si>
  <si>
    <t>Hd333/177/165/135/254Ft</t>
  </si>
  <si>
    <t>tr5_comp1261_c0_seq1</t>
  </si>
  <si>
    <t>sp|Q6ZW26|CO6A5_HUMAN</t>
  </si>
  <si>
    <t>seq29685_loc11678</t>
  </si>
  <si>
    <t>Hd17824/5047/3417/3398/9052Ft</t>
  </si>
  <si>
    <t>tr5_comp21033_c0_seq1</t>
  </si>
  <si>
    <t>sp|O54750|CP2J6_MOUSE</t>
  </si>
  <si>
    <t>seq32181_loc12500</t>
  </si>
  <si>
    <t>Hd2675/586/498/460/1423Ft</t>
  </si>
  <si>
    <t>tr5_comp3045_c0_seq1</t>
  </si>
  <si>
    <t>sp|P05180|CP2H1_CHICK</t>
  </si>
  <si>
    <t>tr5_comp30240_c0_seq1</t>
  </si>
  <si>
    <t>sp|Q92887|MRP2_HUMAN</t>
  </si>
  <si>
    <t>seq32346_loc12552</t>
  </si>
  <si>
    <t>Hd80/16/20/30/73Ft</t>
  </si>
  <si>
    <t>tr5_comp1542_c0_seq1</t>
  </si>
  <si>
    <t>sp|Q9TWF8|KC3_ANESU</t>
  </si>
  <si>
    <t>seq32537_loc12616</t>
  </si>
  <si>
    <t>Hd287/177/147/151/278Ft</t>
  </si>
  <si>
    <t>tr5_comp27762_c0_seq1</t>
  </si>
  <si>
    <t>sp|Q6PF45|VIAAT_XENLA</t>
  </si>
  <si>
    <t>seq34486_loc13282</t>
  </si>
  <si>
    <t>Hd427/97/74/111/279Ft</t>
  </si>
  <si>
    <t>tr5_comp12880_c0_seq1</t>
  </si>
  <si>
    <t>sp|Q01484|ANK2_HUMAN</t>
  </si>
  <si>
    <t>seq39399_loc14839</t>
  </si>
  <si>
    <t>Hd52/19/14/29/36Ft</t>
  </si>
  <si>
    <t>tr5_comp11025_c0_seq1</t>
  </si>
  <si>
    <t>sp|P48319|DCE1_PIG</t>
  </si>
  <si>
    <t>seq44104_loc16134</t>
  </si>
  <si>
    <t>Hd2234/521/545/511/473Ft</t>
  </si>
  <si>
    <t>tr5_comp14825_c0_seq1</t>
  </si>
  <si>
    <t>sp|P17971|KCNAL_DROME</t>
  </si>
  <si>
    <t>seq48558_loc17407</t>
  </si>
  <si>
    <t>Hd286/30/14/39/58Ft</t>
  </si>
  <si>
    <t>tr5_comp14026_c0_seq1</t>
  </si>
  <si>
    <t>sp|P49011|NOGG_XENLA</t>
  </si>
  <si>
    <t>seq49038_loc17537</t>
  </si>
  <si>
    <t>Hd350/3/13/19/425Ft</t>
  </si>
  <si>
    <t>tr5_comp36197_c0_seq1</t>
  </si>
  <si>
    <t>sp|P13697|MAOX_RAT</t>
  </si>
  <si>
    <t>seq57756_loc20077</t>
  </si>
  <si>
    <t>Hd5937/2563/2446/2241/2885Ft</t>
  </si>
  <si>
    <t>tr5_comp1123_c0_seq1</t>
  </si>
  <si>
    <t>sp|P17276|PH4H_DROME</t>
  </si>
  <si>
    <t>seq60299_loc20768</t>
  </si>
  <si>
    <t>Hd549/112/129/101/115Ft</t>
  </si>
  <si>
    <t>tr5_comp4221_c0_seq1</t>
  </si>
  <si>
    <t>sp|O94833|BPAEA_HUMAN</t>
  </si>
  <si>
    <t>seq61589_loc21068</t>
  </si>
  <si>
    <t>Hd27530/14655/12970/12807/22537Ft</t>
  </si>
  <si>
    <t>tr5_comp12150_c0_seq1</t>
  </si>
  <si>
    <t>sp|Q8R0J1|PKHG6_MOUSE</t>
  </si>
  <si>
    <t>seq62020_loc21210</t>
  </si>
  <si>
    <t>Hd38/6/14/15/79Ft</t>
  </si>
  <si>
    <t>tr5_comp9437_c0_seq1</t>
  </si>
  <si>
    <t>sp|Q5FWK6|G177B_XENLA</t>
  </si>
  <si>
    <t>seq67131_loc22558</t>
  </si>
  <si>
    <t>Hd663/247/239/251/564Ft</t>
  </si>
  <si>
    <t>tr5_comp15580_c0_seq1</t>
  </si>
  <si>
    <t>sp|Q90744|NAGAB_CHICK</t>
  </si>
  <si>
    <t>seq68600_loc22998</t>
  </si>
  <si>
    <t>Hd12387/5983/5843/5682/7044Ft</t>
  </si>
  <si>
    <t>tr5_comp2544_c0_seq1</t>
  </si>
  <si>
    <t>tr5_comp21995_c0_seq1</t>
  </si>
  <si>
    <t>sp|Q9PSY4|FOXD1_XENLA</t>
  </si>
  <si>
    <t>seq68823_loc23040</t>
  </si>
  <si>
    <t>Hd1222/503/492/490/853Ft</t>
  </si>
  <si>
    <t>tr5_comp16927_c0_seq1</t>
  </si>
  <si>
    <t>sp|O15439|MRP4_HUMAN</t>
  </si>
  <si>
    <t>seq74754_loc24603</t>
  </si>
  <si>
    <t>Hd810/419/383/412/514Ft</t>
  </si>
  <si>
    <t>tr5_comp7749_c0_seq1</t>
  </si>
  <si>
    <t>sp|Q5F364|MRP1_CHICK</t>
  </si>
  <si>
    <t>tr5_comp13666_c0_seq1</t>
  </si>
  <si>
    <t>sp|Q8BWQ5|DCLK3_MOUSE</t>
  </si>
  <si>
    <t>seq77249_loc25238</t>
  </si>
  <si>
    <t>Hd1033/377/298/227/302Ft</t>
  </si>
  <si>
    <t>tr5_comp14455_c0_seq1</t>
  </si>
  <si>
    <t>sp|P25323|MYLK_DICDI</t>
  </si>
  <si>
    <t>tr5_comp10468_c0_seq1</t>
  </si>
  <si>
    <t>sp|Q17320|WHITE_CERCA</t>
  </si>
  <si>
    <t>seq77971_loc25437</t>
  </si>
  <si>
    <t>Hd1011/283/273/299/345Ft</t>
  </si>
  <si>
    <t>tr5_comp2888_c0_seq1</t>
  </si>
  <si>
    <t>sp|P25782|CYSP2_HOMAM</t>
  </si>
  <si>
    <t>seq01740_loc01044</t>
  </si>
  <si>
    <t>Hd61517/83988/81820/77560/57143Ft</t>
  </si>
  <si>
    <t>tr5_comp583_c0_seq1</t>
  </si>
  <si>
    <t>tr5_comp3634_c0_seq1</t>
  </si>
  <si>
    <t>sp|P31579|LCE_ORYLA</t>
  </si>
  <si>
    <t>seq04369_loc02326</t>
  </si>
  <si>
    <t>Hd1842/25570/27389/17729/4533Ft</t>
  </si>
  <si>
    <t>tr5_comp570_c0_seq1</t>
  </si>
  <si>
    <t>sp|Q19269|NAS14_CAEEL</t>
  </si>
  <si>
    <t>tr5_comp9538_c0_seq1</t>
  </si>
  <si>
    <t>sp|O15162|PLS1_HUMAN</t>
  </si>
  <si>
    <t>seq05003_loc02638</t>
  </si>
  <si>
    <t>Hd4177/3658/3564/3272/3014Ft</t>
  </si>
  <si>
    <t>tr5_comp5381_c0_seq1</t>
  </si>
  <si>
    <t>sp|Q24400|MLP2_DROME</t>
  </si>
  <si>
    <t>seq05941_loc03061</t>
  </si>
  <si>
    <t>Hd1797/590/925/759/1307Ft</t>
  </si>
  <si>
    <t>tr5_comp2067_c0_seq1</t>
  </si>
  <si>
    <t>sp|P38692|KIC1_YEAST</t>
  </si>
  <si>
    <t>seq06430_loc03277</t>
  </si>
  <si>
    <t>Hd1054/664/620/602/755Ft</t>
  </si>
  <si>
    <t>tr5_comp2561_c0_seq1</t>
  </si>
  <si>
    <t>sp|Q5G265|NETR_SAGLB</t>
  </si>
  <si>
    <t>seq08367_loc04086</t>
  </si>
  <si>
    <t>NA</t>
  </si>
  <si>
    <t>tr5_comp12617_c0_seq1</t>
  </si>
  <si>
    <t>sp|Q5RFQ6|LOXL2_PONAB</t>
  </si>
  <si>
    <t>tr5_comp12089_c0_seq1</t>
  </si>
  <si>
    <t>sp|P58022|LOXL2_MOUSE</t>
  </si>
  <si>
    <t>tr5_comp12636_c0_seq1</t>
  </si>
  <si>
    <t>sp|A0JNI8|LHX9_BOVIN</t>
  </si>
  <si>
    <t>seq09402_loc04510</t>
  </si>
  <si>
    <t>Hd142/154/155/182/110Ft</t>
  </si>
  <si>
    <t>tr5_comp7729_c0_seq1</t>
  </si>
  <si>
    <t>sp|Q58715|Y1319_METJA</t>
  </si>
  <si>
    <t>seq09990_loc04763</t>
  </si>
  <si>
    <t>Hd404/294/383/337/564Ft</t>
  </si>
  <si>
    <t>tr5_comp5674_c0_seq1</t>
  </si>
  <si>
    <t>sp|Q6RUV5|RAC1_RAT</t>
  </si>
  <si>
    <t>seq10755_loc05080</t>
  </si>
  <si>
    <t>Hd7124/5909/5970/5876/5597Ft</t>
  </si>
  <si>
    <t>tr5_comp392_c0_seq1</t>
  </si>
  <si>
    <t>sp|Q9VKJ0|HGD_DROME</t>
  </si>
  <si>
    <t>seq11875_loc05487</t>
  </si>
  <si>
    <t>Hd1408/1939/2028/1948/1629Ft</t>
  </si>
  <si>
    <t>tr5_comp1310_c0_seq1</t>
  </si>
  <si>
    <t>seq13239_loc05967</t>
  </si>
  <si>
    <t>Hd97/422/461/443/216Ft</t>
  </si>
  <si>
    <t>tr5_comp28045_c0_seq1</t>
  </si>
  <si>
    <t>sp|O15403|MOT7_HUMAN</t>
  </si>
  <si>
    <t>seq13777_loc06192</t>
  </si>
  <si>
    <t>Hd730/377/406/383/288Ft</t>
  </si>
  <si>
    <t>tr5_comp6831_c0_seq1</t>
  </si>
  <si>
    <t>sp|Q63041|A1M_RAT</t>
  </si>
  <si>
    <t>seq14815_loc06594</t>
  </si>
  <si>
    <t>Hd8415/10272/10337/10397/16745Ft</t>
  </si>
  <si>
    <t>tr5_comp2681_c0_seq1</t>
  </si>
  <si>
    <t>sp|P22897|MRC1_HUMAN</t>
  </si>
  <si>
    <t>seq15400_loc06817</t>
  </si>
  <si>
    <t>Hd3287/2458/2098/2437/2569Ft</t>
  </si>
  <si>
    <t>tr5_comp13148_c0_seq1</t>
  </si>
  <si>
    <t>sp|Q9PWH2|FZD10_CHICK</t>
  </si>
  <si>
    <t>seq17995_loc07742</t>
  </si>
  <si>
    <t>Hd768/662/602/639/971Ft</t>
  </si>
  <si>
    <t>tr5_comp17862_c0_seq1</t>
  </si>
  <si>
    <t>sp|Q9DEB5|FZ10A_XENLA</t>
  </si>
  <si>
    <t>tr5_comp1521_c0_seq1</t>
  </si>
  <si>
    <t>sp|Q19673|TYR3_CAEEL</t>
  </si>
  <si>
    <t>seq19213_loc08190</t>
  </si>
  <si>
    <t>Hd0/19/0/17/14Ft</t>
  </si>
  <si>
    <t>tr5_comp12840_c0_seq1</t>
  </si>
  <si>
    <t>sp|Q8BYF6|SC5A8_MOUSE</t>
  </si>
  <si>
    <t>seq19313_loc08224</t>
  </si>
  <si>
    <t>Hd0/0/0/0/15Ft</t>
  </si>
  <si>
    <t>tr5_comp21173_c0_seq1</t>
  </si>
  <si>
    <t>sp|P91645|CAC1A_DROME</t>
  </si>
  <si>
    <t>seq19941_loc08452</t>
  </si>
  <si>
    <t>Hd810/514/472/466/527Ft</t>
  </si>
  <si>
    <t>tr5_comp1326_c0_seq1</t>
  </si>
  <si>
    <t>sp|P80035|LIPG_CANFA</t>
  </si>
  <si>
    <t>seq20753_loc08753</t>
  </si>
  <si>
    <t>Hd1425/1368/1201/1283/1311Ft</t>
  </si>
  <si>
    <t>tr5_comp6444_c0_seq1</t>
  </si>
  <si>
    <t>sp|Q6DEB1|AT2L1_XENLA</t>
  </si>
  <si>
    <t>seq20828_loc08779</t>
  </si>
  <si>
    <t>Hd1466/1109/1035/998/1093Ft</t>
  </si>
  <si>
    <t>tr5_comp7246_c0_seq1</t>
  </si>
  <si>
    <t>sp|O17528|SEL9_CAEEL</t>
  </si>
  <si>
    <t>seq21820_loc09074</t>
  </si>
  <si>
    <t>Hd2276/2293/2558/2548/2919Ft</t>
  </si>
  <si>
    <t>tr5_comp2465_c0_seq1</t>
  </si>
  <si>
    <t>sp|Q57997|Y577_METJA</t>
  </si>
  <si>
    <t>seq23822_loc09753</t>
  </si>
  <si>
    <t>Hd3587/3195/3173/3131/3097Ft</t>
  </si>
  <si>
    <t>tr5_comp3627_c0_seq1</t>
  </si>
  <si>
    <t>tr5_comp11325_c0_seq1</t>
  </si>
  <si>
    <t>sp|Q14DH7|ACSS3_MOUSE</t>
  </si>
  <si>
    <t>seq24177_loc09882</t>
  </si>
  <si>
    <t>Hd1309/1802/1837/1645/1634Ft</t>
  </si>
  <si>
    <t>tr5_comp10789_c0_seq1</t>
  </si>
  <si>
    <t>sp|A4IIY2|TPPP3_XENTR</t>
  </si>
  <si>
    <t>seq25010_loc10132</t>
  </si>
  <si>
    <t>Hd1145/882/998/913/841Ft</t>
  </si>
  <si>
    <t>tr5_comp217_c0_seq1</t>
  </si>
  <si>
    <t>sp|Q5XH07|THNS2_XENLA</t>
  </si>
  <si>
    <t>seq25526_loc10296</t>
  </si>
  <si>
    <t>Hd316/699/719/702/601Ft</t>
  </si>
  <si>
    <t>tr5_comp10106_c0_seq1</t>
  </si>
  <si>
    <t>sp|P09478|ACH1_DROME</t>
  </si>
  <si>
    <t>seq26311_loc10579</t>
  </si>
  <si>
    <t>Hd279/211/243/250/450Ft</t>
  </si>
  <si>
    <t>tr5_comp3992_c0_seq1</t>
  </si>
  <si>
    <t>sp|P42577|FRIS_LYMST</t>
  </si>
  <si>
    <t>seq27609_loc10980</t>
  </si>
  <si>
    <t>tr5_comp702_c0_seq1</t>
  </si>
  <si>
    <t>sp|Q502G2|TM41A_DANRE</t>
  </si>
  <si>
    <t>seq28298_loc11219</t>
  </si>
  <si>
    <t>Hd355/264/226/271/381Ft</t>
  </si>
  <si>
    <t>tr5_comp7101_c0_seq1</t>
  </si>
  <si>
    <t>seq29339_loc11551</t>
  </si>
  <si>
    <t>Hd283/629/526/702/1285Ft</t>
  </si>
  <si>
    <t>tr5_comp2760_c0_seq1</t>
  </si>
  <si>
    <t>seq31529_loc12279</t>
  </si>
  <si>
    <t>Hd295/477/352/215/47Ft</t>
  </si>
  <si>
    <t>tr5_comp3223_c0_seq1</t>
  </si>
  <si>
    <t>sp|P10658|SERC_RABIT</t>
  </si>
  <si>
    <t>seq32374_loc12565</t>
  </si>
  <si>
    <t>Hd2107/993/1088/1071/1380Ft</t>
  </si>
  <si>
    <t>tr5_comp5819_c0_seq1</t>
  </si>
  <si>
    <t>sp|O61491|FLOT1_DROME</t>
  </si>
  <si>
    <t>seq39719_loc14923</t>
  </si>
  <si>
    <t>Hd8935/6224/5614/5612/6487Ft</t>
  </si>
  <si>
    <t>tr5_comp419_c0_seq1</t>
  </si>
  <si>
    <t>sp|Q6NZB1|ANM6_MOUSE</t>
  </si>
  <si>
    <t>seq41592_loc15419</t>
  </si>
  <si>
    <t>Hd4979/11192/10825/11097/7734Ft</t>
  </si>
  <si>
    <t>tr5_comp1620_c0_seq1</t>
  </si>
  <si>
    <t>sp|Q9WVL0|MAAI_MOUSE</t>
  </si>
  <si>
    <t>seq43244_loc15898</t>
  </si>
  <si>
    <t>Hd960/1495/1569/1541/1304Ft</t>
  </si>
  <si>
    <t>tr5_comp40_c0_seq1</t>
  </si>
  <si>
    <t>sp|Q8BJ64|CHDH_MOUSE</t>
  </si>
  <si>
    <t>seq43906_loc16090</t>
  </si>
  <si>
    <t>Hd678/849/894/829/688Ft</t>
  </si>
  <si>
    <t>tr5_comp7374_c0_seq1</t>
  </si>
  <si>
    <t>sp|Q49SH1|NCKX5_DANRE</t>
  </si>
  <si>
    <t>seq44051_loc16119</t>
  </si>
  <si>
    <t>Hd62/629/719/764/472Ft</t>
  </si>
  <si>
    <t>tr5_comp2680_c0_seq1</t>
  </si>
  <si>
    <t>sp|Q99489|OXDD_HUMAN</t>
  </si>
  <si>
    <t>seq45073_loc16429</t>
  </si>
  <si>
    <t>Hd30/47/68/33/43Ft</t>
  </si>
  <si>
    <t>tr5_comp5668_c0_seq1</t>
  </si>
  <si>
    <t>sp|P97367|MEIS2_MOUSE</t>
  </si>
  <si>
    <t>seq48362_loc17353</t>
  </si>
  <si>
    <t>Hd119/556/623/477/702Ft</t>
  </si>
  <si>
    <t>tr5_comp7027_c0_seq1</t>
  </si>
  <si>
    <t>sp|Q7YU24|MARF_DROME</t>
  </si>
  <si>
    <t>seq48878_loc17488</t>
  </si>
  <si>
    <t>Hd1044/975/1018/986/1025Ft</t>
  </si>
  <si>
    <t>tr5_comp7963_c0_seq1</t>
  </si>
  <si>
    <t>sp|P97466|NOGG_MOUSE</t>
  </si>
  <si>
    <t>seq49037_loc17537</t>
  </si>
  <si>
    <t>Hd373/33/0/0/275Ft</t>
  </si>
  <si>
    <t>tr5_comp514_c0_seq1</t>
  </si>
  <si>
    <t>sp|P15845|SM20_SCHMA</t>
  </si>
  <si>
    <t>seq50037_loc17844</t>
  </si>
  <si>
    <t>Hd30484/36086/36868/39950/36315Ft</t>
  </si>
  <si>
    <t>tr5_comp3812_c0_seq1</t>
  </si>
  <si>
    <t>sp|Q8HXX6|SAP3_MACFA</t>
  </si>
  <si>
    <t>seq50692_loc18035</t>
  </si>
  <si>
    <t>Hd256/199/160/199/265Ft</t>
  </si>
  <si>
    <t>tr5_comp743_c0_seq1</t>
  </si>
  <si>
    <t>sp|Q9ET66|PI16_MOUSE</t>
  </si>
  <si>
    <t>seq51719_loc18349</t>
  </si>
  <si>
    <t>Hd365/1393/1543/1353/1099Ft</t>
  </si>
  <si>
    <t>tr5_comp2622_c0_seq1</t>
  </si>
  <si>
    <t>sp|Q6UXB8|PI16_HUMAN</t>
  </si>
  <si>
    <t>tr5_comp10823_c0_seq1</t>
  </si>
  <si>
    <t>sp|Q60477|CRIS2_CAVPO</t>
  </si>
  <si>
    <t>tr5_comp2318_c0_seq1</t>
  </si>
  <si>
    <t>sp|P11884|ALDH2_RAT</t>
  </si>
  <si>
    <t>seq52640_loc18602</t>
  </si>
  <si>
    <t>Hd8323/6284/6275/6530/6424Ft</t>
  </si>
  <si>
    <t>tr5_comp4077_c0_seq1</t>
  </si>
  <si>
    <t>sp|P18549|CEFD_STRCL</t>
  </si>
  <si>
    <t>seq53126_loc18751</t>
  </si>
  <si>
    <t>Hd988/1021/1158/1024/1026Ft</t>
  </si>
  <si>
    <t>tr5_comp17383_c0_seq1</t>
  </si>
  <si>
    <t>sp|P09087|ABDB_DROME</t>
  </si>
  <si>
    <t>seq53843_loc18962</t>
  </si>
  <si>
    <t>tr5_comp7361_c0_seq1</t>
  </si>
  <si>
    <t>sp|Q91048|PTK7_CHICK</t>
  </si>
  <si>
    <t>seq54505_loc19131</t>
  </si>
  <si>
    <t>Hd1817/1467/1177/1042/1082Ft</t>
  </si>
  <si>
    <t>tr5_comp1607_c0_seq1</t>
  </si>
  <si>
    <t>sp|Q9U943|APLP_LOCMI</t>
  </si>
  <si>
    <t>seq54518_loc19135</t>
  </si>
  <si>
    <t>Hd13895/14778/9647/14850/17835Ft</t>
  </si>
  <si>
    <t>tr5_comp4009_c0_seq1</t>
  </si>
  <si>
    <t>tr5_comp2110_c0_seq1</t>
  </si>
  <si>
    <t>sp|Q9UKR3|KLK13_HUMAN</t>
  </si>
  <si>
    <t>seq55020_loc19290</t>
  </si>
  <si>
    <t>Hd195/610/658/508/213Ft</t>
  </si>
  <si>
    <t>tr5_comp11452_c0_seq1</t>
  </si>
  <si>
    <t>sp|P22717|GCYB2_RAT</t>
  </si>
  <si>
    <t>seq55388_loc19397</t>
  </si>
  <si>
    <t>Hd1408/1405/1042/950/613Ft</t>
  </si>
  <si>
    <t>tr5_comp11033_c0_seq1</t>
  </si>
  <si>
    <t>sp|Q5SRE7|PHYD1_HUMAN</t>
  </si>
  <si>
    <t>seq55515_loc19443</t>
  </si>
  <si>
    <t>Hd107/141/133/194/140Ft</t>
  </si>
  <si>
    <t>tr5_comp21904_c0_seq1</t>
  </si>
  <si>
    <t>sp|Q9VCZ3|OCTB1_DROME</t>
  </si>
  <si>
    <t>seq55962_loc19574</t>
  </si>
  <si>
    <t>Hd35/54/47/46/371Ft</t>
  </si>
  <si>
    <t>tr5_comp14108_c0_seq1</t>
  </si>
  <si>
    <t>sp|Q9P1Z9|K1529_HUMAN</t>
  </si>
  <si>
    <t>seq58446_loc20259</t>
  </si>
  <si>
    <t>Hd103/431/506/495/155Ft</t>
  </si>
  <si>
    <t>tr5_comp8696_c0_seq1</t>
  </si>
  <si>
    <t>sp|Q71R50|DHR11_CHICK</t>
  </si>
  <si>
    <t>seq58741_loc20348</t>
  </si>
  <si>
    <t>Hd293/573/529/550/340Ft</t>
  </si>
  <si>
    <t>tr5_comp9829_c0_seq1</t>
  </si>
  <si>
    <t>sp|P43166|CAH7_HUMAN</t>
  </si>
  <si>
    <t>seq59818_loc20640</t>
  </si>
  <si>
    <t>Hd194/585/659/702/727Ft</t>
  </si>
  <si>
    <t>tr5_comp4524_c0_seq1</t>
  </si>
  <si>
    <t>sp|Q8CE96|TRM6_MOUSE</t>
  </si>
  <si>
    <t>seq61200_loc20978</t>
  </si>
  <si>
    <t>Hd522/1178/1300/1213/893Ft</t>
  </si>
  <si>
    <t>tr5_comp375_c0_seq1</t>
  </si>
  <si>
    <t>sp|P31327|CPSM_HUMAN</t>
  </si>
  <si>
    <t>seq63632_loc21640</t>
  </si>
  <si>
    <t>Hd1743/5796/5333/5534/3096Ft</t>
  </si>
  <si>
    <t>tr5_comp23494_c0_seq1</t>
  </si>
  <si>
    <t>seq65022_loc22015</t>
  </si>
  <si>
    <t>tr5_comp2397_c0_seq1</t>
  </si>
  <si>
    <t>sp|Q20958|NAS29_CAEEL</t>
  </si>
  <si>
    <t>seq65365_loc22110</t>
  </si>
  <si>
    <t>tr5_comp13452_c0_seq1</t>
  </si>
  <si>
    <t>sp|Q9D6X5|CT054_MOUSE</t>
  </si>
  <si>
    <t>seq66396_loc22373</t>
  </si>
  <si>
    <t>Hd1637/780/730/914/1358Ft</t>
  </si>
  <si>
    <t>tr5_comp13745_c0_seq1</t>
  </si>
  <si>
    <t>seq67539_loc22670</t>
  </si>
  <si>
    <t>Hd11/22/42/17/2Ft</t>
  </si>
  <si>
    <t>tr5_comp1760_c0_seq1</t>
  </si>
  <si>
    <t>sp|Q8JZR0|ACSL5_MOUSE</t>
  </si>
  <si>
    <t>seq67629_loc22706</t>
  </si>
  <si>
    <t>Hd4937/5245/4539/5095/4669Ft</t>
  </si>
  <si>
    <t>tr5_comp11437_c0_seq1</t>
  </si>
  <si>
    <t>sp|P31422|GRM3_RAT</t>
  </si>
  <si>
    <t>seq68071_loc22830</t>
  </si>
  <si>
    <t>Hd193/422/302/341/417Ft</t>
  </si>
  <si>
    <t>tr5_comp649_c0_seq1</t>
  </si>
  <si>
    <t>seq68382_loc22929</t>
  </si>
  <si>
    <t>Hd86/179/152/166/181Ft</t>
  </si>
  <si>
    <t>tr5_comp11570_c0_seq1</t>
  </si>
  <si>
    <t>sp|O42504|HXC6A_FUGRU</t>
  </si>
  <si>
    <t>seq69465_loc23226</t>
  </si>
  <si>
    <t>Hd0/0/1/0/66Ft</t>
  </si>
  <si>
    <t>tr5_comp23506_c0_seq1</t>
  </si>
  <si>
    <t>sp|Q26600|SMOX1_SCHMA</t>
  </si>
  <si>
    <t>tr5_comp2508_c0_seq1</t>
  </si>
  <si>
    <t>sp|Q29I35|ARM_DROPS</t>
  </si>
  <si>
    <t>seq70655_loc23512</t>
  </si>
  <si>
    <t>Hd16017/8271/7874/8696/11152Ft</t>
  </si>
  <si>
    <t>tr5_comp4676_c0_seq1</t>
  </si>
  <si>
    <t>sp|Q9Z0J0|NPC2_MOUSE</t>
  </si>
  <si>
    <t>seq72568_loc24029</t>
  </si>
  <si>
    <t>Hd722/972/1033/1267/2519Ft</t>
  </si>
  <si>
    <t>tr5_comp11112_c0_seq1</t>
  </si>
  <si>
    <t>sp|Q8NI36|WDR36_HUMAN</t>
  </si>
  <si>
    <t>seq72673_loc24057</t>
  </si>
  <si>
    <t>Hd1331/3013/2943/2966/2232Ft</t>
  </si>
  <si>
    <t>tr5_comp10555_c0_seq1</t>
  </si>
  <si>
    <t>sp|P58875|S14L2_BOVIN</t>
  </si>
  <si>
    <t>seq73219_loc24222</t>
  </si>
  <si>
    <t>Hd3406/2069/1952/1884/2434Ft</t>
  </si>
  <si>
    <t>tr5_comp20589_c0_seq1</t>
  </si>
  <si>
    <t>sp|Q95JR6|CT152_MACFA</t>
  </si>
  <si>
    <t>seq73698_loc24356</t>
  </si>
  <si>
    <t>tr5_comp1487_c0_seq1</t>
  </si>
  <si>
    <t>sp|Q9CYL5|GAPR1_MOUSE</t>
  </si>
  <si>
    <t>seq74295_loc24499</t>
  </si>
  <si>
    <t>Hd172/595/580/609/684Ft</t>
  </si>
  <si>
    <t>tr5_comp3835_c0_seq1</t>
  </si>
  <si>
    <t>sp|A1L453|MPN2_HUMAN</t>
  </si>
  <si>
    <t>seq74909_loc24649</t>
  </si>
  <si>
    <t>Hd52/402/499/502/266Ft</t>
  </si>
  <si>
    <t>tr5_comp7048_c0_seq1</t>
  </si>
  <si>
    <t>sp|P24821|TENA_HUMAN</t>
  </si>
  <si>
    <t>seq75704_loc24847</t>
  </si>
  <si>
    <t>Hd524/1966/2003/1786/1100Ft</t>
  </si>
  <si>
    <t>tr5_comp26416_c0_seq1</t>
  </si>
  <si>
    <t>sp|P56705|WNT4_HUMAN</t>
  </si>
  <si>
    <t>seq76451_loc25031</t>
  </si>
  <si>
    <t>Hd403/1/0/1/2Ft</t>
  </si>
  <si>
    <t>tr5_comp20127_c0_seq1</t>
  </si>
  <si>
    <t>seq77526_loc25308</t>
  </si>
  <si>
    <t>tr5_comp19012_c0_seq1</t>
  </si>
  <si>
    <t>sp|Q5E980|CP20A_BOVIN</t>
  </si>
  <si>
    <t>seq77858_loc25411</t>
  </si>
  <si>
    <t>Hd942/2192/2199/2439/1658Ft</t>
  </si>
  <si>
    <t>tr5_comp11014_c0_seq1</t>
  </si>
  <si>
    <t>sp|P10090|WHITE_DROME</t>
  </si>
  <si>
    <t>seq78018_loc25437</t>
  </si>
  <si>
    <t>Hd87/34/40/19/0Ft</t>
  </si>
  <si>
    <t>tr5_comp785_c0_seq1</t>
  </si>
  <si>
    <t>sp|P48052|CBPA2_HUMAN</t>
  </si>
  <si>
    <t>seq78963_loc25674</t>
  </si>
  <si>
    <t>Hd600/3581/3573/2684/887Ft</t>
  </si>
  <si>
    <t>tr5_comp6364_c0_seq1</t>
  </si>
  <si>
    <t>NOHIT</t>
  </si>
  <si>
    <t>tr5_comp5943_c0_seq1</t>
  </si>
  <si>
    <t>tr5_comp4501_c0_seq1</t>
  </si>
  <si>
    <t>tr5_comp5876_c0_seq1</t>
  </si>
  <si>
    <t>tr5_comp21155_c0_seq1</t>
  </si>
  <si>
    <t>tr5_comp4424_c0_seq1</t>
  </si>
  <si>
    <t>tr5_comp35216_c0_seq1</t>
  </si>
  <si>
    <t>tr5_comp41390_c0_seq1</t>
  </si>
  <si>
    <t>tr5_comp35404_c0_seq1</t>
  </si>
  <si>
    <t>tr5_comp1960_c0_seq1</t>
  </si>
  <si>
    <t>tr5_comp8368_c0_seq1</t>
  </si>
  <si>
    <t>tr5_comp9866_c0_seq1</t>
  </si>
  <si>
    <t>tr5_comp14914_c0_seq1</t>
  </si>
  <si>
    <t>tr5_comp43085_c0_seq1</t>
  </si>
  <si>
    <t>tr5_comp22597_c0_seq1</t>
  </si>
  <si>
    <t>tr5_comp45247_c0_seq1</t>
  </si>
  <si>
    <t>tr5_comp2702_c0_seq1</t>
  </si>
  <si>
    <t>tr5_comp30296_c0_seq1</t>
  </si>
  <si>
    <t>tr5_comp20754_c0_seq1</t>
  </si>
  <si>
    <t>tr5_comp5701_c0_seq1</t>
  </si>
  <si>
    <t>tr5_comp13531_c0_seq1</t>
  </si>
  <si>
    <t>tr5_comp22928_c0_seq1</t>
  </si>
  <si>
    <t>tr5_comp5149_c0_seq1</t>
  </si>
  <si>
    <t>tr5_comp31781_c0_seq1</t>
  </si>
  <si>
    <t>tr5_comp234_c0_seq1</t>
  </si>
  <si>
    <t>tr5_comp5663_c0_seq1</t>
  </si>
  <si>
    <t>tr5_comp12578_c0_seq1</t>
  </si>
  <si>
    <t>tr5_comp48067_c0_seq1</t>
  </si>
  <si>
    <t>tr5_comp3164_c0_seq1</t>
  </si>
  <si>
    <t>tr5_comp1837_c0_seq1</t>
  </si>
  <si>
    <t>tr5_comp6870_c0_seq1</t>
  </si>
  <si>
    <t>tr5_comp25434_c0_seq1</t>
  </si>
  <si>
    <t>tr5_comp32412_c0_seq1</t>
  </si>
  <si>
    <t>sp|Q26263|DPN_DROME</t>
  </si>
  <si>
    <t>tr5_comp4675_c0_seq1</t>
  </si>
  <si>
    <t>sp|Q9I926|FUCL6_ANGJA</t>
  </si>
  <si>
    <t>tr5_comp25122_c0_seq1</t>
  </si>
  <si>
    <t>tr5_comp8327_c0_seq1</t>
  </si>
  <si>
    <t>tr5_comp3624_c0_seq1</t>
  </si>
  <si>
    <t>tr5_comp7368_c0_seq1</t>
  </si>
  <si>
    <t>sp|Q5M7T9|THNS2_RAT</t>
  </si>
  <si>
    <t>tr5_comp21512_c0_seq1</t>
  </si>
  <si>
    <t>tr5_comp2098_c0_seq1</t>
  </si>
  <si>
    <t>tr5_comp22627_c0_seq1</t>
  </si>
  <si>
    <t>tr5_comp17836_c0_seq1</t>
  </si>
  <si>
    <t>tr5_comp45336_c0_seq1</t>
  </si>
  <si>
    <t>tr5_comp38964_c0_seq1</t>
  </si>
  <si>
    <t>tr5_comp31756_c0_seq1</t>
  </si>
  <si>
    <t>sp|Q9JJI5|NMUR1_RAT</t>
  </si>
  <si>
    <t>tr5_comp12233_c0_seq1</t>
  </si>
  <si>
    <t>tr5_comp5605_c0_seq1</t>
  </si>
  <si>
    <t>tr5_comp40441_c0_seq1</t>
  </si>
  <si>
    <t>tr5_comp48627_c0_seq1</t>
  </si>
  <si>
    <t>tr5_comp57745_c0_seq1</t>
  </si>
  <si>
    <t>tr5_comp7141_c0_seq1</t>
  </si>
  <si>
    <t>tr5_comp20633_c0_seq1</t>
  </si>
  <si>
    <t>tr5_comp18312_c0_seq1</t>
  </si>
  <si>
    <t>tr5_comp4416_c0_seq1</t>
  </si>
  <si>
    <t>tr5_comp9770_c0_seq1</t>
  </si>
  <si>
    <t>tr5_comp4084_c0_seq1</t>
  </si>
  <si>
    <t>tr5_comp55669_c0_seq1</t>
  </si>
  <si>
    <t>tr5_comp2154_c0_seq1</t>
  </si>
  <si>
    <t>tr5_comp18168_c0_seq1</t>
  </si>
  <si>
    <t>tr5_comp1298_c0_seq1</t>
  </si>
  <si>
    <t>tr5_comp11094_c0_seq1</t>
  </si>
  <si>
    <t>sp|Q6QR59|EAPA2_MOUSE</t>
  </si>
  <si>
    <t>tr5_comp1476_c0_seq1</t>
  </si>
  <si>
    <t>tr5_comp660_c0_seq1</t>
  </si>
  <si>
    <t>tr5_comp2694_c0_seq1</t>
  </si>
  <si>
    <t>sp|P30652|YOW6_CAEEL</t>
  </si>
  <si>
    <t>tr5_comp30062_c0_seq1</t>
  </si>
  <si>
    <t>tr5_comp2332_c0_seq1</t>
  </si>
  <si>
    <t>tr5_comp27985_c0_seq1</t>
  </si>
  <si>
    <t>tr5_comp33073_c0_seq1</t>
  </si>
  <si>
    <t>tr5_comp36826_c0_seq1</t>
  </si>
  <si>
    <t>tr5_comp50589_c0_seq1</t>
  </si>
  <si>
    <t>tr5_comp44607_c0_seq1</t>
  </si>
  <si>
    <t>tr5_comp39126_c0_seq1</t>
  </si>
  <si>
    <t>tr5_comp21228_c0_seq1</t>
  </si>
  <si>
    <t>tr5_comp2213_c0_seq1</t>
  </si>
  <si>
    <t>tr5_comp26276_c0_seq1</t>
  </si>
  <si>
    <t>tr5_comp39072_c0_seq1</t>
  </si>
  <si>
    <t>tr5_comp28731_c0_seq1</t>
  </si>
  <si>
    <t>tr5_comp14762_c0_seq1</t>
  </si>
  <si>
    <t>sp|Q91829|RAG1_XENLA</t>
  </si>
  <si>
    <t>tr5_comp19343_c0_seq1</t>
  </si>
  <si>
    <t>sp|P70191|TRAF5_MOUSE</t>
  </si>
  <si>
    <t>tr5_comp1332_c0_seq1</t>
  </si>
  <si>
    <t>tr5_comp18571_c0_seq1</t>
  </si>
  <si>
    <t>sp|Q24735|60A_DROVI</t>
  </si>
  <si>
    <t>tr5_comp16887_c0_seq1</t>
  </si>
  <si>
    <t>tr5_comp6456_c0_seq1</t>
  </si>
  <si>
    <t>tr5_comp3691_c0_seq1</t>
  </si>
  <si>
    <t>tr5_comp606_c0_seq1</t>
  </si>
  <si>
    <t>tr5_comp10654_c0_seq1</t>
  </si>
  <si>
    <t>sp|Q54PP7|LVSF_DICDI</t>
  </si>
  <si>
    <t>tr5_comp7255_c0_seq1</t>
  </si>
  <si>
    <t>tr5_comp1888_c0_seq1</t>
  </si>
  <si>
    <t>tr5_comp11106_c0_seq1</t>
  </si>
  <si>
    <t>tr5_comp2183_c0_seq1</t>
  </si>
  <si>
    <t>tr5_comp4923_c0_seq1</t>
  </si>
  <si>
    <t>tr5_comp2237_c0_seq1</t>
  </si>
  <si>
    <t>tr5_comp99_c0_seq1</t>
  </si>
  <si>
    <t>tr5_comp8504_c0_seq1</t>
  </si>
  <si>
    <t>tr5_comp28618_c0_seq1</t>
  </si>
  <si>
    <t>tr5_comp3217_c0_seq1</t>
  </si>
  <si>
    <t>tr5_comp1584_c0_seq1</t>
  </si>
  <si>
    <t>sp|Q9BXN9|ZAN_HUMAN</t>
  </si>
  <si>
    <t>tr5_comp38496_c0_seq1</t>
  </si>
  <si>
    <t>tr5_comp2682_c0_seq1</t>
  </si>
  <si>
    <t>tr5_comp15317_c0_seq1</t>
  </si>
  <si>
    <t>tr5_comp24349_c0_seq1</t>
  </si>
  <si>
    <t>tr5_comp7137_c0_seq1</t>
  </si>
  <si>
    <t>sp|P57095|AXN2_DANRE</t>
  </si>
  <si>
    <t>tr5_comp7690_c0_seq1</t>
  </si>
  <si>
    <t>tr5_comp6293_c0_seq1</t>
  </si>
  <si>
    <t>sp|O42400|AXN1_CHICK</t>
  </si>
  <si>
    <t>tr5_comp17941_c0_seq1</t>
  </si>
  <si>
    <t>tr5_comp12707_c0_seq1</t>
  </si>
  <si>
    <t>sp|A7KAU3|S47A2_RABIT</t>
  </si>
  <si>
    <t>tr5_comp27246_c0_seq1</t>
  </si>
  <si>
    <t>tr5_comp2890_c0_seq1</t>
  </si>
  <si>
    <t>sp|Q6DK93|CNFN_XENTR</t>
  </si>
  <si>
    <t>tr5_comp24828_c0_seq1</t>
  </si>
  <si>
    <t>tr5_comp10855_c0_seq1</t>
  </si>
  <si>
    <t>sp|Q54KX0|GTAN_DICDI</t>
  </si>
  <si>
    <t>tr5_comp3268_c0_seq1</t>
  </si>
  <si>
    <t>tr5_comp11049_c0_seq1</t>
  </si>
  <si>
    <t>sp|Q9U3V5|TIPT_DROME</t>
  </si>
  <si>
    <t>tr5_comp16889_c0_seq1</t>
  </si>
  <si>
    <t>tr5_comp50159_c0_seq1</t>
  </si>
  <si>
    <t>sp|Q9R186|TRPV6_RAT</t>
  </si>
  <si>
    <t>tr5_comp3481_c0_seq1</t>
  </si>
  <si>
    <t>tr5_comp200_c0_seq1</t>
  </si>
  <si>
    <t>tr5_comp2361_c0_seq1</t>
  </si>
  <si>
    <t>tr5_comp14644_c0_seq1</t>
  </si>
  <si>
    <t>tr5_comp516_c0_seq1</t>
  </si>
  <si>
    <t>tr5_comp13288_c0_seq1</t>
  </si>
  <si>
    <t>tr5_comp969_c0_seq1</t>
  </si>
  <si>
    <t>tr5_comp3818_c0_seq1</t>
  </si>
  <si>
    <t>tr5_comp1535_c0_seq1</t>
  </si>
  <si>
    <t>tr5_comp405_c0_seq1</t>
  </si>
  <si>
    <t>sp|P40798|STC_DROME</t>
  </si>
  <si>
    <t>tr5_comp40791_c0_seq1</t>
  </si>
  <si>
    <t>tr5_comp1553_c0_seq1</t>
  </si>
  <si>
    <t>tr5_comp1314_c0_seq1</t>
  </si>
  <si>
    <t>sp|Q8N6F8|WBS27_HUMAN</t>
  </si>
  <si>
    <t>tr5_comp19997_c0_seq1</t>
  </si>
  <si>
    <t>tr5_comp4021_c0_seq1</t>
  </si>
  <si>
    <t>sp|Q05918|IPHP_NOSCO</t>
  </si>
  <si>
    <t>tr5_comp16423_c0_seq1</t>
  </si>
  <si>
    <t>tr5_comp1139_c0_seq1</t>
  </si>
  <si>
    <t>tr5_comp830_c0_seq1</t>
  </si>
  <si>
    <t>tr5_comp3845_c0_seq1</t>
  </si>
  <si>
    <t>tr5_comp17902_c0_seq1</t>
  </si>
  <si>
    <t>tr5_comp4692_c0_seq1</t>
  </si>
  <si>
    <t>tr5_comp7910_c0_seq1</t>
  </si>
  <si>
    <t>sp|Q54G05|LRRX1_DICDI</t>
  </si>
  <si>
    <t>tr5_comp10942_c0_seq1</t>
  </si>
  <si>
    <t>sp|P83111|LACTB_HUMAN</t>
  </si>
  <si>
    <t>tr5_comp5679_c0_seq1</t>
  </si>
  <si>
    <t>tr5_comp16227_c0_seq1</t>
  </si>
  <si>
    <t>sp|Q59037|SMC_METJA</t>
  </si>
  <si>
    <t>tr5_comp3683_c1_seq1</t>
  </si>
  <si>
    <t>sp|P42820|CHIP_BETVU</t>
  </si>
  <si>
    <t>tr5_comp6789_c0_seq1</t>
  </si>
  <si>
    <t>tr5_comp6057_c0_seq1</t>
  </si>
  <si>
    <t>sp|P55102|INHBA_HORSE</t>
  </si>
  <si>
    <t>tr5_comp14842_c0_seq1</t>
  </si>
  <si>
    <t>tr5_comp14285_c0_seq1</t>
  </si>
  <si>
    <t>tr5_comp34284_c0_seq1</t>
  </si>
  <si>
    <t>tr5_comp14979_c0_seq1</t>
  </si>
  <si>
    <t>tr5_comp3518_c0_seq1</t>
  </si>
  <si>
    <t>tr5_comp17435_c0_seq1</t>
  </si>
  <si>
    <t>sp|Q9JHG3|APJ_RAT</t>
  </si>
  <si>
    <t>tr5_comp153_c0_seq1</t>
  </si>
  <si>
    <t>tr5_comp22990_c0_seq1</t>
  </si>
  <si>
    <t>tr5_comp3093_c0_seq1</t>
  </si>
  <si>
    <t>tr5_comp619_c0_seq1</t>
  </si>
  <si>
    <t>tr5_comp1230_c0_seq1</t>
  </si>
  <si>
    <t>tr5_comp5458_c0_seq1</t>
  </si>
  <si>
    <t>tr5_comp27793_c0_seq1</t>
  </si>
  <si>
    <t>tr5_comp8544_c0_seq1</t>
  </si>
  <si>
    <t>tr5_comp20116_c0_seq1</t>
  </si>
  <si>
    <t>tr5_comp3565_c0_seq1</t>
  </si>
  <si>
    <t>tr5_comp3162_c0_seq1</t>
  </si>
  <si>
    <t>tr5_comp7194_c0_seq1</t>
  </si>
  <si>
    <t>tr5_comp7251_c0_seq1</t>
  </si>
  <si>
    <t>sp|P27338|AOFB_HUMAN</t>
  </si>
  <si>
    <t>tr5_comp21296_c0_seq1</t>
  </si>
  <si>
    <t>tr5_comp1764_c0_seq1</t>
  </si>
  <si>
    <t>sp|P54190|TES26_TOXCA</t>
  </si>
  <si>
    <t>tr5_comp13872_c0_seq1</t>
  </si>
  <si>
    <t>tr5_comp9505_c0_seq1</t>
  </si>
  <si>
    <t>tr5_comp4899_c0_seq1</t>
  </si>
  <si>
    <t>tr5_comp853_c0_seq1</t>
  </si>
  <si>
    <t>tr5_comp20389_c0_seq1</t>
  </si>
  <si>
    <t>sp|Q9NY37|ACCN5_HUMAN</t>
  </si>
  <si>
    <t>tr5_comp33670_c0_seq1</t>
  </si>
  <si>
    <t>tr5_comp19563_c0_seq1</t>
  </si>
  <si>
    <t>tr5_comp1330_c0_seq1</t>
  </si>
  <si>
    <t>tr5_comp15753_c0_seq1</t>
  </si>
  <si>
    <t>tr5_comp5645_c0_seq1</t>
  </si>
  <si>
    <t>tr5_comp9037_c0_seq1</t>
  </si>
  <si>
    <t>tr5_comp13682_c0_seq1</t>
  </si>
  <si>
    <t>tr5_comp1302_c0_seq1</t>
  </si>
  <si>
    <t>tr5_comp4377_c0_seq1</t>
  </si>
  <si>
    <t>tr5_comp12885_c0_seq1</t>
  </si>
  <si>
    <t>tr5_comp16883_c0_seq1</t>
  </si>
  <si>
    <t>tr5_comp22187_c0_seq1</t>
  </si>
  <si>
    <t>tr5_comp19874_c0_seq1</t>
  </si>
  <si>
    <t>tr5_comp10944_c0_seq1</t>
  </si>
  <si>
    <t>sp|P35587|HYPA_HYPLI</t>
  </si>
  <si>
    <t>tr5_comp19637_c0_seq1</t>
  </si>
  <si>
    <t>tr5_comp23466_c0_seq1</t>
  </si>
  <si>
    <t>sp|Q9Y4K3|TRAF6_HUMAN</t>
  </si>
  <si>
    <t>tr5_comp5911_c0_seq1</t>
  </si>
  <si>
    <t>tr5_comp1823_c0_seq1</t>
  </si>
  <si>
    <t>sp|O35806|LTBP2_RAT</t>
  </si>
  <si>
    <t>tr5_comp228_c0_seq1</t>
  </si>
  <si>
    <t>sp|P51569|AGAL_MOUSE</t>
  </si>
  <si>
    <t>tr5_comp2051_c0_seq1</t>
  </si>
  <si>
    <t>tr5_comp905_c0_seq1</t>
  </si>
  <si>
    <t>tr5_comp684_c0_seq1</t>
  </si>
  <si>
    <t>sp|Q8T6B4|ABCF4_DICDI</t>
  </si>
  <si>
    <t>tr5_comp18545_c0_seq1</t>
  </si>
  <si>
    <t>tr5_comp3368_c0_seq1</t>
  </si>
  <si>
    <t>tr5_comp3938_c0_seq1</t>
  </si>
  <si>
    <t>tr5_comp2142_c0_seq1</t>
  </si>
  <si>
    <t>tr5_comp2333_c0_seq1</t>
  </si>
  <si>
    <t>tr5_comp13115_c0_seq1</t>
  </si>
  <si>
    <t>tr5_comp18599_c0_seq1</t>
  </si>
  <si>
    <t>sp|P24733|MYS_AEQIR</t>
  </si>
  <si>
    <t>tr5_comp5434_c0_seq1</t>
  </si>
  <si>
    <t>tr5_comp19195_c0_seq1</t>
  </si>
  <si>
    <t>sp|P19801|ABP1_HUMAN</t>
  </si>
  <si>
    <t>tr5_comp1296_c0_seq1</t>
  </si>
  <si>
    <t>sp|O11780|BGH3_PIG</t>
  </si>
  <si>
    <t>tr5_comp16898_c0_seq1</t>
  </si>
  <si>
    <t>tr5_comp620_c0_seq1</t>
  </si>
  <si>
    <t>tr5_comp645_c0_seq1</t>
  </si>
  <si>
    <t>tr5_comp21136_c0_seq1</t>
  </si>
  <si>
    <t>tr5_comp14282_c0_seq1</t>
  </si>
  <si>
    <t>sp|Q7SIC1|FUCL_ANGAN</t>
  </si>
  <si>
    <t>tr5_comp9116_c0_seq1</t>
  </si>
  <si>
    <t>tr5_comp3372_c0_seq1</t>
  </si>
  <si>
    <t>tr5_comp2772_c0_seq1</t>
  </si>
  <si>
    <t>tr5_comp22570_c0_seq1</t>
  </si>
  <si>
    <t>tr5_comp6995_c0_seq1</t>
  </si>
  <si>
    <t>tr5_comp16850_c0_seq1</t>
  </si>
  <si>
    <t>sp|Q68CZ2|TENS3_HUMAN</t>
  </si>
  <si>
    <t>tr5_comp3589_c0_seq1</t>
  </si>
  <si>
    <t>tr5_comp23086_c0_seq1</t>
  </si>
  <si>
    <t>tr5_comp15308_c0_seq1</t>
  </si>
  <si>
    <t>sp|O51111|CSD_BORBU</t>
  </si>
  <si>
    <t>tr5_comp642_c0_seq1</t>
  </si>
  <si>
    <t>tr5_comp15204_c0_seq1</t>
  </si>
  <si>
    <t>tr5_comp19338_c0_seq1</t>
  </si>
  <si>
    <t>tr5_comp10550_c0_seq1</t>
  </si>
  <si>
    <t>tr5_comp1052_c0_seq1</t>
  </si>
  <si>
    <t>tr5_comp4438_c0_seq1</t>
  </si>
  <si>
    <t>tr5_comp473_c0_seq1</t>
  </si>
  <si>
    <t>sp|Q66S13|NATT4_THANI</t>
  </si>
  <si>
    <t>tr5_comp847_c0_seq1</t>
  </si>
  <si>
    <t>tr5_comp12362_c0_seq1</t>
  </si>
  <si>
    <t>sp|Q6AYM9|CLN8_RAT</t>
  </si>
  <si>
    <t>tr5_comp358_c0_seq1</t>
  </si>
  <si>
    <t>tr5_comp11899_c0_seq1</t>
  </si>
  <si>
    <t>tr5_comp10178_c0_seq1</t>
  </si>
  <si>
    <t>tr5_comp10046_c0_seq1</t>
  </si>
  <si>
    <t>tr5_comp13038_c0_seq1</t>
  </si>
  <si>
    <t>tr5_comp12108_c0_seq1</t>
  </si>
  <si>
    <t>tr5_comp16598_c0_seq1</t>
  </si>
  <si>
    <t>sp|Q28727|NTCP2_RABIT</t>
  </si>
  <si>
    <t>tr5_comp3460_c0_seq1</t>
  </si>
  <si>
    <t>tr5_comp9257_c0_seq1</t>
  </si>
  <si>
    <t>tr5_comp15156_c0_seq1</t>
  </si>
  <si>
    <t>tr5_comp26707_c0_seq1</t>
  </si>
  <si>
    <t>tr5_comp10424_c0_seq1</t>
  </si>
  <si>
    <t>sp|Q5RFD2|S47A1_PONAB</t>
  </si>
  <si>
    <t>tr5_comp17378_c0_seq1</t>
  </si>
  <si>
    <t>tr5_comp1952_c0_seq1</t>
  </si>
  <si>
    <t>tr5_comp129_c0_seq1</t>
  </si>
  <si>
    <t>tr5_comp4531_c0_seq1</t>
  </si>
  <si>
    <t>sp|P10736|VA52_DOLMA</t>
  </si>
  <si>
    <t>tr5_comp10542_c0_seq1</t>
  </si>
  <si>
    <t>sp|P26233|CTNB_XENLA</t>
  </si>
  <si>
    <t>tr5_comp27315_c0_seq1</t>
  </si>
  <si>
    <t>tr5_comp2221_c0_seq1</t>
  </si>
  <si>
    <t>tr5_comp9191_c0_seq1</t>
  </si>
  <si>
    <t>tr5_comp12281_c0_seq1</t>
  </si>
  <si>
    <t>sp|A1L1P9|S47A1_DANRE</t>
  </si>
  <si>
    <t>tr5_comp8598_c0_seq1</t>
  </si>
  <si>
    <t>tr5_comp6198_c0_seq1</t>
  </si>
  <si>
    <t>tr5_comp18263_c0_seq1</t>
  </si>
  <si>
    <t>tr5_comp11786_c0_seq1</t>
  </si>
  <si>
    <t>sp|P00773|ELA1_RAT</t>
  </si>
  <si>
    <t>tr5_comp2744_c0_seq1</t>
  </si>
  <si>
    <t>tr5_comp6618_c0_seq1</t>
  </si>
  <si>
    <t>tr5_comp4303_c0_seq1</t>
  </si>
  <si>
    <t>tr5_comp12236_c0_seq1</t>
  </si>
  <si>
    <t>sp|Q5ZLR1|GP177_CHICK</t>
  </si>
  <si>
    <t>tr5_comp11571_c0_seq1</t>
  </si>
  <si>
    <t>tr5_comp17834_c0_seq1</t>
  </si>
  <si>
    <t>tr5_comp2331_c0_seq1</t>
  </si>
  <si>
    <t>tr5_comp17971_c0_seq1</t>
  </si>
  <si>
    <t>tr5_comp6704_c0_seq1</t>
  </si>
  <si>
    <t>tr5_comp18907_c0_seq1</t>
  </si>
  <si>
    <t>tr5_comp3710_c0_seq1</t>
  </si>
  <si>
    <t>sp|Q15063|POSTN_HUMAN</t>
  </si>
  <si>
    <t>tr5_comp2347_c0_seq1</t>
  </si>
  <si>
    <t>tr5_comp2594_c0_seq1</t>
  </si>
  <si>
    <t>sp|P51638|CAV3_RAT</t>
  </si>
  <si>
    <t>tr5_comp13565_c0_seq1</t>
  </si>
  <si>
    <t>tr5_comp18181_c0_seq1</t>
  </si>
  <si>
    <t>tr5_comp17951_c0_seq1</t>
  </si>
  <si>
    <t>sp|P55270|SCNNA_BOVIN</t>
  </si>
  <si>
    <t>tr5_comp7607_c0_seq1</t>
  </si>
  <si>
    <t>tr5_comp7158_c0_seq1</t>
  </si>
  <si>
    <t>tr5_comp9126_c0_seq1</t>
  </si>
  <si>
    <t>sp|Q6DN90|IQEC1_HUMAN</t>
  </si>
  <si>
    <t>tr5_comp18556_c0_seq1</t>
  </si>
  <si>
    <t>tr5_comp3222_c0_seq1</t>
  </si>
  <si>
    <t>tr5_comp18317_c0_seq1</t>
  </si>
  <si>
    <t>tr5_comp14545_c0_seq1</t>
  </si>
  <si>
    <t>tr5_comp1967_c0_seq1</t>
  </si>
  <si>
    <t>sp|Q62635|MUC2_RAT</t>
  </si>
  <si>
    <t>tr5_comp7168_c0_seq1</t>
  </si>
  <si>
    <t>sp|Q6PCW6|CNFN_MOUSE</t>
  </si>
  <si>
    <t>tr5_comp18628_c0_seq1</t>
  </si>
  <si>
    <t>sp|A7KAU2|S47A1_RABIT</t>
  </si>
  <si>
    <t>tr5_comp6456_c1_seq1</t>
  </si>
  <si>
    <t>tr5_comp3120_c0_seq1</t>
  </si>
  <si>
    <t>sp|P36044|MNN4_YEAST</t>
  </si>
  <si>
    <t>tr5_comp20362_c0_seq1</t>
  </si>
  <si>
    <t>sp|Q9GT50|MTH_DROYA</t>
  </si>
  <si>
    <t>tr5_comp9105_c0_seq1</t>
  </si>
  <si>
    <t>tr5_comp12659_c0_seq1</t>
  </si>
  <si>
    <t>sp|Q2M385|MPEG1_HUMAN</t>
  </si>
  <si>
    <t>tr5_comp27833_c0_seq1</t>
  </si>
  <si>
    <t>sp|Q8NFU1|BEST2_HUMAN</t>
  </si>
  <si>
    <t>tr5_comp7922_c0_seq1</t>
  </si>
  <si>
    <t>tr5_comp17208_c0_seq1</t>
  </si>
  <si>
    <t>sp|Q86W47|KCMB4_HUMAN</t>
  </si>
  <si>
    <t>tr5_comp15665_c0_seq1</t>
  </si>
  <si>
    <t>sp|A1L1K1|PTOR2_RAT</t>
  </si>
  <si>
    <t>tr5_comp1405_c0_seq1</t>
  </si>
  <si>
    <t>tr5_comp5903_c0_seq1</t>
  </si>
  <si>
    <t>tr5_comp20762_c0_seq1</t>
  </si>
  <si>
    <t>tr5_comp12872_c0_seq1</t>
  </si>
  <si>
    <t>sp|Q15392|DHC24_HUMAN</t>
  </si>
  <si>
    <t>tr5_comp13743_c0_seq1</t>
  </si>
  <si>
    <t>tr5_comp5278_c0_seq1</t>
  </si>
  <si>
    <t>sp|Q96MD2|CL066_HUMAN</t>
  </si>
  <si>
    <t>tr5_comp3797_c0_seq1</t>
  </si>
  <si>
    <t>sp|Q7M3Y3|TNNI_CHLNI</t>
  </si>
  <si>
    <t>tr5_comp14815_c0_seq1</t>
  </si>
  <si>
    <t>tr5_comp3287_c0_seq1</t>
  </si>
  <si>
    <t>tr5_comp2497_c0_seq1</t>
  </si>
  <si>
    <t>tr5_comp3349_c0_seq1</t>
  </si>
  <si>
    <t>sp|Q9D9B4|CJ011_MOUSE</t>
  </si>
  <si>
    <t>tr5_comp5981_c0_seq1</t>
  </si>
  <si>
    <t>tr5_comp6977_c0_seq1</t>
  </si>
  <si>
    <t>tr5_comp5890_c0_seq1</t>
  </si>
  <si>
    <t>sp|Q7Z5S9|TM144_HUMAN</t>
  </si>
  <si>
    <t>tr5_comp175_c0_seq1</t>
  </si>
  <si>
    <t>tr5_comp298_c0_seq1</t>
  </si>
  <si>
    <t>tr5_comp8866_c0_seq1</t>
  </si>
  <si>
    <t>tr5_comp3921_c0_seq1</t>
  </si>
  <si>
    <t>tr5_comp675_c0_seq1</t>
  </si>
  <si>
    <t>tr5_comp11023_c0_seq1</t>
  </si>
  <si>
    <t>tr5_comp15285_c0_seq1</t>
  </si>
  <si>
    <t>tr5_comp1748_c0_seq1</t>
  </si>
  <si>
    <t>tr5_comp279_c0_seq1</t>
  </si>
  <si>
    <t>tr5_comp4673_c0_seq1</t>
  </si>
  <si>
    <t>sp|Q58604|Y1207_METJA</t>
  </si>
  <si>
    <t>tr5_comp592_c0_seq1</t>
  </si>
  <si>
    <t>tr5_comp2278_c0_seq1</t>
  </si>
  <si>
    <t>tr5_comp3596_c0_seq1</t>
  </si>
  <si>
    <t>sp|Q63627|SFR15_RAT</t>
  </si>
  <si>
    <t>tr5_comp8242_c0_seq1</t>
  </si>
  <si>
    <t>tr5_comp2573_c0_seq1</t>
  </si>
  <si>
    <t>tr5_comp23258_c0_seq1</t>
  </si>
  <si>
    <t>tr5_comp1400_c0_seq1</t>
  </si>
  <si>
    <t>tr5_comp14022_c0_seq1</t>
  </si>
  <si>
    <t>(Hd+R1)/(R3+R4)&gt;1.5</t>
  </si>
  <si>
    <t>(R3+R4)/(2xFt)&gt;1.5</t>
  </si>
  <si>
    <t>HMP1/Nas15</t>
  </si>
  <si>
    <t>Metallopeptidase/Nas4</t>
  </si>
  <si>
    <r>
      <rPr>
        <i/>
        <sz val="15"/>
        <color rgb="FF0070C0"/>
        <rFont val="Calibri"/>
      </rPr>
      <t>Hydra</t>
    </r>
    <r>
      <rPr>
        <sz val="15"/>
        <color rgb="FF0070C0"/>
        <rFont val="Calibri"/>
        <family val="2"/>
        <charset val="1"/>
      </rPr>
      <t xml:space="preserve"> genes RNA-seq data</t>
    </r>
  </si>
  <si>
    <r>
      <rPr>
        <i/>
        <sz val="14"/>
        <color theme="4" tint="-0.249977111117893"/>
        <rFont val="Calibri"/>
      </rPr>
      <t xml:space="preserve">Hydra </t>
    </r>
    <r>
      <rPr>
        <sz val="14"/>
        <color theme="4" tint="-0.249977111117893"/>
        <rFont val="Calibri"/>
      </rPr>
      <t>cognate</t>
    </r>
  </si>
  <si>
    <r>
      <t>Homeostatic RNA-seq profiles</t>
    </r>
    <r>
      <rPr>
        <b/>
        <i/>
        <sz val="14"/>
        <rFont val="Calibri"/>
      </rPr>
      <t xml:space="preserve"> Hydra </t>
    </r>
    <r>
      <rPr>
        <b/>
        <sz val="14"/>
        <rFont val="Calibri"/>
      </rPr>
      <t>(Head,R1,R3,R4,Foot)</t>
    </r>
  </si>
  <si>
    <t>CRITERIA-1</t>
  </si>
  <si>
    <t>CRITERIA-2</t>
  </si>
  <si>
    <t xml:space="preserve">RNA-seq results beta-catenin RNAi planaria published by Reuter et al., 2015 (PMID: 25558068) </t>
  </si>
  <si>
    <t>Supplementary Data 1: Identification of Hydra head inhibitor candidates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</si>
</sst>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2"/>
      <color rgb="FF000000"/>
      <name val="Calibri"/>
      <family val="2"/>
      <charset val="1"/>
    </font>
    <font>
      <b/>
      <sz val="2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2"/>
      <color rgb="FF000000"/>
      <name val="Calibri"/>
      <family val="2"/>
    </font>
    <font>
      <sz val="12"/>
      <color rgb="FFFF0000"/>
      <name val="Calibri"/>
      <family val="2"/>
      <charset val="1"/>
    </font>
    <font>
      <sz val="12"/>
      <name val="Calibri"/>
      <family val="2"/>
      <charset val="1"/>
    </font>
    <font>
      <b/>
      <sz val="12"/>
      <color rgb="FFFF0000"/>
      <name val="Calibri"/>
      <family val="2"/>
      <charset val="1"/>
    </font>
    <font>
      <b/>
      <sz val="12"/>
      <color rgb="FF0070C0"/>
      <name val="Calibri"/>
      <family val="2"/>
      <charset val="1"/>
    </font>
    <font>
      <sz val="15"/>
      <color rgb="FF0070C0"/>
      <name val="Calibri"/>
      <family val="2"/>
      <charset val="1"/>
    </font>
    <font>
      <b/>
      <sz val="12"/>
      <name val="Calibri"/>
    </font>
    <font>
      <i/>
      <sz val="15"/>
      <color rgb="FF0070C0"/>
      <name val="Calibri"/>
    </font>
    <font>
      <b/>
      <sz val="14"/>
      <color rgb="FF000000"/>
      <name val="Calibri"/>
    </font>
    <font>
      <u/>
      <sz val="12"/>
      <color theme="10"/>
      <name val="Calibri"/>
      <family val="2"/>
      <charset val="1"/>
    </font>
    <font>
      <u/>
      <sz val="12"/>
      <color theme="11"/>
      <name val="Calibri"/>
      <family val="2"/>
      <charset val="1"/>
    </font>
    <font>
      <sz val="14"/>
      <color theme="4" tint="-0.249977111117893"/>
      <name val="Calibri"/>
    </font>
    <font>
      <i/>
      <sz val="14"/>
      <color theme="4" tint="-0.249977111117893"/>
      <name val="Calibri"/>
    </font>
    <font>
      <b/>
      <sz val="14"/>
      <name val="Calibri"/>
    </font>
    <font>
      <b/>
      <i/>
      <sz val="14"/>
      <name val="Calibri"/>
    </font>
    <font>
      <b/>
      <sz val="20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CD5B5"/>
        <bgColor rgb="FFFFFFCC"/>
      </patternFill>
    </fill>
    <fill>
      <patternFill patternType="solid">
        <fgColor theme="4" tint="0.79998168889431442"/>
        <bgColor rgb="FFFFFFCC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</cellStyleXfs>
  <cellXfs count="85">
    <xf numFmtId="0" fontId="0" fillId="0" borderId="0" xfId="0"/>
    <xf numFmtId="0" fontId="0" fillId="2" borderId="1" xfId="0" applyFont="1" applyFill="1" applyBorder="1"/>
    <xf numFmtId="0" fontId="0" fillId="3" borderId="1" xfId="0" applyFont="1" applyFill="1" applyBorder="1" applyAlignment="1">
      <alignment horizontal="center"/>
    </xf>
    <xf numFmtId="11" fontId="0" fillId="3" borderId="1" xfId="0" applyNumberFormat="1" applyFont="1" applyFill="1" applyBorder="1" applyAlignment="1">
      <alignment horizontal="center"/>
    </xf>
    <xf numFmtId="0" fontId="4" fillId="2" borderId="1" xfId="0" applyFont="1" applyFill="1" applyBorder="1"/>
    <xf numFmtId="0" fontId="5" fillId="2" borderId="1" xfId="0" applyFont="1" applyFill="1" applyBorder="1"/>
    <xf numFmtId="0" fontId="5" fillId="3" borderId="1" xfId="0" applyFont="1" applyFill="1" applyBorder="1" applyAlignment="1">
      <alignment horizontal="center"/>
    </xf>
    <xf numFmtId="11" fontId="5" fillId="3" borderId="1" xfId="0" applyNumberFormat="1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11" fontId="6" fillId="3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2" fillId="2" borderId="1" xfId="0" applyFont="1" applyFill="1" applyBorder="1"/>
    <xf numFmtId="0" fontId="2" fillId="3" borderId="1" xfId="0" applyFont="1" applyFill="1" applyBorder="1" applyAlignment="1">
      <alignment horizontal="center" vertical="center"/>
    </xf>
    <xf numFmtId="0" fontId="0" fillId="4" borderId="0" xfId="0" applyFill="1"/>
    <xf numFmtId="0" fontId="0" fillId="4" borderId="0" xfId="0" applyFont="1" applyFill="1" applyBorder="1" applyAlignment="1">
      <alignment horizontal="center"/>
    </xf>
    <xf numFmtId="0" fontId="3" fillId="4" borderId="0" xfId="0" applyFont="1" applyFill="1"/>
    <xf numFmtId="0" fontId="3" fillId="4" borderId="0" xfId="0" applyFont="1" applyFill="1" applyAlignment="1">
      <alignment horizontal="center"/>
    </xf>
    <xf numFmtId="0" fontId="0" fillId="4" borderId="0" xfId="0" applyFill="1" applyAlignment="1">
      <alignment horizontal="center" vertical="center" wrapText="1"/>
    </xf>
    <xf numFmtId="0" fontId="14" fillId="4" borderId="0" xfId="0" applyFont="1" applyFill="1" applyAlignment="1">
      <alignment horizontal="center" vertical="center" wrapText="1"/>
    </xf>
    <xf numFmtId="0" fontId="0" fillId="4" borderId="0" xfId="0" applyFill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0" fillId="4" borderId="0" xfId="0" applyFill="1" applyAlignment="1">
      <alignment vertical="center"/>
    </xf>
    <xf numFmtId="0" fontId="0" fillId="4" borderId="0" xfId="0" applyFill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16" fillId="4" borderId="1" xfId="0" applyFont="1" applyFill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0" fillId="4" borderId="0" xfId="0" applyFill="1" applyBorder="1"/>
    <xf numFmtId="0" fontId="3" fillId="4" borderId="0" xfId="0" applyFont="1" applyFill="1" applyBorder="1"/>
    <xf numFmtId="0" fontId="3" fillId="4" borderId="0" xfId="0" applyFont="1" applyFill="1" applyBorder="1" applyAlignment="1">
      <alignment horizontal="center"/>
    </xf>
    <xf numFmtId="0" fontId="0" fillId="4" borderId="0" xfId="0" applyFill="1" applyBorder="1" applyAlignment="1">
      <alignment horizontal="center"/>
    </xf>
    <xf numFmtId="0" fontId="0" fillId="4" borderId="0" xfId="0" applyFill="1" applyBorder="1" applyAlignment="1">
      <alignment horizontal="center" vertical="center"/>
    </xf>
    <xf numFmtId="0" fontId="0" fillId="4" borderId="4" xfId="0" applyFill="1" applyBorder="1"/>
    <xf numFmtId="0" fontId="3" fillId="4" borderId="4" xfId="0" applyFont="1" applyFill="1" applyBorder="1"/>
    <xf numFmtId="0" fontId="3" fillId="4" borderId="4" xfId="0" applyFont="1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4" xfId="0" applyFill="1" applyBorder="1" applyAlignment="1">
      <alignment horizontal="center" vertical="center"/>
    </xf>
    <xf numFmtId="0" fontId="1" fillId="4" borderId="0" xfId="0" applyFont="1" applyFill="1" applyBorder="1" applyAlignment="1">
      <alignment horizontal="left" vertical="center"/>
    </xf>
    <xf numFmtId="0" fontId="2" fillId="4" borderId="3" xfId="0" applyFont="1" applyFill="1" applyBorder="1" applyAlignment="1">
      <alignment horizontal="left" vertical="center"/>
    </xf>
    <xf numFmtId="0" fontId="2" fillId="5" borderId="0" xfId="0" applyFont="1" applyFill="1" applyBorder="1" applyAlignment="1">
      <alignment horizontal="left" vertical="center"/>
    </xf>
    <xf numFmtId="0" fontId="0" fillId="5" borderId="0" xfId="0" applyFont="1" applyFill="1" applyBorder="1" applyAlignment="1">
      <alignment horizontal="left" vertical="center"/>
    </xf>
    <xf numFmtId="0" fontId="0" fillId="4" borderId="0" xfId="0" applyFont="1" applyFill="1" applyBorder="1" applyAlignment="1">
      <alignment horizontal="left"/>
    </xf>
    <xf numFmtId="0" fontId="0" fillId="4" borderId="4" xfId="0" applyFont="1" applyFill="1" applyBorder="1" applyAlignment="1">
      <alignment horizontal="left"/>
    </xf>
    <xf numFmtId="0" fontId="5" fillId="4" borderId="0" xfId="0" applyFont="1" applyFill="1" applyBorder="1" applyAlignment="1">
      <alignment horizontal="left"/>
    </xf>
    <xf numFmtId="0" fontId="6" fillId="4" borderId="4" xfId="0" applyFont="1" applyFill="1" applyBorder="1"/>
    <xf numFmtId="0" fontId="6" fillId="4" borderId="4" xfId="0" applyFont="1" applyFill="1" applyBorder="1" applyAlignment="1">
      <alignment horizontal="center"/>
    </xf>
    <xf numFmtId="0" fontId="6" fillId="4" borderId="4" xfId="0" applyFont="1" applyFill="1" applyBorder="1" applyAlignment="1">
      <alignment horizontal="center" vertical="center"/>
    </xf>
    <xf numFmtId="0" fontId="6" fillId="5" borderId="4" xfId="0" applyFont="1" applyFill="1" applyBorder="1" applyAlignment="1">
      <alignment horizontal="left" vertical="center"/>
    </xf>
    <xf numFmtId="0" fontId="0" fillId="4" borderId="3" xfId="0" applyFill="1" applyBorder="1"/>
    <xf numFmtId="0" fontId="3" fillId="4" borderId="3" xfId="0" applyFont="1" applyFill="1" applyBorder="1"/>
    <xf numFmtId="0" fontId="3" fillId="4" borderId="3" xfId="0" applyFont="1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3" xfId="0" applyFill="1" applyBorder="1" applyAlignment="1">
      <alignment horizontal="center" vertical="center"/>
    </xf>
    <xf numFmtId="0" fontId="0" fillId="4" borderId="3" xfId="0" applyFont="1" applyFill="1" applyBorder="1" applyAlignment="1">
      <alignment horizontal="left"/>
    </xf>
    <xf numFmtId="0" fontId="0" fillId="4" borderId="2" xfId="0" applyFill="1" applyBorder="1"/>
    <xf numFmtId="0" fontId="3" fillId="4" borderId="2" xfId="0" applyFont="1" applyFill="1" applyBorder="1"/>
    <xf numFmtId="0" fontId="3" fillId="4" borderId="2" xfId="0" applyFon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2" xfId="0" applyFill="1" applyBorder="1" applyAlignment="1">
      <alignment horizontal="center" vertical="center"/>
    </xf>
    <xf numFmtId="0" fontId="0" fillId="4" borderId="2" xfId="0" applyFont="1" applyFill="1" applyBorder="1" applyAlignment="1">
      <alignment horizontal="left"/>
    </xf>
    <xf numFmtId="0" fontId="0" fillId="2" borderId="5" xfId="0" applyFont="1" applyFill="1" applyBorder="1"/>
    <xf numFmtId="0" fontId="0" fillId="2" borderId="6" xfId="0" applyFont="1" applyFill="1" applyBorder="1" applyAlignment="1">
      <alignment horizontal="left"/>
    </xf>
    <xf numFmtId="0" fontId="4" fillId="2" borderId="5" xfId="0" applyFont="1" applyFill="1" applyBorder="1"/>
    <xf numFmtId="0" fontId="5" fillId="2" borderId="5" xfId="0" applyFont="1" applyFill="1" applyBorder="1"/>
    <xf numFmtId="0" fontId="0" fillId="0" borderId="0" xfId="0" applyBorder="1"/>
    <xf numFmtId="0" fontId="4" fillId="2" borderId="0" xfId="0" applyFont="1" applyFill="1" applyBorder="1"/>
    <xf numFmtId="0" fontId="5" fillId="2" borderId="0" xfId="0" applyFont="1" applyFill="1" applyBorder="1"/>
    <xf numFmtId="0" fontId="0" fillId="2" borderId="0" xfId="0" applyFont="1" applyFill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horizontal="center"/>
    </xf>
    <xf numFmtId="0" fontId="0" fillId="2" borderId="7" xfId="0" applyFont="1" applyFill="1" applyBorder="1" applyAlignment="1">
      <alignment horizontal="center" vertical="center"/>
    </xf>
    <xf numFmtId="0" fontId="0" fillId="4" borderId="3" xfId="0" applyFont="1" applyFill="1" applyBorder="1"/>
    <xf numFmtId="0" fontId="0" fillId="4" borderId="3" xfId="0" applyFont="1" applyFill="1" applyBorder="1" applyAlignment="1">
      <alignment horizontal="center"/>
    </xf>
    <xf numFmtId="0" fontId="0" fillId="4" borderId="3" xfId="0" applyFont="1" applyFill="1" applyBorder="1" applyAlignment="1">
      <alignment horizontal="center" vertical="center"/>
    </xf>
    <xf numFmtId="0" fontId="0" fillId="4" borderId="0" xfId="0" applyFont="1" applyFill="1" applyBorder="1"/>
    <xf numFmtId="0" fontId="0" fillId="4" borderId="0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0" fillId="4" borderId="0" xfId="0" applyFont="1" applyFill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left"/>
    </xf>
    <xf numFmtId="0" fontId="18" fillId="2" borderId="1" xfId="0" applyFont="1" applyFill="1" applyBorder="1"/>
    <xf numFmtId="0" fontId="1" fillId="3" borderId="1" xfId="0" applyFont="1" applyFill="1" applyBorder="1"/>
    <xf numFmtId="0" fontId="8" fillId="4" borderId="0" xfId="0" applyFont="1" applyFill="1" applyAlignment="1">
      <alignment horizontal="center" vertical="center"/>
    </xf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Medium7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6D9F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CD5B5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443"/>
  <sheetViews>
    <sheetView tabSelected="1" workbookViewId="0"/>
  </sheetViews>
  <sheetFormatPr baseColWidth="10" defaultColWidth="8.83203125" defaultRowHeight="15" x14ac:dyDescent="0"/>
  <cols>
    <col min="1" max="2" width="8.83203125" style="1"/>
    <col min="3" max="3" width="8.6640625" style="1" bestFit="1" customWidth="1"/>
    <col min="4" max="7" width="12.1640625" style="1" bestFit="1" customWidth="1"/>
    <col min="8" max="8" width="14.33203125" style="1" bestFit="1" customWidth="1"/>
    <col min="9" max="10" width="8.83203125" style="1"/>
    <col min="11" max="11" width="25.5" style="12" bestFit="1" customWidth="1"/>
    <col min="12" max="12" width="8.33203125" style="1" bestFit="1" customWidth="1"/>
    <col min="13" max="13" width="9" style="1" customWidth="1"/>
    <col min="14" max="14" width="1.83203125" customWidth="1"/>
    <col min="15" max="15" width="20.5" style="1" customWidth="1"/>
    <col min="16" max="20" width="8.83203125" style="1"/>
    <col min="21" max="21" width="38.5" style="1" bestFit="1" customWidth="1"/>
    <col min="22" max="22" width="18.33203125" style="21" bestFit="1" customWidth="1"/>
    <col min="23" max="23" width="16.5" style="21" bestFit="1" customWidth="1"/>
    <col min="24" max="24" width="9.5" style="24" bestFit="1" customWidth="1"/>
    <col min="25" max="25" width="21" style="62" customWidth="1"/>
    <col min="26" max="68" width="8.83203125" style="68"/>
    <col min="69" max="69" width="8.83203125" style="61"/>
    <col min="70" max="1016" width="8.83203125" style="1"/>
  </cols>
  <sheetData>
    <row r="1" spans="1:1016" ht="25">
      <c r="A1" s="82" t="s">
        <v>866</v>
      </c>
      <c r="O1" s="68"/>
      <c r="P1" s="68"/>
      <c r="Q1" s="68"/>
      <c r="R1" s="68"/>
      <c r="S1" s="68"/>
      <c r="T1" s="68"/>
      <c r="U1" s="68"/>
      <c r="V1" s="79"/>
      <c r="W1" s="79"/>
      <c r="X1" s="80"/>
      <c r="Y1" s="81"/>
      <c r="BQ1" s="68"/>
      <c r="BR1" s="68"/>
      <c r="BS1" s="68"/>
      <c r="BT1" s="68"/>
      <c r="BU1" s="68"/>
      <c r="BV1" s="68"/>
      <c r="BW1" s="68"/>
      <c r="BX1" s="68"/>
      <c r="BY1" s="68"/>
      <c r="BZ1" s="68"/>
      <c r="CA1" s="68"/>
      <c r="CB1" s="68"/>
      <c r="CC1" s="68"/>
      <c r="CD1" s="68"/>
      <c r="CE1" s="68"/>
      <c r="CF1" s="68"/>
      <c r="CG1" s="68"/>
      <c r="CH1" s="68"/>
      <c r="CI1" s="68"/>
      <c r="CJ1" s="68"/>
      <c r="CK1" s="68"/>
      <c r="CL1" s="68"/>
      <c r="CM1" s="68"/>
      <c r="CN1" s="68"/>
      <c r="CO1" s="68"/>
      <c r="CP1" s="68"/>
      <c r="CQ1" s="68"/>
      <c r="CR1" s="68"/>
      <c r="CS1" s="68"/>
      <c r="CT1" s="68"/>
      <c r="CU1" s="68"/>
      <c r="CV1" s="68"/>
      <c r="CW1" s="68"/>
      <c r="CX1" s="68"/>
      <c r="CY1" s="68"/>
      <c r="CZ1" s="68"/>
      <c r="DA1" s="68"/>
      <c r="DB1" s="68"/>
      <c r="DC1" s="68"/>
      <c r="DD1" s="68"/>
      <c r="DE1" s="68"/>
      <c r="DF1" s="68"/>
      <c r="DG1" s="68"/>
      <c r="DH1" s="68"/>
      <c r="DI1" s="68"/>
      <c r="DJ1" s="68"/>
      <c r="DK1" s="68"/>
      <c r="DL1" s="68"/>
      <c r="DM1" s="68"/>
      <c r="DN1" s="68"/>
      <c r="DO1" s="68"/>
      <c r="DP1" s="68"/>
      <c r="DQ1" s="68"/>
      <c r="DR1" s="68"/>
      <c r="DS1" s="68"/>
      <c r="DT1" s="68"/>
      <c r="DU1" s="68"/>
      <c r="DV1" s="68"/>
      <c r="DW1" s="68"/>
      <c r="DX1" s="68"/>
      <c r="DY1" s="68"/>
      <c r="DZ1" s="68"/>
      <c r="EA1" s="68"/>
      <c r="EB1" s="68"/>
      <c r="EC1" s="68"/>
      <c r="ED1" s="68"/>
      <c r="EE1" s="68"/>
      <c r="EF1" s="68"/>
      <c r="EG1" s="68"/>
      <c r="EH1" s="68"/>
      <c r="EI1" s="68"/>
      <c r="EJ1" s="68"/>
      <c r="EK1" s="68"/>
      <c r="EL1" s="68"/>
      <c r="EM1" s="68"/>
      <c r="EN1" s="68"/>
      <c r="EO1" s="68"/>
      <c r="EP1" s="68"/>
      <c r="EQ1" s="68"/>
      <c r="ER1" s="68"/>
      <c r="ES1" s="68"/>
      <c r="ET1" s="68"/>
      <c r="EU1" s="68"/>
      <c r="EV1" s="68"/>
      <c r="EW1" s="68"/>
      <c r="EX1" s="68"/>
      <c r="EY1" s="68"/>
      <c r="EZ1" s="68"/>
      <c r="FA1" s="68"/>
      <c r="FB1" s="68"/>
      <c r="FC1" s="68"/>
      <c r="FD1" s="68"/>
      <c r="FE1" s="68"/>
      <c r="FF1" s="68"/>
      <c r="FG1" s="68"/>
      <c r="FH1" s="68"/>
      <c r="FI1" s="68"/>
      <c r="FJ1" s="68"/>
      <c r="FK1" s="68"/>
      <c r="FL1" s="68"/>
      <c r="FM1" s="68"/>
      <c r="FN1" s="68"/>
      <c r="FO1" s="68"/>
      <c r="FP1" s="68"/>
      <c r="FQ1" s="68"/>
      <c r="FR1" s="68"/>
      <c r="FS1" s="68"/>
      <c r="FT1" s="68"/>
      <c r="FU1" s="68"/>
      <c r="FV1" s="68"/>
      <c r="FW1" s="68"/>
      <c r="FX1" s="68"/>
      <c r="FY1" s="68"/>
      <c r="FZ1" s="68"/>
      <c r="GA1" s="68"/>
      <c r="GB1" s="68"/>
      <c r="GC1" s="68"/>
      <c r="GD1" s="68"/>
      <c r="GE1" s="68"/>
      <c r="GF1" s="68"/>
      <c r="GG1" s="68"/>
      <c r="GH1" s="68"/>
      <c r="GI1" s="68"/>
      <c r="GJ1" s="68"/>
      <c r="GK1" s="68"/>
      <c r="GL1" s="68"/>
      <c r="GM1" s="68"/>
      <c r="GN1" s="68"/>
      <c r="GO1" s="68"/>
      <c r="GP1" s="68"/>
      <c r="GQ1" s="68"/>
      <c r="GR1" s="68"/>
      <c r="GS1" s="68"/>
      <c r="GT1" s="68"/>
      <c r="GU1" s="68"/>
      <c r="GV1" s="68"/>
      <c r="GW1" s="68"/>
      <c r="GX1" s="68"/>
      <c r="GY1" s="68"/>
      <c r="GZ1" s="68"/>
      <c r="HA1" s="68"/>
      <c r="HB1" s="68"/>
      <c r="HC1" s="68"/>
      <c r="HD1" s="68"/>
      <c r="HE1" s="68"/>
      <c r="HF1" s="68"/>
      <c r="HG1" s="68"/>
      <c r="HH1" s="68"/>
      <c r="HI1" s="68"/>
      <c r="HJ1" s="68"/>
      <c r="HK1" s="68"/>
      <c r="HL1" s="68"/>
      <c r="HM1" s="68"/>
      <c r="HN1" s="68"/>
      <c r="HO1" s="68"/>
      <c r="HP1" s="68"/>
      <c r="HQ1" s="68"/>
      <c r="HR1" s="68"/>
      <c r="HS1" s="68"/>
      <c r="HT1" s="68"/>
      <c r="HU1" s="68"/>
      <c r="HV1" s="68"/>
      <c r="HW1" s="68"/>
      <c r="HX1" s="68"/>
      <c r="HY1" s="68"/>
      <c r="HZ1" s="68"/>
      <c r="IA1" s="68"/>
      <c r="IB1" s="68"/>
      <c r="IC1" s="68"/>
      <c r="ID1" s="68"/>
      <c r="IE1" s="68"/>
      <c r="IF1" s="68"/>
      <c r="IG1" s="68"/>
      <c r="IH1" s="68"/>
      <c r="II1" s="68"/>
      <c r="IJ1" s="68"/>
      <c r="IK1" s="68"/>
      <c r="IL1" s="68"/>
      <c r="IM1" s="68"/>
      <c r="IN1" s="68"/>
      <c r="IO1" s="68"/>
      <c r="IP1" s="68"/>
      <c r="IQ1" s="68"/>
      <c r="IR1" s="68"/>
      <c r="IS1" s="68"/>
      <c r="IT1" s="68"/>
      <c r="IU1" s="68"/>
      <c r="IV1" s="68"/>
      <c r="IW1" s="68"/>
      <c r="IX1" s="68"/>
      <c r="IY1" s="68"/>
      <c r="IZ1" s="68"/>
      <c r="JA1" s="68"/>
      <c r="JB1" s="68"/>
      <c r="JC1" s="68"/>
      <c r="JD1" s="68"/>
      <c r="JE1" s="68"/>
      <c r="JF1" s="68"/>
      <c r="JG1" s="68"/>
      <c r="JH1" s="68"/>
      <c r="JI1" s="68"/>
      <c r="JJ1" s="68"/>
      <c r="JK1" s="68"/>
      <c r="JL1" s="68"/>
      <c r="JM1" s="68"/>
      <c r="JN1" s="68"/>
      <c r="JO1" s="68"/>
      <c r="JP1" s="68"/>
      <c r="JQ1" s="68"/>
      <c r="JR1" s="68"/>
      <c r="JS1" s="68"/>
      <c r="JT1" s="68"/>
      <c r="JU1" s="68"/>
      <c r="JV1" s="68"/>
      <c r="JW1" s="68"/>
      <c r="JX1" s="68"/>
      <c r="JY1" s="68"/>
      <c r="JZ1" s="68"/>
      <c r="KA1" s="68"/>
      <c r="KB1" s="68"/>
      <c r="KC1" s="68"/>
      <c r="KD1" s="68"/>
      <c r="KE1" s="68"/>
      <c r="KF1" s="68"/>
      <c r="KG1" s="68"/>
      <c r="KH1" s="68"/>
      <c r="KI1" s="68"/>
      <c r="KJ1" s="68"/>
      <c r="KK1" s="68"/>
      <c r="KL1" s="68"/>
      <c r="KM1" s="68"/>
      <c r="KN1" s="68"/>
      <c r="KO1" s="68"/>
      <c r="KP1" s="68"/>
      <c r="KQ1" s="68"/>
      <c r="KR1" s="68"/>
      <c r="KS1" s="68"/>
      <c r="KT1" s="68"/>
      <c r="KU1" s="68"/>
      <c r="KV1" s="68"/>
      <c r="KW1" s="68"/>
      <c r="KX1" s="68"/>
      <c r="KY1" s="68"/>
      <c r="KZ1" s="68"/>
      <c r="LA1" s="68"/>
      <c r="LB1" s="68"/>
      <c r="LC1" s="68"/>
      <c r="LD1" s="68"/>
      <c r="LE1" s="68"/>
      <c r="LF1" s="68"/>
      <c r="LG1" s="68"/>
      <c r="LH1" s="68"/>
      <c r="LI1" s="68"/>
      <c r="LJ1" s="68"/>
      <c r="LK1" s="68"/>
      <c r="LL1" s="68"/>
      <c r="LM1" s="68"/>
      <c r="LN1" s="68"/>
      <c r="LO1" s="68"/>
      <c r="LP1" s="68"/>
      <c r="LQ1" s="68"/>
      <c r="LR1" s="68"/>
      <c r="LS1" s="68"/>
      <c r="LT1" s="68"/>
      <c r="LU1" s="68"/>
      <c r="LV1" s="68"/>
      <c r="LW1" s="68"/>
      <c r="LX1" s="68"/>
      <c r="LY1" s="68"/>
      <c r="LZ1" s="68"/>
      <c r="MA1" s="68"/>
      <c r="MB1" s="68"/>
      <c r="MC1" s="68"/>
      <c r="MD1" s="68"/>
      <c r="ME1" s="68"/>
      <c r="MF1" s="68"/>
      <c r="MG1" s="68"/>
      <c r="MH1" s="68"/>
      <c r="MI1" s="68"/>
      <c r="MJ1" s="68"/>
      <c r="MK1" s="68"/>
      <c r="ML1" s="68"/>
      <c r="MM1" s="68"/>
      <c r="MN1" s="68"/>
      <c r="MO1" s="68"/>
      <c r="MP1" s="68"/>
      <c r="MQ1" s="68"/>
      <c r="MR1" s="68"/>
      <c r="MS1" s="68"/>
      <c r="MT1" s="68"/>
      <c r="MU1" s="68"/>
      <c r="MV1" s="68"/>
      <c r="MW1" s="68"/>
      <c r="MX1" s="68"/>
      <c r="MY1" s="68"/>
      <c r="MZ1" s="68"/>
      <c r="NA1" s="68"/>
      <c r="NB1" s="68"/>
      <c r="NC1" s="68"/>
      <c r="ND1" s="68"/>
      <c r="NE1" s="68"/>
      <c r="NF1" s="68"/>
      <c r="NG1" s="68"/>
      <c r="NH1" s="68"/>
      <c r="NI1" s="68"/>
      <c r="NJ1" s="68"/>
      <c r="NK1" s="68"/>
      <c r="NL1" s="68"/>
      <c r="NM1" s="68"/>
      <c r="NN1" s="68"/>
      <c r="NO1" s="68"/>
      <c r="NP1" s="68"/>
      <c r="NQ1" s="68"/>
      <c r="NR1" s="68"/>
      <c r="NS1" s="68"/>
      <c r="NT1" s="68"/>
      <c r="NU1" s="68"/>
      <c r="NV1" s="68"/>
      <c r="NW1" s="68"/>
      <c r="NX1" s="68"/>
      <c r="NY1" s="68"/>
      <c r="NZ1" s="68"/>
      <c r="OA1" s="68"/>
      <c r="OB1" s="68"/>
      <c r="OC1" s="68"/>
      <c r="OD1" s="68"/>
      <c r="OE1" s="68"/>
      <c r="OF1" s="68"/>
      <c r="OG1" s="68"/>
      <c r="OH1" s="68"/>
      <c r="OI1" s="68"/>
      <c r="OJ1" s="68"/>
      <c r="OK1" s="68"/>
      <c r="OL1" s="68"/>
      <c r="OM1" s="68"/>
      <c r="ON1" s="68"/>
      <c r="OO1" s="68"/>
      <c r="OP1" s="68"/>
      <c r="OQ1" s="68"/>
      <c r="OR1" s="68"/>
      <c r="OS1" s="68"/>
      <c r="OT1" s="68"/>
      <c r="OU1" s="68"/>
      <c r="OV1" s="68"/>
      <c r="OW1" s="68"/>
      <c r="OX1" s="68"/>
      <c r="OY1" s="68"/>
      <c r="OZ1" s="68"/>
      <c r="PA1" s="68"/>
      <c r="PB1" s="68"/>
      <c r="PC1" s="68"/>
      <c r="PD1" s="68"/>
      <c r="PE1" s="68"/>
      <c r="PF1" s="68"/>
      <c r="PG1" s="68"/>
      <c r="PH1" s="68"/>
      <c r="PI1" s="68"/>
      <c r="PJ1" s="68"/>
      <c r="PK1" s="68"/>
      <c r="PL1" s="68"/>
      <c r="PM1" s="68"/>
      <c r="PN1" s="68"/>
      <c r="PO1" s="68"/>
      <c r="PP1" s="68"/>
      <c r="PQ1" s="68"/>
      <c r="PR1" s="68"/>
      <c r="PS1" s="68"/>
      <c r="PT1" s="68"/>
      <c r="PU1" s="68"/>
      <c r="PV1" s="68"/>
      <c r="PW1" s="68"/>
      <c r="PX1" s="68"/>
      <c r="PY1" s="68"/>
      <c r="PZ1" s="68"/>
      <c r="QA1" s="68"/>
      <c r="QB1" s="68"/>
      <c r="QC1" s="68"/>
      <c r="QD1" s="68"/>
      <c r="QE1" s="68"/>
      <c r="QF1" s="68"/>
      <c r="QG1" s="68"/>
      <c r="QH1" s="68"/>
      <c r="QI1" s="68"/>
      <c r="QJ1" s="68"/>
      <c r="QK1" s="68"/>
      <c r="QL1" s="68"/>
      <c r="QM1" s="68"/>
      <c r="QN1" s="68"/>
      <c r="QO1" s="68"/>
      <c r="QP1" s="68"/>
      <c r="QQ1" s="68"/>
      <c r="QR1" s="68"/>
      <c r="QS1" s="68"/>
      <c r="QT1" s="68"/>
      <c r="QU1" s="68"/>
      <c r="QV1" s="68"/>
      <c r="QW1" s="68"/>
      <c r="QX1" s="68"/>
      <c r="QY1" s="68"/>
      <c r="QZ1" s="68"/>
      <c r="RA1" s="68"/>
      <c r="RB1" s="68"/>
      <c r="RC1" s="68"/>
      <c r="RD1" s="68"/>
      <c r="RE1" s="68"/>
      <c r="RF1" s="68"/>
      <c r="RG1" s="68"/>
      <c r="RH1" s="68"/>
      <c r="RI1" s="68"/>
      <c r="RJ1" s="68"/>
      <c r="RK1" s="68"/>
      <c r="RL1" s="68"/>
      <c r="RM1" s="68"/>
      <c r="RN1" s="68"/>
      <c r="RO1" s="68"/>
      <c r="RP1" s="68"/>
      <c r="RQ1" s="68"/>
      <c r="RR1" s="68"/>
      <c r="RS1" s="68"/>
      <c r="RT1" s="68"/>
      <c r="RU1" s="68"/>
      <c r="RV1" s="68"/>
      <c r="RW1" s="68"/>
      <c r="RX1" s="68"/>
      <c r="RY1" s="68"/>
      <c r="RZ1" s="68"/>
      <c r="SA1" s="68"/>
      <c r="SB1" s="68"/>
      <c r="SC1" s="68"/>
      <c r="SD1" s="68"/>
      <c r="SE1" s="68"/>
      <c r="SF1" s="68"/>
      <c r="SG1" s="68"/>
      <c r="SH1" s="68"/>
      <c r="SI1" s="68"/>
      <c r="SJ1" s="68"/>
      <c r="SK1" s="68"/>
      <c r="SL1" s="68"/>
      <c r="SM1" s="68"/>
      <c r="SN1" s="68"/>
      <c r="SO1" s="68"/>
      <c r="SP1" s="68"/>
      <c r="SQ1" s="68"/>
      <c r="SR1" s="68"/>
      <c r="SS1" s="68"/>
      <c r="ST1" s="68"/>
      <c r="SU1" s="68"/>
      <c r="SV1" s="68"/>
      <c r="SW1" s="68"/>
      <c r="SX1" s="68"/>
      <c r="SY1" s="68"/>
      <c r="SZ1" s="68"/>
      <c r="TA1" s="68"/>
      <c r="TB1" s="68"/>
      <c r="TC1" s="68"/>
      <c r="TD1" s="68"/>
      <c r="TE1" s="68"/>
      <c r="TF1" s="68"/>
      <c r="TG1" s="68"/>
      <c r="TH1" s="68"/>
      <c r="TI1" s="68"/>
      <c r="TJ1" s="68"/>
      <c r="TK1" s="68"/>
      <c r="TL1" s="68"/>
      <c r="TM1" s="68"/>
      <c r="TN1" s="68"/>
      <c r="TO1" s="68"/>
      <c r="TP1" s="68"/>
      <c r="TQ1" s="68"/>
      <c r="TR1" s="68"/>
      <c r="TS1" s="68"/>
      <c r="TT1" s="68"/>
      <c r="TU1" s="68"/>
      <c r="TV1" s="68"/>
      <c r="TW1" s="68"/>
      <c r="TX1" s="68"/>
      <c r="TY1" s="68"/>
      <c r="TZ1" s="68"/>
      <c r="UA1" s="68"/>
      <c r="UB1" s="68"/>
      <c r="UC1" s="68"/>
      <c r="UD1" s="68"/>
      <c r="UE1" s="68"/>
      <c r="UF1" s="68"/>
      <c r="UG1" s="68"/>
      <c r="UH1" s="68"/>
      <c r="UI1" s="68"/>
      <c r="UJ1" s="68"/>
      <c r="UK1" s="68"/>
      <c r="UL1" s="68"/>
      <c r="UM1" s="68"/>
      <c r="UN1" s="68"/>
      <c r="UO1" s="68"/>
      <c r="UP1" s="68"/>
      <c r="UQ1" s="68"/>
      <c r="UR1" s="68"/>
      <c r="US1" s="68"/>
      <c r="UT1" s="68"/>
      <c r="UU1" s="68"/>
      <c r="UV1" s="68"/>
      <c r="UW1" s="68"/>
      <c r="UX1" s="68"/>
      <c r="UY1" s="68"/>
      <c r="UZ1" s="68"/>
      <c r="VA1" s="68"/>
      <c r="VB1" s="68"/>
      <c r="VC1" s="68"/>
      <c r="VD1" s="68"/>
      <c r="VE1" s="68"/>
      <c r="VF1" s="68"/>
      <c r="VG1" s="68"/>
      <c r="VH1" s="68"/>
      <c r="VI1" s="68"/>
      <c r="VJ1" s="68"/>
      <c r="VK1" s="68"/>
      <c r="VL1" s="68"/>
      <c r="VM1" s="68"/>
      <c r="VN1" s="68"/>
      <c r="VO1" s="68"/>
      <c r="VP1" s="68"/>
      <c r="VQ1" s="68"/>
      <c r="VR1" s="68"/>
      <c r="VS1" s="68"/>
      <c r="VT1" s="68"/>
      <c r="VU1" s="68"/>
      <c r="VV1" s="68"/>
      <c r="VW1" s="68"/>
      <c r="VX1" s="68"/>
      <c r="VY1" s="68"/>
      <c r="VZ1" s="68"/>
      <c r="WA1" s="68"/>
      <c r="WB1" s="68"/>
      <c r="WC1" s="68"/>
      <c r="WD1" s="68"/>
      <c r="WE1" s="68"/>
      <c r="WF1" s="68"/>
      <c r="WG1" s="68"/>
      <c r="WH1" s="68"/>
      <c r="WI1" s="68"/>
      <c r="WJ1" s="68"/>
      <c r="WK1" s="68"/>
      <c r="WL1" s="68"/>
      <c r="WM1" s="68"/>
      <c r="WN1" s="68"/>
      <c r="WO1" s="68"/>
      <c r="WP1" s="68"/>
      <c r="WQ1" s="68"/>
      <c r="WR1" s="68"/>
      <c r="WS1" s="68"/>
      <c r="WT1" s="68"/>
      <c r="WU1" s="68"/>
      <c r="WV1" s="68"/>
      <c r="WW1" s="68"/>
      <c r="WX1" s="68"/>
      <c r="WY1" s="68"/>
      <c r="WZ1" s="68"/>
      <c r="XA1" s="68"/>
      <c r="XB1" s="68"/>
      <c r="XC1" s="68"/>
      <c r="XD1" s="68"/>
      <c r="XE1" s="68"/>
      <c r="XF1" s="68"/>
      <c r="XG1" s="68"/>
      <c r="XH1" s="68"/>
      <c r="XI1" s="68"/>
      <c r="XJ1" s="68"/>
      <c r="XK1" s="68"/>
      <c r="XL1" s="68"/>
      <c r="XM1" s="68"/>
      <c r="XN1" s="68"/>
      <c r="XO1" s="68"/>
      <c r="XP1" s="68"/>
      <c r="XQ1" s="68"/>
      <c r="XR1" s="68"/>
      <c r="XS1" s="68"/>
      <c r="XT1" s="68"/>
      <c r="XU1" s="68"/>
      <c r="XV1" s="68"/>
      <c r="XW1" s="68"/>
      <c r="XX1" s="68"/>
      <c r="XY1" s="68"/>
      <c r="XZ1" s="68"/>
      <c r="YA1" s="68"/>
      <c r="YB1" s="68"/>
      <c r="YC1" s="68"/>
      <c r="YD1" s="68"/>
      <c r="YE1" s="68"/>
      <c r="YF1" s="68"/>
      <c r="YG1" s="68"/>
      <c r="YH1" s="68"/>
      <c r="YI1" s="68"/>
      <c r="YJ1" s="68"/>
      <c r="YK1" s="68"/>
      <c r="YL1" s="68"/>
      <c r="YM1" s="68"/>
      <c r="YN1" s="68"/>
      <c r="YO1" s="68"/>
      <c r="YP1" s="68"/>
      <c r="YQ1" s="68"/>
      <c r="YR1" s="68"/>
      <c r="YS1" s="68"/>
      <c r="YT1" s="68"/>
      <c r="YU1" s="68"/>
      <c r="YV1" s="68"/>
      <c r="YW1" s="68"/>
      <c r="YX1" s="68"/>
      <c r="YY1" s="68"/>
      <c r="YZ1" s="68"/>
      <c r="ZA1" s="68"/>
      <c r="ZB1" s="68"/>
      <c r="ZC1" s="68"/>
      <c r="ZD1" s="68"/>
      <c r="ZE1" s="68"/>
      <c r="ZF1" s="68"/>
      <c r="ZG1" s="68"/>
      <c r="ZH1" s="68"/>
      <c r="ZI1" s="68"/>
      <c r="ZJ1" s="68"/>
      <c r="ZK1" s="68"/>
      <c r="ZL1" s="68"/>
      <c r="ZM1" s="68"/>
      <c r="ZN1" s="68"/>
      <c r="ZO1" s="68"/>
      <c r="ZP1" s="68"/>
      <c r="ZQ1" s="68"/>
      <c r="ZR1" s="68"/>
      <c r="ZS1" s="68"/>
      <c r="ZT1" s="68"/>
      <c r="ZU1" s="68"/>
      <c r="ZV1" s="68"/>
      <c r="ZW1" s="68"/>
      <c r="ZX1" s="68"/>
      <c r="ZY1" s="68"/>
      <c r="ZZ1" s="68"/>
      <c r="AAA1" s="68"/>
      <c r="AAB1" s="68"/>
      <c r="AAC1" s="68"/>
      <c r="AAD1" s="68"/>
      <c r="AAE1" s="68"/>
      <c r="AAF1" s="68"/>
      <c r="AAG1" s="68"/>
      <c r="AAH1" s="68"/>
      <c r="AAI1" s="68"/>
      <c r="AAJ1" s="68"/>
      <c r="AAK1" s="68"/>
      <c r="AAL1" s="68"/>
      <c r="AAM1" s="68"/>
      <c r="AAN1" s="68"/>
      <c r="AAO1" s="68"/>
      <c r="AAP1" s="68"/>
      <c r="AAQ1" s="68"/>
      <c r="AAR1" s="68"/>
      <c r="AAS1" s="68"/>
      <c r="AAT1" s="68"/>
      <c r="AAU1" s="68"/>
      <c r="AAV1" s="68"/>
      <c r="AAW1" s="68"/>
      <c r="AAX1" s="68"/>
      <c r="AAY1" s="68"/>
      <c r="AAZ1" s="68"/>
      <c r="ABA1" s="68"/>
      <c r="ABB1" s="68"/>
      <c r="ABC1" s="68"/>
      <c r="ABD1" s="68"/>
      <c r="ABE1" s="68"/>
      <c r="ABF1" s="68"/>
      <c r="ABG1" s="68"/>
      <c r="ABH1" s="68"/>
      <c r="ABI1" s="68"/>
      <c r="ABJ1" s="68"/>
      <c r="ABK1" s="68"/>
      <c r="ABL1" s="68"/>
      <c r="ABM1" s="68"/>
      <c r="ABN1" s="68"/>
      <c r="ABO1" s="68"/>
      <c r="ABP1" s="68"/>
      <c r="ABQ1" s="68"/>
      <c r="ABR1" s="68"/>
      <c r="ABS1" s="68"/>
      <c r="ABT1" s="68"/>
      <c r="ABU1" s="68"/>
      <c r="ABV1" s="68"/>
      <c r="ABW1" s="68"/>
      <c r="ABX1" s="68"/>
      <c r="ABY1" s="68"/>
      <c r="ABZ1" s="68"/>
      <c r="ACA1" s="68"/>
      <c r="ACB1" s="68"/>
      <c r="ACC1" s="68"/>
      <c r="ACD1" s="68"/>
      <c r="ACE1" s="68"/>
      <c r="ACF1" s="68"/>
      <c r="ACG1" s="68"/>
      <c r="ACH1" s="68"/>
      <c r="ACI1" s="68"/>
      <c r="ACJ1" s="68"/>
      <c r="ACK1" s="68"/>
      <c r="ACL1" s="68"/>
      <c r="ACM1" s="68"/>
      <c r="ACN1" s="68"/>
      <c r="ACO1" s="68"/>
      <c r="ACP1" s="68"/>
      <c r="ACQ1" s="68"/>
      <c r="ACR1" s="68"/>
      <c r="ACS1" s="68"/>
      <c r="ACT1" s="68"/>
      <c r="ACU1" s="68"/>
      <c r="ACV1" s="68"/>
      <c r="ACW1" s="68"/>
      <c r="ACX1" s="68"/>
      <c r="ACY1" s="68"/>
      <c r="ACZ1" s="68"/>
      <c r="ADA1" s="68"/>
      <c r="ADB1" s="68"/>
      <c r="ADC1" s="68"/>
      <c r="ADD1" s="68"/>
      <c r="ADE1" s="68"/>
      <c r="ADF1" s="68"/>
      <c r="ADG1" s="68"/>
      <c r="ADH1" s="68"/>
      <c r="ADI1" s="68"/>
      <c r="ADJ1" s="68"/>
      <c r="ADK1" s="68"/>
      <c r="ADL1" s="68"/>
      <c r="ADM1" s="68"/>
      <c r="ADN1" s="68"/>
      <c r="ADO1" s="68"/>
      <c r="ADP1" s="68"/>
      <c r="ADQ1" s="68"/>
      <c r="ADR1" s="68"/>
      <c r="ADS1" s="68"/>
      <c r="ADT1" s="68"/>
      <c r="ADU1" s="68"/>
      <c r="ADV1" s="68"/>
      <c r="ADW1" s="68"/>
      <c r="ADX1" s="68"/>
      <c r="ADY1" s="68"/>
      <c r="ADZ1" s="68"/>
      <c r="AEA1" s="68"/>
      <c r="AEB1" s="68"/>
      <c r="AEC1" s="68"/>
      <c r="AED1" s="68"/>
      <c r="AEE1" s="68"/>
      <c r="AEF1" s="68"/>
      <c r="AEG1" s="68"/>
      <c r="AEH1" s="68"/>
      <c r="AEI1" s="68"/>
      <c r="AEJ1" s="68"/>
      <c r="AEK1" s="68"/>
      <c r="AEL1" s="68"/>
      <c r="AEM1" s="68"/>
      <c r="AEN1" s="68"/>
      <c r="AEO1" s="68"/>
      <c r="AEP1" s="68"/>
      <c r="AEQ1" s="68"/>
      <c r="AER1" s="68"/>
      <c r="AES1" s="68"/>
      <c r="AET1" s="68"/>
      <c r="AEU1" s="68"/>
      <c r="AEV1" s="68"/>
      <c r="AEW1" s="68"/>
      <c r="AEX1" s="68"/>
      <c r="AEY1" s="68"/>
      <c r="AEZ1" s="68"/>
      <c r="AFA1" s="68"/>
      <c r="AFB1" s="68"/>
      <c r="AFC1" s="68"/>
      <c r="AFD1" s="68"/>
      <c r="AFE1" s="68"/>
      <c r="AFF1" s="68"/>
      <c r="AFG1" s="68"/>
      <c r="AFH1" s="68"/>
      <c r="AFI1" s="68"/>
      <c r="AFJ1" s="68"/>
      <c r="AFK1" s="68"/>
      <c r="AFL1" s="68"/>
      <c r="AFM1" s="68"/>
      <c r="AFN1" s="68"/>
      <c r="AFO1" s="68"/>
      <c r="AFP1" s="68"/>
      <c r="AFQ1" s="68"/>
      <c r="AFR1" s="68"/>
      <c r="AFS1" s="68"/>
      <c r="AFT1" s="68"/>
      <c r="AFU1" s="68"/>
      <c r="AFV1" s="68"/>
      <c r="AFW1" s="68"/>
      <c r="AFX1" s="68"/>
      <c r="AFY1" s="68"/>
      <c r="AFZ1" s="68"/>
      <c r="AGA1" s="68"/>
      <c r="AGB1" s="68"/>
      <c r="AGC1" s="68"/>
      <c r="AGD1" s="68"/>
      <c r="AGE1" s="68"/>
      <c r="AGF1" s="68"/>
      <c r="AGG1" s="68"/>
      <c r="AGH1" s="68"/>
      <c r="AGI1" s="68"/>
      <c r="AGJ1" s="68"/>
      <c r="AGK1" s="68"/>
      <c r="AGL1" s="68"/>
      <c r="AGM1" s="68"/>
      <c r="AGN1" s="68"/>
      <c r="AGO1" s="68"/>
      <c r="AGP1" s="68"/>
      <c r="AGQ1" s="68"/>
      <c r="AGR1" s="68"/>
      <c r="AGS1" s="68"/>
      <c r="AGT1" s="68"/>
      <c r="AGU1" s="68"/>
      <c r="AGV1" s="68"/>
      <c r="AGW1" s="68"/>
      <c r="AGX1" s="68"/>
      <c r="AGY1" s="68"/>
      <c r="AGZ1" s="68"/>
      <c r="AHA1" s="68"/>
      <c r="AHB1" s="68"/>
      <c r="AHC1" s="68"/>
      <c r="AHD1" s="68"/>
      <c r="AHE1" s="68"/>
      <c r="AHF1" s="68"/>
      <c r="AHG1" s="68"/>
      <c r="AHH1" s="68"/>
      <c r="AHI1" s="68"/>
      <c r="AHJ1" s="68"/>
      <c r="AHK1" s="68"/>
      <c r="AHL1" s="68"/>
      <c r="AHM1" s="68"/>
      <c r="AHN1" s="68"/>
      <c r="AHO1" s="68"/>
      <c r="AHP1" s="68"/>
      <c r="AHQ1" s="68"/>
      <c r="AHR1" s="68"/>
      <c r="AHS1" s="68"/>
      <c r="AHT1" s="68"/>
      <c r="AHU1" s="68"/>
      <c r="AHV1" s="68"/>
      <c r="AHW1" s="68"/>
      <c r="AHX1" s="68"/>
      <c r="AHY1" s="68"/>
      <c r="AHZ1" s="68"/>
      <c r="AIA1" s="68"/>
      <c r="AIB1" s="68"/>
      <c r="AIC1" s="68"/>
      <c r="AID1" s="68"/>
      <c r="AIE1" s="68"/>
      <c r="AIF1" s="68"/>
      <c r="AIG1" s="68"/>
      <c r="AIH1" s="68"/>
      <c r="AII1" s="68"/>
      <c r="AIJ1" s="68"/>
      <c r="AIK1" s="68"/>
      <c r="AIL1" s="68"/>
      <c r="AIM1" s="68"/>
      <c r="AIN1" s="68"/>
      <c r="AIO1" s="68"/>
      <c r="AIP1" s="68"/>
      <c r="AIQ1" s="68"/>
      <c r="AIR1" s="68"/>
      <c r="AIS1" s="68"/>
      <c r="AIT1" s="68"/>
      <c r="AIU1" s="68"/>
      <c r="AIV1" s="68"/>
      <c r="AIW1" s="68"/>
      <c r="AIX1" s="68"/>
      <c r="AIY1" s="68"/>
      <c r="AIZ1" s="68"/>
      <c r="AJA1" s="68"/>
      <c r="AJB1" s="68"/>
      <c r="AJC1" s="68"/>
      <c r="AJD1" s="68"/>
      <c r="AJE1" s="68"/>
      <c r="AJF1" s="68"/>
      <c r="AJG1" s="68"/>
      <c r="AJH1" s="68"/>
      <c r="AJI1" s="68"/>
      <c r="AJJ1" s="68"/>
      <c r="AJK1" s="68"/>
      <c r="AJL1" s="68"/>
      <c r="AJM1" s="68"/>
      <c r="AJN1" s="68"/>
      <c r="AJO1" s="68"/>
      <c r="AJP1" s="68"/>
      <c r="AJQ1" s="68"/>
      <c r="AJR1" s="68"/>
      <c r="AJS1" s="68"/>
      <c r="AJT1" s="68"/>
      <c r="AJU1" s="68"/>
      <c r="AJV1" s="68"/>
      <c r="AJW1" s="68"/>
      <c r="AJX1" s="68"/>
      <c r="AJY1" s="68"/>
      <c r="AJZ1" s="68"/>
      <c r="AKA1" s="68"/>
      <c r="AKB1" s="68"/>
      <c r="AKC1" s="68"/>
      <c r="AKD1" s="68"/>
      <c r="AKE1" s="68"/>
      <c r="AKF1" s="68"/>
      <c r="AKG1" s="68"/>
      <c r="AKH1" s="68"/>
      <c r="AKI1" s="68"/>
      <c r="AKJ1" s="68"/>
      <c r="AKK1" s="68"/>
      <c r="AKL1" s="68"/>
      <c r="AKM1" s="68"/>
      <c r="AKN1" s="68"/>
      <c r="AKO1" s="68"/>
      <c r="AKP1" s="68"/>
      <c r="AKQ1" s="68"/>
      <c r="AKR1" s="68"/>
      <c r="AKS1" s="68"/>
      <c r="AKT1" s="68"/>
      <c r="AKU1" s="68"/>
      <c r="AKV1" s="68"/>
      <c r="AKW1" s="68"/>
      <c r="AKX1" s="68"/>
      <c r="AKY1" s="68"/>
      <c r="AKZ1" s="68"/>
      <c r="ALA1" s="68"/>
      <c r="ALB1" s="68"/>
      <c r="ALC1" s="68"/>
      <c r="ALD1" s="68"/>
      <c r="ALE1" s="68"/>
      <c r="ALF1" s="68"/>
      <c r="ALG1" s="68"/>
      <c r="ALH1" s="68"/>
      <c r="ALI1" s="68"/>
      <c r="ALJ1" s="68"/>
      <c r="ALK1" s="68"/>
      <c r="ALL1" s="68"/>
      <c r="ALM1" s="68"/>
      <c r="ALN1" s="68"/>
      <c r="ALO1" s="68"/>
      <c r="ALP1" s="68"/>
      <c r="ALQ1" s="68"/>
      <c r="ALR1" s="68"/>
      <c r="ALS1" s="68"/>
      <c r="ALT1" s="68"/>
      <c r="ALU1" s="68"/>
      <c r="ALV1" s="68"/>
      <c r="ALW1" s="68"/>
      <c r="ALX1" s="68"/>
      <c r="ALY1" s="68"/>
      <c r="ALZ1" s="68"/>
      <c r="AMA1" s="68"/>
      <c r="AMB1" s="68"/>
    </row>
    <row r="2" spans="1:1016" ht="28">
      <c r="A2" s="83" t="s">
        <v>865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O2" s="19" t="s">
        <v>861</v>
      </c>
      <c r="P2" s="84" t="s">
        <v>860</v>
      </c>
      <c r="Q2" s="84"/>
      <c r="R2" s="84"/>
      <c r="S2" s="84"/>
      <c r="T2" s="84"/>
      <c r="U2" s="22"/>
      <c r="V2" s="78" t="s">
        <v>863</v>
      </c>
      <c r="W2" s="18" t="s">
        <v>864</v>
      </c>
      <c r="X2" s="23"/>
      <c r="Y2" s="38"/>
      <c r="Z2" s="65"/>
      <c r="AA2" s="65"/>
      <c r="AB2" s="65"/>
      <c r="AC2" s="65"/>
      <c r="AD2" s="65"/>
      <c r="AE2" s="65"/>
      <c r="AF2" s="65"/>
      <c r="AG2" s="65"/>
      <c r="AH2" s="65"/>
      <c r="AI2" s="65"/>
      <c r="AJ2" s="65"/>
      <c r="AK2" s="65"/>
      <c r="AL2" s="65"/>
      <c r="AM2" s="65"/>
      <c r="AN2" s="65"/>
      <c r="AO2" s="65"/>
      <c r="AP2" s="65"/>
      <c r="AQ2" s="65"/>
      <c r="AR2" s="65"/>
      <c r="AS2" s="65"/>
      <c r="AT2" s="65"/>
      <c r="AU2" s="65"/>
      <c r="AV2" s="65"/>
      <c r="AW2" s="65"/>
      <c r="AX2" s="65"/>
      <c r="AY2" s="65"/>
      <c r="AZ2" s="65"/>
      <c r="BA2" s="65"/>
      <c r="BB2" s="65"/>
      <c r="BC2" s="65"/>
      <c r="BD2" s="65"/>
      <c r="BE2" s="65"/>
      <c r="BF2" s="65"/>
      <c r="BG2" s="65"/>
      <c r="BH2" s="65"/>
      <c r="BI2" s="65"/>
      <c r="BJ2" s="65"/>
      <c r="BK2" s="65"/>
      <c r="BL2" s="65"/>
      <c r="BM2" s="65"/>
      <c r="BN2" s="65"/>
      <c r="BO2" s="65"/>
      <c r="BP2" s="65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</row>
    <row r="3" spans="1:1016" ht="36">
      <c r="A3" s="13"/>
      <c r="B3" s="13" t="s">
        <v>0</v>
      </c>
      <c r="C3" s="13" t="s">
        <v>1</v>
      </c>
      <c r="D3" s="13" t="s">
        <v>2</v>
      </c>
      <c r="E3" s="13" t="s">
        <v>3</v>
      </c>
      <c r="F3" s="13" t="s">
        <v>4</v>
      </c>
      <c r="G3" s="13" t="s">
        <v>5</v>
      </c>
      <c r="H3" s="13" t="s">
        <v>6</v>
      </c>
      <c r="I3" s="13" t="s">
        <v>7</v>
      </c>
      <c r="J3" s="13" t="s">
        <v>8</v>
      </c>
      <c r="K3" s="13" t="s">
        <v>9</v>
      </c>
      <c r="L3" s="13" t="s">
        <v>10</v>
      </c>
      <c r="M3" s="13" t="s">
        <v>11</v>
      </c>
      <c r="O3" s="26" t="s">
        <v>12</v>
      </c>
      <c r="P3" s="77" t="s">
        <v>13</v>
      </c>
      <c r="Q3" s="77" t="s">
        <v>14</v>
      </c>
      <c r="R3" s="77" t="s">
        <v>15</v>
      </c>
      <c r="S3" s="77" t="s">
        <v>16</v>
      </c>
      <c r="T3" s="77" t="s">
        <v>17</v>
      </c>
      <c r="U3" s="25" t="s">
        <v>862</v>
      </c>
      <c r="V3" s="27" t="s">
        <v>856</v>
      </c>
      <c r="W3" s="27" t="s">
        <v>857</v>
      </c>
      <c r="X3" s="27" t="s">
        <v>18</v>
      </c>
      <c r="Y3" s="39"/>
      <c r="Z3" s="65"/>
      <c r="AA3" s="65"/>
      <c r="AB3" s="65"/>
      <c r="AC3" s="65"/>
      <c r="AD3" s="65"/>
      <c r="AE3" s="65"/>
      <c r="AF3" s="65"/>
      <c r="AG3" s="65"/>
      <c r="AH3" s="65"/>
      <c r="AI3" s="65"/>
      <c r="AJ3" s="65"/>
      <c r="AK3" s="65"/>
      <c r="AL3" s="65"/>
      <c r="AM3" s="65"/>
      <c r="AN3" s="65"/>
      <c r="AO3" s="65"/>
      <c r="AP3" s="65"/>
      <c r="AQ3" s="65"/>
      <c r="AR3" s="65"/>
      <c r="AS3" s="65"/>
      <c r="AT3" s="65"/>
      <c r="AU3" s="65"/>
      <c r="AV3" s="65"/>
      <c r="AW3" s="65"/>
      <c r="AX3" s="65"/>
      <c r="AY3" s="65"/>
      <c r="AZ3" s="65"/>
      <c r="BA3" s="65"/>
      <c r="BB3" s="65"/>
      <c r="BC3" s="65"/>
      <c r="BD3" s="65"/>
      <c r="BE3" s="65"/>
      <c r="BF3" s="65"/>
      <c r="BG3" s="65"/>
      <c r="BH3" s="65"/>
      <c r="BI3" s="65"/>
      <c r="BJ3" s="65"/>
      <c r="BK3" s="65"/>
      <c r="BL3" s="65"/>
      <c r="BM3" s="65"/>
      <c r="BN3" s="65"/>
      <c r="BO3" s="65"/>
      <c r="BP3" s="65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  <c r="NR3"/>
      <c r="NS3"/>
      <c r="NT3"/>
      <c r="NU3"/>
      <c r="NV3"/>
      <c r="NW3"/>
      <c r="NX3"/>
      <c r="NY3"/>
      <c r="NZ3"/>
      <c r="OA3"/>
      <c r="OB3"/>
      <c r="OC3"/>
      <c r="OD3"/>
      <c r="OE3"/>
      <c r="OF3"/>
      <c r="OG3"/>
      <c r="OH3"/>
      <c r="OI3"/>
      <c r="OJ3"/>
      <c r="OK3"/>
      <c r="OL3"/>
      <c r="OM3"/>
      <c r="ON3"/>
      <c r="OO3"/>
      <c r="OP3"/>
      <c r="OQ3"/>
      <c r="OR3"/>
      <c r="OS3"/>
      <c r="OT3"/>
      <c r="OU3"/>
      <c r="OV3"/>
      <c r="OW3"/>
      <c r="OX3"/>
      <c r="OY3"/>
      <c r="OZ3"/>
      <c r="PA3"/>
      <c r="PB3"/>
      <c r="PC3"/>
      <c r="PD3"/>
      <c r="PE3"/>
      <c r="PF3"/>
      <c r="PG3"/>
      <c r="PH3"/>
      <c r="PI3"/>
      <c r="PJ3"/>
      <c r="PK3"/>
      <c r="PL3"/>
      <c r="PM3"/>
      <c r="PN3"/>
      <c r="PO3"/>
      <c r="PP3"/>
      <c r="PQ3"/>
      <c r="PR3"/>
      <c r="PS3"/>
      <c r="PT3"/>
      <c r="PU3"/>
      <c r="PV3"/>
      <c r="PW3"/>
      <c r="PX3"/>
      <c r="PY3"/>
      <c r="PZ3"/>
      <c r="QA3"/>
      <c r="QB3"/>
      <c r="QC3"/>
      <c r="QD3"/>
      <c r="QE3"/>
      <c r="QF3"/>
      <c r="QG3"/>
      <c r="QH3"/>
      <c r="QI3"/>
      <c r="QJ3"/>
      <c r="QK3"/>
      <c r="QL3"/>
      <c r="QM3"/>
      <c r="QN3"/>
      <c r="QO3"/>
      <c r="QP3"/>
      <c r="QQ3"/>
      <c r="QR3"/>
      <c r="QS3"/>
      <c r="QT3"/>
      <c r="QU3"/>
      <c r="QV3"/>
      <c r="QW3"/>
      <c r="QX3"/>
      <c r="QY3"/>
      <c r="QZ3"/>
      <c r="RA3"/>
      <c r="RB3"/>
      <c r="RC3"/>
      <c r="RD3"/>
      <c r="RE3"/>
      <c r="RF3"/>
      <c r="RG3"/>
      <c r="RH3"/>
      <c r="RI3"/>
      <c r="RJ3"/>
      <c r="RK3"/>
      <c r="RL3"/>
      <c r="RM3"/>
      <c r="RN3"/>
      <c r="RO3"/>
      <c r="RP3"/>
      <c r="RQ3"/>
      <c r="RR3"/>
      <c r="RS3"/>
      <c r="RT3"/>
      <c r="RU3"/>
      <c r="RV3"/>
      <c r="RW3"/>
      <c r="RX3"/>
      <c r="RY3"/>
      <c r="RZ3"/>
      <c r="SA3"/>
      <c r="SB3"/>
      <c r="SC3"/>
      <c r="SD3"/>
      <c r="SE3"/>
      <c r="SF3"/>
      <c r="SG3"/>
      <c r="SH3"/>
      <c r="SI3"/>
      <c r="SJ3"/>
      <c r="SK3"/>
      <c r="SL3"/>
      <c r="SM3"/>
      <c r="SN3"/>
      <c r="SO3"/>
      <c r="SP3"/>
      <c r="SQ3"/>
      <c r="SR3"/>
      <c r="SS3"/>
      <c r="ST3"/>
      <c r="SU3"/>
      <c r="SV3"/>
      <c r="SW3"/>
      <c r="SX3"/>
      <c r="SY3"/>
      <c r="SZ3"/>
      <c r="TA3"/>
      <c r="TB3"/>
      <c r="TC3"/>
      <c r="TD3"/>
      <c r="TE3"/>
      <c r="TF3"/>
      <c r="TG3"/>
      <c r="TH3"/>
      <c r="TI3"/>
      <c r="TJ3"/>
      <c r="TK3"/>
      <c r="TL3"/>
      <c r="TM3"/>
      <c r="TN3"/>
      <c r="TO3"/>
      <c r="TP3"/>
      <c r="TQ3"/>
      <c r="TR3"/>
      <c r="TS3"/>
      <c r="TT3"/>
      <c r="TU3"/>
      <c r="TV3"/>
      <c r="TW3"/>
      <c r="TX3"/>
      <c r="TY3"/>
      <c r="TZ3"/>
      <c r="UA3"/>
      <c r="UB3"/>
      <c r="UC3"/>
      <c r="UD3"/>
      <c r="UE3"/>
      <c r="UF3"/>
      <c r="UG3"/>
      <c r="UH3"/>
      <c r="UI3"/>
      <c r="UJ3"/>
      <c r="UK3"/>
      <c r="UL3"/>
      <c r="UM3"/>
      <c r="UN3"/>
      <c r="UO3"/>
      <c r="UP3"/>
      <c r="UQ3"/>
      <c r="UR3"/>
      <c r="US3"/>
      <c r="UT3"/>
      <c r="UU3"/>
      <c r="UV3"/>
      <c r="UW3"/>
      <c r="UX3"/>
      <c r="UY3"/>
      <c r="UZ3"/>
      <c r="VA3"/>
      <c r="VB3"/>
      <c r="VC3"/>
      <c r="VD3"/>
      <c r="VE3"/>
      <c r="VF3"/>
      <c r="VG3"/>
      <c r="VH3"/>
      <c r="VI3"/>
      <c r="VJ3"/>
      <c r="VK3"/>
      <c r="VL3"/>
      <c r="VM3"/>
      <c r="VN3"/>
      <c r="VO3"/>
      <c r="VP3"/>
      <c r="VQ3"/>
      <c r="VR3"/>
      <c r="VS3"/>
      <c r="VT3"/>
      <c r="VU3"/>
      <c r="VV3"/>
      <c r="VW3"/>
      <c r="VX3"/>
      <c r="VY3"/>
      <c r="VZ3"/>
      <c r="WA3"/>
      <c r="WB3"/>
      <c r="WC3"/>
      <c r="WD3"/>
      <c r="WE3"/>
      <c r="WF3"/>
      <c r="WG3"/>
      <c r="WH3"/>
      <c r="WI3"/>
      <c r="WJ3"/>
      <c r="WK3"/>
      <c r="WL3"/>
      <c r="WM3"/>
      <c r="WN3"/>
      <c r="WO3"/>
      <c r="WP3"/>
      <c r="WQ3"/>
      <c r="WR3"/>
      <c r="WS3"/>
      <c r="WT3"/>
      <c r="WU3"/>
      <c r="WV3"/>
      <c r="WW3"/>
      <c r="WX3"/>
      <c r="WY3"/>
      <c r="WZ3"/>
      <c r="XA3"/>
      <c r="XB3"/>
      <c r="XC3"/>
      <c r="XD3"/>
      <c r="XE3"/>
      <c r="XF3"/>
      <c r="XG3"/>
      <c r="XH3"/>
      <c r="XI3"/>
      <c r="XJ3"/>
      <c r="XK3"/>
      <c r="XL3"/>
      <c r="XM3"/>
      <c r="XN3"/>
      <c r="XO3"/>
      <c r="XP3"/>
      <c r="XQ3"/>
      <c r="XR3"/>
      <c r="XS3"/>
      <c r="XT3"/>
      <c r="XU3"/>
      <c r="XV3"/>
      <c r="XW3"/>
      <c r="XX3"/>
      <c r="XY3"/>
      <c r="XZ3"/>
      <c r="YA3"/>
      <c r="YB3"/>
      <c r="YC3"/>
      <c r="YD3"/>
      <c r="YE3"/>
      <c r="YF3"/>
      <c r="YG3"/>
      <c r="YH3"/>
      <c r="YI3"/>
      <c r="YJ3"/>
      <c r="YK3"/>
      <c r="YL3"/>
      <c r="YM3"/>
      <c r="YN3"/>
      <c r="YO3"/>
      <c r="YP3"/>
      <c r="YQ3"/>
      <c r="YR3"/>
      <c r="YS3"/>
      <c r="YT3"/>
      <c r="YU3"/>
      <c r="YV3"/>
      <c r="YW3"/>
      <c r="YX3"/>
      <c r="YY3"/>
      <c r="YZ3"/>
      <c r="ZA3"/>
      <c r="ZB3"/>
      <c r="ZC3"/>
      <c r="ZD3"/>
      <c r="ZE3"/>
      <c r="ZF3"/>
      <c r="ZG3"/>
      <c r="ZH3"/>
      <c r="ZI3"/>
      <c r="ZJ3"/>
      <c r="ZK3"/>
      <c r="ZL3"/>
      <c r="ZM3"/>
      <c r="ZN3"/>
      <c r="ZO3"/>
      <c r="ZP3"/>
      <c r="ZQ3"/>
      <c r="ZR3"/>
      <c r="ZS3"/>
      <c r="ZT3"/>
      <c r="ZU3"/>
      <c r="ZV3"/>
      <c r="ZW3"/>
      <c r="ZX3"/>
      <c r="ZY3"/>
      <c r="ZZ3"/>
      <c r="AAA3"/>
      <c r="AAB3"/>
      <c r="AAC3"/>
      <c r="AAD3"/>
      <c r="AAE3"/>
      <c r="AAF3"/>
      <c r="AAG3"/>
      <c r="AAH3"/>
      <c r="AAI3"/>
      <c r="AAJ3"/>
      <c r="AAK3"/>
      <c r="AAL3"/>
      <c r="AAM3"/>
      <c r="AAN3"/>
      <c r="AAO3"/>
      <c r="AAP3"/>
      <c r="AAQ3"/>
      <c r="AAR3"/>
      <c r="AAS3"/>
      <c r="AAT3"/>
      <c r="AAU3"/>
      <c r="AAV3"/>
      <c r="AAW3"/>
      <c r="AAX3"/>
      <c r="AAY3"/>
      <c r="AAZ3"/>
      <c r="ABA3"/>
      <c r="ABB3"/>
      <c r="ABC3"/>
      <c r="ABD3"/>
      <c r="ABE3"/>
      <c r="ABF3"/>
      <c r="ABG3"/>
      <c r="ABH3"/>
      <c r="ABI3"/>
      <c r="ABJ3"/>
      <c r="ABK3"/>
      <c r="ABL3"/>
      <c r="ABM3"/>
      <c r="ABN3"/>
      <c r="ABO3"/>
      <c r="ABP3"/>
      <c r="ABQ3"/>
      <c r="ABR3"/>
      <c r="ABS3"/>
      <c r="ABT3"/>
      <c r="ABU3"/>
      <c r="ABV3"/>
      <c r="ABW3"/>
      <c r="ABX3"/>
      <c r="ABY3"/>
      <c r="ABZ3"/>
      <c r="ACA3"/>
      <c r="ACB3"/>
      <c r="ACC3"/>
      <c r="ACD3"/>
      <c r="ACE3"/>
      <c r="ACF3"/>
      <c r="ACG3"/>
      <c r="ACH3"/>
      <c r="ACI3"/>
      <c r="ACJ3"/>
      <c r="ACK3"/>
      <c r="ACL3"/>
      <c r="ACM3"/>
      <c r="ACN3"/>
      <c r="ACO3"/>
      <c r="ACP3"/>
      <c r="ACQ3"/>
      <c r="ACR3"/>
      <c r="ACS3"/>
      <c r="ACT3"/>
      <c r="ACU3"/>
      <c r="ACV3"/>
      <c r="ACW3"/>
      <c r="ACX3"/>
      <c r="ACY3"/>
      <c r="ACZ3"/>
      <c r="ADA3"/>
      <c r="ADB3"/>
      <c r="ADC3"/>
      <c r="ADD3"/>
      <c r="ADE3"/>
      <c r="ADF3"/>
      <c r="ADG3"/>
      <c r="ADH3"/>
      <c r="ADI3"/>
      <c r="ADJ3"/>
      <c r="ADK3"/>
      <c r="ADL3"/>
      <c r="ADM3"/>
      <c r="ADN3"/>
      <c r="ADO3"/>
      <c r="ADP3"/>
      <c r="ADQ3"/>
      <c r="ADR3"/>
      <c r="ADS3"/>
      <c r="ADT3"/>
      <c r="ADU3"/>
      <c r="ADV3"/>
      <c r="ADW3"/>
      <c r="ADX3"/>
      <c r="ADY3"/>
      <c r="ADZ3"/>
      <c r="AEA3"/>
      <c r="AEB3"/>
      <c r="AEC3"/>
      <c r="AED3"/>
      <c r="AEE3"/>
      <c r="AEF3"/>
      <c r="AEG3"/>
      <c r="AEH3"/>
      <c r="AEI3"/>
      <c r="AEJ3"/>
      <c r="AEK3"/>
      <c r="AEL3"/>
      <c r="AEM3"/>
      <c r="AEN3"/>
      <c r="AEO3"/>
      <c r="AEP3"/>
      <c r="AEQ3"/>
      <c r="AER3"/>
      <c r="AES3"/>
      <c r="AET3"/>
      <c r="AEU3"/>
      <c r="AEV3"/>
      <c r="AEW3"/>
      <c r="AEX3"/>
      <c r="AEY3"/>
      <c r="AEZ3"/>
      <c r="AFA3"/>
      <c r="AFB3"/>
      <c r="AFC3"/>
      <c r="AFD3"/>
      <c r="AFE3"/>
      <c r="AFF3"/>
      <c r="AFG3"/>
      <c r="AFH3"/>
      <c r="AFI3"/>
      <c r="AFJ3"/>
      <c r="AFK3"/>
      <c r="AFL3"/>
      <c r="AFM3"/>
      <c r="AFN3"/>
      <c r="AFO3"/>
      <c r="AFP3"/>
      <c r="AFQ3"/>
      <c r="AFR3"/>
      <c r="AFS3"/>
      <c r="AFT3"/>
      <c r="AFU3"/>
      <c r="AFV3"/>
      <c r="AFW3"/>
      <c r="AFX3"/>
      <c r="AFY3"/>
      <c r="AFZ3"/>
      <c r="AGA3"/>
      <c r="AGB3"/>
      <c r="AGC3"/>
      <c r="AGD3"/>
      <c r="AGE3"/>
      <c r="AGF3"/>
      <c r="AGG3"/>
      <c r="AGH3"/>
      <c r="AGI3"/>
      <c r="AGJ3"/>
      <c r="AGK3"/>
      <c r="AGL3"/>
      <c r="AGM3"/>
      <c r="AGN3"/>
      <c r="AGO3"/>
      <c r="AGP3"/>
      <c r="AGQ3"/>
      <c r="AGR3"/>
      <c r="AGS3"/>
      <c r="AGT3"/>
      <c r="AGU3"/>
      <c r="AGV3"/>
      <c r="AGW3"/>
      <c r="AGX3"/>
      <c r="AGY3"/>
      <c r="AGZ3"/>
      <c r="AHA3"/>
      <c r="AHB3"/>
      <c r="AHC3"/>
      <c r="AHD3"/>
      <c r="AHE3"/>
      <c r="AHF3"/>
      <c r="AHG3"/>
      <c r="AHH3"/>
      <c r="AHI3"/>
      <c r="AHJ3"/>
      <c r="AHK3"/>
      <c r="AHL3"/>
      <c r="AHM3"/>
      <c r="AHN3"/>
      <c r="AHO3"/>
      <c r="AHP3"/>
      <c r="AHQ3"/>
      <c r="AHR3"/>
      <c r="AHS3"/>
      <c r="AHT3"/>
      <c r="AHU3"/>
      <c r="AHV3"/>
      <c r="AHW3"/>
      <c r="AHX3"/>
      <c r="AHY3"/>
      <c r="AHZ3"/>
      <c r="AIA3"/>
      <c r="AIB3"/>
      <c r="AIC3"/>
      <c r="AID3"/>
      <c r="AIE3"/>
      <c r="AIF3"/>
      <c r="AIG3"/>
      <c r="AIH3"/>
      <c r="AII3"/>
      <c r="AIJ3"/>
      <c r="AIK3"/>
      <c r="AIL3"/>
      <c r="AIM3"/>
      <c r="AIN3"/>
      <c r="AIO3"/>
      <c r="AIP3"/>
      <c r="AIQ3"/>
      <c r="AIR3"/>
      <c r="AIS3"/>
      <c r="AIT3"/>
      <c r="AIU3"/>
      <c r="AIV3"/>
      <c r="AIW3"/>
      <c r="AIX3"/>
      <c r="AIY3"/>
      <c r="AIZ3"/>
      <c r="AJA3"/>
      <c r="AJB3"/>
      <c r="AJC3"/>
      <c r="AJD3"/>
      <c r="AJE3"/>
      <c r="AJF3"/>
      <c r="AJG3"/>
      <c r="AJH3"/>
      <c r="AJI3"/>
      <c r="AJJ3"/>
      <c r="AJK3"/>
      <c r="AJL3"/>
      <c r="AJM3"/>
      <c r="AJN3"/>
      <c r="AJO3"/>
      <c r="AJP3"/>
      <c r="AJQ3"/>
      <c r="AJR3"/>
      <c r="AJS3"/>
      <c r="AJT3"/>
      <c r="AJU3"/>
      <c r="AJV3"/>
      <c r="AJW3"/>
      <c r="AJX3"/>
      <c r="AJY3"/>
      <c r="AJZ3"/>
      <c r="AKA3"/>
      <c r="AKB3"/>
      <c r="AKC3"/>
      <c r="AKD3"/>
      <c r="AKE3"/>
      <c r="AKF3"/>
      <c r="AKG3"/>
      <c r="AKH3"/>
      <c r="AKI3"/>
      <c r="AKJ3"/>
      <c r="AKK3"/>
      <c r="AKL3"/>
      <c r="AKM3"/>
      <c r="AKN3"/>
      <c r="AKO3"/>
      <c r="AKP3"/>
      <c r="AKQ3"/>
      <c r="AKR3"/>
      <c r="AKS3"/>
      <c r="AKT3"/>
      <c r="AKU3"/>
      <c r="AKV3"/>
      <c r="AKW3"/>
      <c r="AKX3"/>
      <c r="AKY3"/>
      <c r="AKZ3"/>
      <c r="ALA3"/>
      <c r="ALB3"/>
      <c r="ALC3"/>
      <c r="ALD3"/>
      <c r="ALE3"/>
      <c r="ALF3"/>
      <c r="ALG3"/>
      <c r="ALH3"/>
      <c r="ALI3"/>
      <c r="ALJ3"/>
      <c r="ALK3"/>
      <c r="ALL3"/>
      <c r="ALM3"/>
      <c r="ALN3"/>
      <c r="ALO3"/>
      <c r="ALP3"/>
      <c r="ALQ3"/>
      <c r="ALR3"/>
      <c r="ALS3"/>
      <c r="ALT3"/>
      <c r="ALU3"/>
      <c r="ALV3"/>
      <c r="ALW3"/>
      <c r="ALX3"/>
      <c r="ALY3"/>
      <c r="ALZ3"/>
      <c r="AMA3"/>
      <c r="AMB3"/>
    </row>
    <row r="4" spans="1:1016">
      <c r="A4" s="2" t="s">
        <v>19</v>
      </c>
      <c r="B4" s="2" t="s">
        <v>20</v>
      </c>
      <c r="C4" s="2" t="s">
        <v>21</v>
      </c>
      <c r="D4" s="2">
        <v>189.27253920000001</v>
      </c>
      <c r="E4" s="2">
        <v>368.54778049999999</v>
      </c>
      <c r="F4" s="2">
        <v>9.9972978969999993</v>
      </c>
      <c r="G4" s="2">
        <v>2.7126192E-2</v>
      </c>
      <c r="H4" s="2">
        <v>-5.2041696489999998</v>
      </c>
      <c r="I4" s="2">
        <v>0</v>
      </c>
      <c r="J4" s="2">
        <v>0</v>
      </c>
      <c r="K4" s="10" t="s">
        <v>22</v>
      </c>
      <c r="L4" s="3">
        <v>4.9999999999999998E-39</v>
      </c>
      <c r="M4" s="2">
        <v>159</v>
      </c>
      <c r="O4" s="28" t="s">
        <v>23</v>
      </c>
      <c r="P4" s="29">
        <v>806</v>
      </c>
      <c r="Q4" s="29">
        <v>161</v>
      </c>
      <c r="R4" s="29">
        <v>98</v>
      </c>
      <c r="S4" s="29">
        <v>91</v>
      </c>
      <c r="T4" s="29">
        <v>61</v>
      </c>
      <c r="U4" s="30" t="s">
        <v>24</v>
      </c>
      <c r="V4" s="31">
        <f t="shared" ref="V4:V46" si="0">IF(AVERAGE(P4:Q4)/AVERAGE(R4:S4)&gt;1.5,1,0)</f>
        <v>1</v>
      </c>
      <c r="W4" s="31">
        <f t="shared" ref="W4:W46" si="1">IF(AVERAGE(R4:S4)/T4&gt;1.5,1,0)</f>
        <v>1</v>
      </c>
      <c r="X4" s="32">
        <f t="shared" ref="X4:X35" si="2">IF(SUM(V4:W4)=2,1,0)</f>
        <v>1</v>
      </c>
      <c r="Y4" s="40" t="s">
        <v>25</v>
      </c>
      <c r="Z4" s="65"/>
      <c r="AA4" s="65"/>
      <c r="AB4" s="65"/>
      <c r="AC4" s="65"/>
      <c r="AD4" s="65"/>
      <c r="AE4" s="65"/>
      <c r="AF4" s="65"/>
      <c r="AG4" s="65"/>
      <c r="AH4" s="65"/>
      <c r="AI4" s="65"/>
      <c r="AJ4" s="65"/>
      <c r="AK4" s="65"/>
      <c r="AL4" s="65"/>
      <c r="AM4" s="65"/>
      <c r="AN4" s="65"/>
      <c r="AO4" s="65"/>
      <c r="AP4" s="65"/>
      <c r="AQ4" s="65"/>
      <c r="AR4" s="65"/>
      <c r="AS4" s="65"/>
      <c r="AT4" s="65"/>
      <c r="AU4" s="65"/>
      <c r="AV4" s="65"/>
      <c r="AW4" s="65"/>
      <c r="AX4" s="65"/>
      <c r="AY4" s="65"/>
      <c r="AZ4" s="65"/>
      <c r="BA4" s="65"/>
      <c r="BB4" s="65"/>
      <c r="BC4" s="65"/>
      <c r="BD4" s="65"/>
      <c r="BE4" s="65"/>
      <c r="BF4" s="65"/>
      <c r="BG4" s="65"/>
      <c r="BH4" s="65"/>
      <c r="BI4" s="65"/>
      <c r="BJ4" s="65"/>
      <c r="BK4" s="65"/>
      <c r="BL4" s="65"/>
      <c r="BM4" s="65"/>
      <c r="BN4" s="65"/>
      <c r="BO4" s="65"/>
      <c r="BP4" s="65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  <c r="AFK4"/>
      <c r="AFL4"/>
      <c r="AFM4"/>
      <c r="AFN4"/>
      <c r="AFO4"/>
      <c r="AFP4"/>
      <c r="AFQ4"/>
      <c r="AFR4"/>
      <c r="AFS4"/>
      <c r="AFT4"/>
      <c r="AFU4"/>
      <c r="AFV4"/>
      <c r="AFW4"/>
      <c r="AFX4"/>
      <c r="AFY4"/>
      <c r="AFZ4"/>
      <c r="AGA4"/>
      <c r="AGB4"/>
      <c r="AGC4"/>
      <c r="AGD4"/>
      <c r="AGE4"/>
      <c r="AGF4"/>
      <c r="AGG4"/>
      <c r="AGH4"/>
      <c r="AGI4"/>
      <c r="AGJ4"/>
      <c r="AGK4"/>
      <c r="AGL4"/>
      <c r="AGM4"/>
      <c r="AGN4"/>
      <c r="AGO4"/>
      <c r="AGP4"/>
      <c r="AGQ4"/>
      <c r="AGR4"/>
      <c r="AGS4"/>
      <c r="AGT4"/>
      <c r="AGU4"/>
      <c r="AGV4"/>
      <c r="AGW4"/>
      <c r="AGX4"/>
      <c r="AGY4"/>
      <c r="AGZ4"/>
      <c r="AHA4"/>
      <c r="AHB4"/>
      <c r="AHC4"/>
      <c r="AHD4"/>
      <c r="AHE4"/>
      <c r="AHF4"/>
      <c r="AHG4"/>
      <c r="AHH4"/>
      <c r="AHI4"/>
      <c r="AHJ4"/>
      <c r="AHK4"/>
      <c r="AHL4"/>
      <c r="AHM4"/>
      <c r="AHN4"/>
      <c r="AHO4"/>
      <c r="AHP4"/>
      <c r="AHQ4"/>
      <c r="AHR4"/>
      <c r="AHS4"/>
      <c r="AHT4"/>
      <c r="AHU4"/>
      <c r="AHV4"/>
      <c r="AHW4"/>
      <c r="AHX4"/>
      <c r="AHY4"/>
      <c r="AHZ4"/>
      <c r="AIA4"/>
      <c r="AIB4"/>
      <c r="AIC4"/>
      <c r="AID4"/>
      <c r="AIE4"/>
      <c r="AIF4"/>
      <c r="AIG4"/>
      <c r="AIH4"/>
      <c r="AII4"/>
      <c r="AIJ4"/>
      <c r="AIK4"/>
      <c r="AIL4"/>
      <c r="AIM4"/>
      <c r="AIN4"/>
      <c r="AIO4"/>
      <c r="AIP4"/>
      <c r="AIQ4"/>
      <c r="AIR4"/>
      <c r="AIS4"/>
      <c r="AIT4"/>
      <c r="AIU4"/>
      <c r="AIV4"/>
      <c r="AIW4"/>
      <c r="AIX4"/>
      <c r="AIY4"/>
      <c r="AIZ4"/>
      <c r="AJA4"/>
      <c r="AJB4"/>
      <c r="AJC4"/>
      <c r="AJD4"/>
      <c r="AJE4"/>
      <c r="AJF4"/>
      <c r="AJG4"/>
      <c r="AJH4"/>
      <c r="AJI4"/>
      <c r="AJJ4"/>
      <c r="AJK4"/>
      <c r="AJL4"/>
      <c r="AJM4"/>
      <c r="AJN4"/>
      <c r="AJO4"/>
      <c r="AJP4"/>
      <c r="AJQ4"/>
      <c r="AJR4"/>
      <c r="AJS4"/>
      <c r="AJT4"/>
      <c r="AJU4"/>
      <c r="AJV4"/>
      <c r="AJW4"/>
      <c r="AJX4"/>
      <c r="AJY4"/>
      <c r="AJZ4"/>
      <c r="AKA4"/>
      <c r="AKB4"/>
      <c r="AKC4"/>
      <c r="AKD4"/>
      <c r="AKE4"/>
      <c r="AKF4"/>
      <c r="AKG4"/>
      <c r="AKH4"/>
      <c r="AKI4"/>
      <c r="AKJ4"/>
      <c r="AKK4"/>
      <c r="AKL4"/>
      <c r="AKM4"/>
      <c r="AKN4"/>
      <c r="AKO4"/>
      <c r="AKP4"/>
      <c r="AKQ4"/>
      <c r="AKR4"/>
      <c r="AKS4"/>
      <c r="AKT4"/>
      <c r="AKU4"/>
      <c r="AKV4"/>
      <c r="AKW4"/>
      <c r="AKX4"/>
      <c r="AKY4"/>
      <c r="AKZ4"/>
      <c r="ALA4"/>
      <c r="ALB4"/>
      <c r="ALC4"/>
      <c r="ALD4"/>
      <c r="ALE4"/>
      <c r="ALF4"/>
      <c r="ALG4"/>
      <c r="ALH4"/>
      <c r="ALI4"/>
      <c r="ALJ4"/>
      <c r="ALK4"/>
      <c r="ALL4"/>
      <c r="ALM4"/>
      <c r="ALN4"/>
      <c r="ALO4"/>
      <c r="ALP4"/>
      <c r="ALQ4"/>
      <c r="ALR4"/>
      <c r="ALS4"/>
      <c r="ALT4"/>
      <c r="ALU4"/>
      <c r="ALV4"/>
      <c r="ALW4"/>
      <c r="ALX4"/>
      <c r="ALY4"/>
      <c r="ALZ4"/>
      <c r="AMA4"/>
      <c r="AMB4"/>
    </row>
    <row r="5" spans="1:1016">
      <c r="A5" s="2" t="s">
        <v>26</v>
      </c>
      <c r="B5" s="2" t="s">
        <v>20</v>
      </c>
      <c r="C5" s="2" t="s">
        <v>21</v>
      </c>
      <c r="D5" s="2">
        <v>3345.3512430000001</v>
      </c>
      <c r="E5" s="2">
        <v>5226.7278630000001</v>
      </c>
      <c r="F5" s="2">
        <v>1463.974622</v>
      </c>
      <c r="G5" s="2">
        <v>0.280093906</v>
      </c>
      <c r="H5" s="2">
        <v>-1.8360175009999999</v>
      </c>
      <c r="I5" s="3">
        <v>1.84E-5</v>
      </c>
      <c r="J5" s="2">
        <v>9.0588099999999998E-4</v>
      </c>
      <c r="K5" s="10" t="s">
        <v>27</v>
      </c>
      <c r="L5" s="3">
        <v>9.9999999999999991E-22</v>
      </c>
      <c r="M5" s="2">
        <v>100</v>
      </c>
      <c r="O5" s="28" t="s">
        <v>28</v>
      </c>
      <c r="P5" s="29">
        <v>6651</v>
      </c>
      <c r="Q5" s="29">
        <v>15344</v>
      </c>
      <c r="R5" s="29">
        <v>6430</v>
      </c>
      <c r="S5" s="29">
        <v>546</v>
      </c>
      <c r="T5" s="29">
        <v>11</v>
      </c>
      <c r="U5" s="30" t="s">
        <v>29</v>
      </c>
      <c r="V5" s="31">
        <f t="shared" si="0"/>
        <v>1</v>
      </c>
      <c r="W5" s="31">
        <f t="shared" si="1"/>
        <v>1</v>
      </c>
      <c r="X5" s="32">
        <f t="shared" si="2"/>
        <v>1</v>
      </c>
      <c r="Y5" s="40" t="s">
        <v>858</v>
      </c>
      <c r="Z5" s="65"/>
      <c r="AA5" s="65"/>
      <c r="AB5" s="65"/>
      <c r="AC5" s="65"/>
      <c r="AD5" s="65"/>
      <c r="AE5" s="65"/>
      <c r="AF5" s="65"/>
      <c r="AG5" s="65"/>
      <c r="AH5" s="65"/>
      <c r="AI5" s="65"/>
      <c r="AJ5" s="65"/>
      <c r="AK5" s="65"/>
      <c r="AL5" s="65"/>
      <c r="AM5" s="65"/>
      <c r="AN5" s="65"/>
      <c r="AO5" s="65"/>
      <c r="AP5" s="65"/>
      <c r="AQ5" s="65"/>
      <c r="AR5" s="65"/>
      <c r="AS5" s="65"/>
      <c r="AT5" s="65"/>
      <c r="AU5" s="65"/>
      <c r="AV5" s="65"/>
      <c r="AW5" s="65"/>
      <c r="AX5" s="65"/>
      <c r="AY5" s="65"/>
      <c r="AZ5" s="65"/>
      <c r="BA5" s="65"/>
      <c r="BB5" s="65"/>
      <c r="BC5" s="65"/>
      <c r="BD5" s="65"/>
      <c r="BE5" s="65"/>
      <c r="BF5" s="65"/>
      <c r="BG5" s="65"/>
      <c r="BH5" s="65"/>
      <c r="BI5" s="65"/>
      <c r="BJ5" s="65"/>
      <c r="BK5" s="65"/>
      <c r="BL5" s="65"/>
      <c r="BM5" s="65"/>
      <c r="BN5" s="65"/>
      <c r="BO5" s="65"/>
      <c r="BP5" s="6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</row>
    <row r="6" spans="1:1016">
      <c r="A6" s="2" t="s">
        <v>30</v>
      </c>
      <c r="B6" s="2" t="s">
        <v>20</v>
      </c>
      <c r="C6" s="2" t="s">
        <v>21</v>
      </c>
      <c r="D6" s="2">
        <v>260.64439349999998</v>
      </c>
      <c r="E6" s="2">
        <v>486.9469024</v>
      </c>
      <c r="F6" s="2">
        <v>34.341884690000001</v>
      </c>
      <c r="G6" s="2">
        <v>7.0524905999999998E-2</v>
      </c>
      <c r="H6" s="2">
        <v>-3.8257233450000001</v>
      </c>
      <c r="I6" s="2">
        <v>0</v>
      </c>
      <c r="J6" s="2">
        <v>0</v>
      </c>
      <c r="K6" s="10" t="s">
        <v>31</v>
      </c>
      <c r="L6" s="3">
        <v>4E-70</v>
      </c>
      <c r="M6" s="2">
        <v>238</v>
      </c>
      <c r="O6" s="28" t="s">
        <v>32</v>
      </c>
      <c r="P6" s="29">
        <v>997</v>
      </c>
      <c r="Q6" s="29">
        <v>116</v>
      </c>
      <c r="R6" s="29">
        <v>19</v>
      </c>
      <c r="S6" s="29">
        <v>10</v>
      </c>
      <c r="T6" s="29">
        <v>4</v>
      </c>
      <c r="U6" s="30" t="s">
        <v>33</v>
      </c>
      <c r="V6" s="31">
        <f t="shared" si="0"/>
        <v>1</v>
      </c>
      <c r="W6" s="31">
        <f t="shared" si="1"/>
        <v>1</v>
      </c>
      <c r="X6" s="32">
        <f t="shared" si="2"/>
        <v>1</v>
      </c>
      <c r="Y6" s="40" t="s">
        <v>34</v>
      </c>
      <c r="Z6" s="65"/>
      <c r="AA6" s="65"/>
      <c r="AB6" s="65"/>
      <c r="AC6" s="65"/>
      <c r="AD6" s="65"/>
      <c r="AE6" s="65"/>
      <c r="AF6" s="65"/>
      <c r="AG6" s="65"/>
      <c r="AH6" s="65"/>
      <c r="AI6" s="65"/>
      <c r="AJ6" s="65"/>
      <c r="AK6" s="65"/>
      <c r="AL6" s="65"/>
      <c r="AM6" s="65"/>
      <c r="AN6" s="65"/>
      <c r="AO6" s="65"/>
      <c r="AP6" s="65"/>
      <c r="AQ6" s="65"/>
      <c r="AR6" s="65"/>
      <c r="AS6" s="65"/>
      <c r="AT6" s="65"/>
      <c r="AU6" s="65"/>
      <c r="AV6" s="65"/>
      <c r="AW6" s="65"/>
      <c r="AX6" s="65"/>
      <c r="AY6" s="65"/>
      <c r="AZ6" s="65"/>
      <c r="BA6" s="65"/>
      <c r="BB6" s="65"/>
      <c r="BC6" s="65"/>
      <c r="BD6" s="65"/>
      <c r="BE6" s="65"/>
      <c r="BF6" s="65"/>
      <c r="BG6" s="65"/>
      <c r="BH6" s="65"/>
      <c r="BI6" s="65"/>
      <c r="BJ6" s="65"/>
      <c r="BK6" s="65"/>
      <c r="BL6" s="65"/>
      <c r="BM6" s="65"/>
      <c r="BN6" s="65"/>
      <c r="BO6" s="65"/>
      <c r="BP6" s="65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  <c r="ABW6"/>
      <c r="ABX6"/>
      <c r="ABY6"/>
      <c r="ABZ6"/>
      <c r="ACA6"/>
      <c r="ACB6"/>
      <c r="ACC6"/>
      <c r="ACD6"/>
      <c r="ACE6"/>
      <c r="ACF6"/>
      <c r="ACG6"/>
      <c r="ACH6"/>
      <c r="ACI6"/>
      <c r="ACJ6"/>
      <c r="ACK6"/>
      <c r="ACL6"/>
      <c r="ACM6"/>
      <c r="ACN6"/>
      <c r="ACO6"/>
      <c r="ACP6"/>
      <c r="ACQ6"/>
      <c r="ACR6"/>
      <c r="ACS6"/>
      <c r="ACT6"/>
      <c r="ACU6"/>
      <c r="ACV6"/>
      <c r="ACW6"/>
      <c r="ACX6"/>
      <c r="ACY6"/>
      <c r="ACZ6"/>
      <c r="ADA6"/>
      <c r="ADB6"/>
      <c r="ADC6"/>
      <c r="ADD6"/>
      <c r="ADE6"/>
      <c r="ADF6"/>
      <c r="ADG6"/>
      <c r="ADH6"/>
      <c r="ADI6"/>
      <c r="ADJ6"/>
      <c r="ADK6"/>
      <c r="ADL6"/>
      <c r="ADM6"/>
      <c r="ADN6"/>
      <c r="ADO6"/>
      <c r="ADP6"/>
      <c r="ADQ6"/>
      <c r="ADR6"/>
      <c r="ADS6"/>
      <c r="ADT6"/>
      <c r="ADU6"/>
      <c r="ADV6"/>
      <c r="ADW6"/>
      <c r="ADX6"/>
      <c r="ADY6"/>
      <c r="ADZ6"/>
      <c r="AEA6"/>
      <c r="AEB6"/>
      <c r="AEC6"/>
      <c r="AED6"/>
      <c r="AEE6"/>
      <c r="AEF6"/>
      <c r="AEG6"/>
      <c r="AEH6"/>
      <c r="AEI6"/>
      <c r="AEJ6"/>
      <c r="AEK6"/>
      <c r="AEL6"/>
      <c r="AEM6"/>
      <c r="AEN6"/>
      <c r="AEO6"/>
      <c r="AEP6"/>
      <c r="AEQ6"/>
      <c r="AER6"/>
      <c r="AES6"/>
      <c r="AET6"/>
      <c r="AEU6"/>
      <c r="AEV6"/>
      <c r="AEW6"/>
      <c r="AEX6"/>
      <c r="AEY6"/>
      <c r="AEZ6"/>
      <c r="AFA6"/>
      <c r="AFB6"/>
      <c r="AFC6"/>
      <c r="AFD6"/>
      <c r="AFE6"/>
      <c r="AFF6"/>
      <c r="AFG6"/>
      <c r="AFH6"/>
      <c r="AFI6"/>
      <c r="AFJ6"/>
      <c r="AFK6"/>
      <c r="AFL6"/>
      <c r="AFM6"/>
      <c r="AFN6"/>
      <c r="AFO6"/>
      <c r="AFP6"/>
      <c r="AFQ6"/>
      <c r="AFR6"/>
      <c r="AFS6"/>
      <c r="AFT6"/>
      <c r="AFU6"/>
      <c r="AFV6"/>
      <c r="AFW6"/>
      <c r="AFX6"/>
      <c r="AFY6"/>
      <c r="AFZ6"/>
      <c r="AGA6"/>
      <c r="AGB6"/>
      <c r="AGC6"/>
      <c r="AGD6"/>
      <c r="AGE6"/>
      <c r="AGF6"/>
      <c r="AGG6"/>
      <c r="AGH6"/>
      <c r="AGI6"/>
      <c r="AGJ6"/>
      <c r="AGK6"/>
      <c r="AGL6"/>
      <c r="AGM6"/>
      <c r="AGN6"/>
      <c r="AGO6"/>
      <c r="AGP6"/>
      <c r="AGQ6"/>
      <c r="AGR6"/>
      <c r="AGS6"/>
      <c r="AGT6"/>
      <c r="AGU6"/>
      <c r="AGV6"/>
      <c r="AGW6"/>
      <c r="AGX6"/>
      <c r="AGY6"/>
      <c r="AGZ6"/>
      <c r="AHA6"/>
      <c r="AHB6"/>
      <c r="AHC6"/>
      <c r="AHD6"/>
      <c r="AHE6"/>
      <c r="AHF6"/>
      <c r="AHG6"/>
      <c r="AHH6"/>
      <c r="AHI6"/>
      <c r="AHJ6"/>
      <c r="AHK6"/>
      <c r="AHL6"/>
      <c r="AHM6"/>
      <c r="AHN6"/>
      <c r="AHO6"/>
      <c r="AHP6"/>
      <c r="AHQ6"/>
      <c r="AHR6"/>
      <c r="AHS6"/>
      <c r="AHT6"/>
      <c r="AHU6"/>
      <c r="AHV6"/>
      <c r="AHW6"/>
      <c r="AHX6"/>
      <c r="AHY6"/>
      <c r="AHZ6"/>
      <c r="AIA6"/>
      <c r="AIB6"/>
      <c r="AIC6"/>
      <c r="AID6"/>
      <c r="AIE6"/>
      <c r="AIF6"/>
      <c r="AIG6"/>
      <c r="AIH6"/>
      <c r="AII6"/>
      <c r="AIJ6"/>
      <c r="AIK6"/>
      <c r="AIL6"/>
      <c r="AIM6"/>
      <c r="AIN6"/>
      <c r="AIO6"/>
      <c r="AIP6"/>
      <c r="AIQ6"/>
      <c r="AIR6"/>
      <c r="AIS6"/>
      <c r="AIT6"/>
      <c r="AIU6"/>
      <c r="AIV6"/>
      <c r="AIW6"/>
      <c r="AIX6"/>
      <c r="AIY6"/>
      <c r="AIZ6"/>
      <c r="AJA6"/>
      <c r="AJB6"/>
      <c r="AJC6"/>
      <c r="AJD6"/>
      <c r="AJE6"/>
      <c r="AJF6"/>
      <c r="AJG6"/>
      <c r="AJH6"/>
      <c r="AJI6"/>
      <c r="AJJ6"/>
      <c r="AJK6"/>
      <c r="AJL6"/>
      <c r="AJM6"/>
      <c r="AJN6"/>
      <c r="AJO6"/>
      <c r="AJP6"/>
      <c r="AJQ6"/>
      <c r="AJR6"/>
      <c r="AJS6"/>
      <c r="AJT6"/>
      <c r="AJU6"/>
      <c r="AJV6"/>
      <c r="AJW6"/>
      <c r="AJX6"/>
      <c r="AJY6"/>
      <c r="AJZ6"/>
      <c r="AKA6"/>
      <c r="AKB6"/>
      <c r="AKC6"/>
      <c r="AKD6"/>
      <c r="AKE6"/>
      <c r="AKF6"/>
      <c r="AKG6"/>
      <c r="AKH6"/>
      <c r="AKI6"/>
      <c r="AKJ6"/>
      <c r="AKK6"/>
      <c r="AKL6"/>
      <c r="AKM6"/>
      <c r="AKN6"/>
      <c r="AKO6"/>
      <c r="AKP6"/>
      <c r="AKQ6"/>
      <c r="AKR6"/>
      <c r="AKS6"/>
      <c r="AKT6"/>
      <c r="AKU6"/>
      <c r="AKV6"/>
      <c r="AKW6"/>
      <c r="AKX6"/>
      <c r="AKY6"/>
      <c r="AKZ6"/>
      <c r="ALA6"/>
      <c r="ALB6"/>
      <c r="ALC6"/>
      <c r="ALD6"/>
      <c r="ALE6"/>
      <c r="ALF6"/>
      <c r="ALG6"/>
      <c r="ALH6"/>
      <c r="ALI6"/>
      <c r="ALJ6"/>
      <c r="ALK6"/>
      <c r="ALL6"/>
      <c r="ALM6"/>
      <c r="ALN6"/>
      <c r="ALO6"/>
      <c r="ALP6"/>
      <c r="ALQ6"/>
      <c r="ALR6"/>
      <c r="ALS6"/>
      <c r="ALT6"/>
      <c r="ALU6"/>
      <c r="ALV6"/>
      <c r="ALW6"/>
      <c r="ALX6"/>
      <c r="ALY6"/>
      <c r="ALZ6"/>
      <c r="AMA6"/>
      <c r="AMB6"/>
    </row>
    <row r="7" spans="1:1016">
      <c r="A7" s="2" t="s">
        <v>35</v>
      </c>
      <c r="B7" s="2" t="s">
        <v>20</v>
      </c>
      <c r="C7" s="2" t="s">
        <v>21</v>
      </c>
      <c r="D7" s="2">
        <v>35.154615939999999</v>
      </c>
      <c r="E7" s="2">
        <v>63.774138649999998</v>
      </c>
      <c r="F7" s="2">
        <v>6.5350932290000001</v>
      </c>
      <c r="G7" s="2">
        <v>0.102472466</v>
      </c>
      <c r="H7" s="2">
        <v>-3.286691786</v>
      </c>
      <c r="I7" s="2">
        <v>0</v>
      </c>
      <c r="J7" s="2">
        <v>0</v>
      </c>
      <c r="K7" s="10" t="s">
        <v>31</v>
      </c>
      <c r="L7" s="3">
        <v>3.9999999999999999E-72</v>
      </c>
      <c r="M7" s="2">
        <v>268</v>
      </c>
      <c r="O7" s="28" t="s">
        <v>32</v>
      </c>
      <c r="P7" s="29">
        <v>997</v>
      </c>
      <c r="Q7" s="29">
        <v>116</v>
      </c>
      <c r="R7" s="29">
        <v>19</v>
      </c>
      <c r="S7" s="29">
        <v>10</v>
      </c>
      <c r="T7" s="29">
        <v>4</v>
      </c>
      <c r="U7" s="30" t="s">
        <v>33</v>
      </c>
      <c r="V7" s="31">
        <f t="shared" si="0"/>
        <v>1</v>
      </c>
      <c r="W7" s="31">
        <f t="shared" si="1"/>
        <v>1</v>
      </c>
      <c r="X7" s="32">
        <f t="shared" si="2"/>
        <v>1</v>
      </c>
      <c r="Y7" s="40" t="s">
        <v>34</v>
      </c>
      <c r="Z7" s="65"/>
      <c r="AA7" s="65"/>
      <c r="AB7" s="65"/>
      <c r="AC7" s="65"/>
      <c r="AD7" s="65"/>
      <c r="AE7" s="65"/>
      <c r="AF7" s="65"/>
      <c r="AG7" s="65"/>
      <c r="AH7" s="65"/>
      <c r="AI7" s="65"/>
      <c r="AJ7" s="65"/>
      <c r="AK7" s="65"/>
      <c r="AL7" s="65"/>
      <c r="AM7" s="65"/>
      <c r="AN7" s="65"/>
      <c r="AO7" s="65"/>
      <c r="AP7" s="65"/>
      <c r="AQ7" s="65"/>
      <c r="AR7" s="65"/>
      <c r="AS7" s="65"/>
      <c r="AT7" s="65"/>
      <c r="AU7" s="65"/>
      <c r="AV7" s="65"/>
      <c r="AW7" s="65"/>
      <c r="AX7" s="65"/>
      <c r="AY7" s="65"/>
      <c r="AZ7" s="65"/>
      <c r="BA7" s="65"/>
      <c r="BB7" s="65"/>
      <c r="BC7" s="65"/>
      <c r="BD7" s="65"/>
      <c r="BE7" s="65"/>
      <c r="BF7" s="65"/>
      <c r="BG7" s="65"/>
      <c r="BH7" s="65"/>
      <c r="BI7" s="65"/>
      <c r="BJ7" s="65"/>
      <c r="BK7" s="65"/>
      <c r="BL7" s="65"/>
      <c r="BM7" s="65"/>
      <c r="BN7" s="65"/>
      <c r="BO7" s="65"/>
      <c r="BP7" s="65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  <c r="AMB7"/>
    </row>
    <row r="8" spans="1:1016">
      <c r="A8" s="2" t="s">
        <v>36</v>
      </c>
      <c r="B8" s="2" t="s">
        <v>20</v>
      </c>
      <c r="C8" s="2" t="s">
        <v>21</v>
      </c>
      <c r="D8" s="2">
        <v>1779.1601969999999</v>
      </c>
      <c r="E8" s="2">
        <v>2722.054717</v>
      </c>
      <c r="F8" s="2">
        <v>836.26567620000003</v>
      </c>
      <c r="G8" s="2">
        <v>0.30721853999999998</v>
      </c>
      <c r="H8" s="2">
        <v>-1.702662812</v>
      </c>
      <c r="I8" s="3">
        <v>6.19E-5</v>
      </c>
      <c r="J8" s="2">
        <v>2.58785E-3</v>
      </c>
      <c r="K8" s="10" t="s">
        <v>37</v>
      </c>
      <c r="L8" s="3">
        <v>3.0000000000000003E-20</v>
      </c>
      <c r="M8" s="2">
        <v>95.9</v>
      </c>
      <c r="O8" s="28" t="s">
        <v>38</v>
      </c>
      <c r="P8" s="29">
        <v>59</v>
      </c>
      <c r="Q8" s="29">
        <v>89</v>
      </c>
      <c r="R8" s="29">
        <v>8</v>
      </c>
      <c r="S8" s="29">
        <v>7</v>
      </c>
      <c r="T8" s="29">
        <v>2</v>
      </c>
      <c r="U8" s="30" t="s">
        <v>39</v>
      </c>
      <c r="V8" s="31">
        <f t="shared" si="0"/>
        <v>1</v>
      </c>
      <c r="W8" s="31">
        <f t="shared" si="1"/>
        <v>1</v>
      </c>
      <c r="X8" s="32">
        <f t="shared" si="2"/>
        <v>1</v>
      </c>
      <c r="Y8" s="40" t="s">
        <v>859</v>
      </c>
      <c r="Z8" s="65"/>
      <c r="AA8" s="65"/>
      <c r="AB8" s="65"/>
      <c r="AC8" s="65"/>
      <c r="AD8" s="65"/>
      <c r="AE8" s="65"/>
      <c r="AF8" s="65"/>
      <c r="AG8" s="65"/>
      <c r="AH8" s="65"/>
      <c r="AI8" s="65"/>
      <c r="AJ8" s="65"/>
      <c r="AK8" s="65"/>
      <c r="AL8" s="65"/>
      <c r="AM8" s="65"/>
      <c r="AN8" s="65"/>
      <c r="AO8" s="65"/>
      <c r="AP8" s="65"/>
      <c r="AQ8" s="65"/>
      <c r="AR8" s="65"/>
      <c r="AS8" s="65"/>
      <c r="AT8" s="65"/>
      <c r="AU8" s="65"/>
      <c r="AV8" s="65"/>
      <c r="AW8" s="65"/>
      <c r="AX8" s="65"/>
      <c r="AY8" s="65"/>
      <c r="AZ8" s="65"/>
      <c r="BA8" s="65"/>
      <c r="BB8" s="65"/>
      <c r="BC8" s="65"/>
      <c r="BD8" s="65"/>
      <c r="BE8" s="65"/>
      <c r="BF8" s="65"/>
      <c r="BG8" s="65"/>
      <c r="BH8" s="65"/>
      <c r="BI8" s="65"/>
      <c r="BJ8" s="65"/>
      <c r="BK8" s="65"/>
      <c r="BL8" s="65"/>
      <c r="BM8" s="65"/>
      <c r="BN8" s="65"/>
      <c r="BO8" s="65"/>
      <c r="BP8" s="65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</row>
    <row r="9" spans="1:1016">
      <c r="A9" s="8" t="s">
        <v>40</v>
      </c>
      <c r="B9" s="8" t="s">
        <v>20</v>
      </c>
      <c r="C9" s="8" t="s">
        <v>21</v>
      </c>
      <c r="D9" s="8">
        <v>254.63132640000001</v>
      </c>
      <c r="E9" s="8">
        <v>463.38345470000002</v>
      </c>
      <c r="F9" s="8">
        <v>45.879198000000002</v>
      </c>
      <c r="G9" s="8">
        <v>9.9009140999999995E-2</v>
      </c>
      <c r="H9" s="8">
        <v>-3.3362944560000001</v>
      </c>
      <c r="I9" s="8">
        <v>0</v>
      </c>
      <c r="J9" s="8">
        <v>0</v>
      </c>
      <c r="K9" s="8" t="s">
        <v>41</v>
      </c>
      <c r="L9" s="9">
        <v>3E-43</v>
      </c>
      <c r="M9" s="8">
        <v>173</v>
      </c>
      <c r="O9" s="45" t="s">
        <v>42</v>
      </c>
      <c r="P9" s="45">
        <v>4403</v>
      </c>
      <c r="Q9" s="45">
        <v>2438</v>
      </c>
      <c r="R9" s="45">
        <v>2049</v>
      </c>
      <c r="S9" s="45">
        <v>2322</v>
      </c>
      <c r="T9" s="45">
        <v>1410</v>
      </c>
      <c r="U9" s="46" t="s">
        <v>43</v>
      </c>
      <c r="V9" s="46">
        <f t="shared" si="0"/>
        <v>1</v>
      </c>
      <c r="W9" s="46">
        <f t="shared" si="1"/>
        <v>1</v>
      </c>
      <c r="X9" s="47">
        <f t="shared" si="2"/>
        <v>1</v>
      </c>
      <c r="Y9" s="48" t="s">
        <v>44</v>
      </c>
      <c r="Z9" s="65"/>
      <c r="AA9" s="65"/>
      <c r="AB9" s="65"/>
      <c r="AC9" s="65"/>
      <c r="AD9" s="65"/>
      <c r="AE9" s="65"/>
      <c r="AF9" s="65"/>
      <c r="AG9" s="65"/>
      <c r="AH9" s="65"/>
      <c r="AI9" s="65"/>
      <c r="AJ9" s="65"/>
      <c r="AK9" s="65"/>
      <c r="AL9" s="65"/>
      <c r="AM9" s="65"/>
      <c r="AN9" s="65"/>
      <c r="AO9" s="65"/>
      <c r="AP9" s="65"/>
      <c r="AQ9" s="65"/>
      <c r="AR9" s="65"/>
      <c r="AS9" s="65"/>
      <c r="AT9" s="65"/>
      <c r="AU9" s="65"/>
      <c r="AV9" s="65"/>
      <c r="AW9" s="65"/>
      <c r="AX9" s="65"/>
      <c r="AY9" s="65"/>
      <c r="AZ9" s="65"/>
      <c r="BA9" s="65"/>
      <c r="BB9" s="65"/>
      <c r="BC9" s="65"/>
      <c r="BD9" s="65"/>
      <c r="BE9" s="65"/>
      <c r="BF9" s="65"/>
      <c r="BG9" s="65"/>
      <c r="BH9" s="65"/>
      <c r="BI9" s="65"/>
      <c r="BJ9" s="65"/>
      <c r="BK9" s="65"/>
      <c r="BL9" s="65"/>
      <c r="BM9" s="65"/>
      <c r="BN9" s="65"/>
      <c r="BO9" s="65"/>
      <c r="BP9" s="65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</row>
    <row r="10" spans="1:1016">
      <c r="A10" s="2" t="s">
        <v>45</v>
      </c>
      <c r="B10" s="2" t="s">
        <v>20</v>
      </c>
      <c r="C10" s="2" t="s">
        <v>21</v>
      </c>
      <c r="D10" s="2">
        <v>1077.7065009999999</v>
      </c>
      <c r="E10" s="2">
        <v>1477.6212149999999</v>
      </c>
      <c r="F10" s="2">
        <v>677.79178709999996</v>
      </c>
      <c r="G10" s="2">
        <v>0.45870469400000002</v>
      </c>
      <c r="H10" s="2">
        <v>-1.1243624240000001</v>
      </c>
      <c r="I10" s="2">
        <v>0</v>
      </c>
      <c r="J10" s="2">
        <v>0</v>
      </c>
      <c r="K10" s="10" t="s">
        <v>46</v>
      </c>
      <c r="L10" s="2">
        <v>0</v>
      </c>
      <c r="M10" s="2">
        <v>1083</v>
      </c>
      <c r="O10" s="28" t="s">
        <v>47</v>
      </c>
      <c r="P10" s="29">
        <v>45</v>
      </c>
      <c r="Q10" s="29">
        <v>23</v>
      </c>
      <c r="R10" s="29">
        <v>11</v>
      </c>
      <c r="S10" s="29">
        <v>32</v>
      </c>
      <c r="T10" s="29">
        <v>121</v>
      </c>
      <c r="U10" s="30" t="s">
        <v>48</v>
      </c>
      <c r="V10" s="31">
        <f t="shared" si="0"/>
        <v>1</v>
      </c>
      <c r="W10" s="31">
        <f t="shared" si="1"/>
        <v>0</v>
      </c>
      <c r="X10" s="32">
        <f t="shared" si="2"/>
        <v>0</v>
      </c>
      <c r="Y10" s="41"/>
      <c r="Z10" s="65"/>
      <c r="AA10" s="65"/>
      <c r="AB10" s="65"/>
      <c r="AC10" s="65"/>
      <c r="AD10" s="65"/>
      <c r="AE10" s="65"/>
      <c r="AF10" s="65"/>
      <c r="AG10" s="65"/>
      <c r="AH10" s="65"/>
      <c r="AI10" s="65"/>
      <c r="AJ10" s="65"/>
      <c r="AK10" s="65"/>
      <c r="AL10" s="65"/>
      <c r="AM10" s="65"/>
      <c r="AN10" s="65"/>
      <c r="AO10" s="65"/>
      <c r="AP10" s="65"/>
      <c r="AQ10" s="65"/>
      <c r="AR10" s="65"/>
      <c r="AS10" s="65"/>
      <c r="AT10" s="65"/>
      <c r="AU10" s="65"/>
      <c r="AV10" s="65"/>
      <c r="AW10" s="65"/>
      <c r="AX10" s="65"/>
      <c r="AY10" s="65"/>
      <c r="AZ10" s="65"/>
      <c r="BA10" s="65"/>
      <c r="BB10" s="65"/>
      <c r="BC10" s="65"/>
      <c r="BD10" s="65"/>
      <c r="BE10" s="65"/>
      <c r="BF10" s="65"/>
      <c r="BG10" s="65"/>
      <c r="BH10" s="65"/>
      <c r="BI10" s="65"/>
      <c r="BJ10" s="65"/>
      <c r="BK10" s="65"/>
      <c r="BL10" s="65"/>
      <c r="BM10" s="65"/>
      <c r="BN10" s="65"/>
      <c r="BO10" s="65"/>
      <c r="BP10" s="65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</row>
    <row r="11" spans="1:1016">
      <c r="A11" s="2" t="s">
        <v>49</v>
      </c>
      <c r="B11" s="2" t="s">
        <v>20</v>
      </c>
      <c r="C11" s="2" t="s">
        <v>21</v>
      </c>
      <c r="D11" s="2">
        <v>200.20890420000001</v>
      </c>
      <c r="E11" s="2">
        <v>292.63263380000001</v>
      </c>
      <c r="F11" s="2">
        <v>107.7851746</v>
      </c>
      <c r="G11" s="2">
        <v>0.368329305</v>
      </c>
      <c r="H11" s="2">
        <v>-1.4409319089999999</v>
      </c>
      <c r="I11" s="2">
        <v>0</v>
      </c>
      <c r="J11" s="2">
        <v>0</v>
      </c>
      <c r="K11" s="10" t="s">
        <v>50</v>
      </c>
      <c r="L11" s="3">
        <v>1.9999999999999999E-20</v>
      </c>
      <c r="M11" s="2">
        <v>96.7</v>
      </c>
      <c r="O11" s="28" t="s">
        <v>51</v>
      </c>
      <c r="P11" s="29">
        <v>489138</v>
      </c>
      <c r="Q11" s="29">
        <v>215055</v>
      </c>
      <c r="R11" s="29">
        <v>221126</v>
      </c>
      <c r="S11" s="29">
        <v>224676</v>
      </c>
      <c r="T11" s="29">
        <v>273859</v>
      </c>
      <c r="U11" s="30" t="s">
        <v>52</v>
      </c>
      <c r="V11" s="31">
        <f t="shared" si="0"/>
        <v>1</v>
      </c>
      <c r="W11" s="31">
        <f t="shared" si="1"/>
        <v>0</v>
      </c>
      <c r="X11" s="32">
        <f t="shared" si="2"/>
        <v>0</v>
      </c>
      <c r="Y11" s="41"/>
      <c r="Z11" s="65"/>
      <c r="AA11" s="65"/>
      <c r="AB11" s="65"/>
      <c r="AC11" s="65"/>
      <c r="AD11" s="65"/>
      <c r="AE11" s="65"/>
      <c r="AF11" s="65"/>
      <c r="AG11" s="65"/>
      <c r="AH11" s="65"/>
      <c r="AI11" s="65"/>
      <c r="AJ11" s="65"/>
      <c r="AK11" s="65"/>
      <c r="AL11" s="65"/>
      <c r="AM11" s="65"/>
      <c r="AN11" s="65"/>
      <c r="AO11" s="65"/>
      <c r="AP11" s="65"/>
      <c r="AQ11" s="65"/>
      <c r="AR11" s="65"/>
      <c r="AS11" s="65"/>
      <c r="AT11" s="65"/>
      <c r="AU11" s="65"/>
      <c r="AV11" s="65"/>
      <c r="AW11" s="65"/>
      <c r="AX11" s="65"/>
      <c r="AY11" s="65"/>
      <c r="AZ11" s="65"/>
      <c r="BA11" s="65"/>
      <c r="BB11" s="65"/>
      <c r="BC11" s="65"/>
      <c r="BD11" s="65"/>
      <c r="BE11" s="65"/>
      <c r="BF11" s="65"/>
      <c r="BG11" s="65"/>
      <c r="BH11" s="65"/>
      <c r="BI11" s="65"/>
      <c r="BJ11" s="65"/>
      <c r="BK11" s="65"/>
      <c r="BL11" s="65"/>
      <c r="BM11" s="65"/>
      <c r="BN11" s="65"/>
      <c r="BO11" s="65"/>
      <c r="BP11" s="65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  <c r="AJV11"/>
      <c r="AJW11"/>
      <c r="AJX11"/>
      <c r="AJY11"/>
      <c r="AJZ11"/>
      <c r="AKA11"/>
      <c r="AKB11"/>
      <c r="AKC11"/>
      <c r="AKD11"/>
      <c r="AKE11"/>
      <c r="AKF11"/>
      <c r="AKG11"/>
      <c r="AKH11"/>
      <c r="AKI11"/>
      <c r="AKJ11"/>
      <c r="AKK11"/>
      <c r="AKL11"/>
      <c r="AKM11"/>
      <c r="AKN11"/>
      <c r="AKO11"/>
      <c r="AKP11"/>
      <c r="AKQ11"/>
      <c r="AKR11"/>
      <c r="AKS11"/>
      <c r="AKT11"/>
      <c r="AKU11"/>
      <c r="AKV11"/>
      <c r="AKW11"/>
      <c r="AKX11"/>
      <c r="AKY11"/>
      <c r="AKZ11"/>
      <c r="ALA11"/>
      <c r="ALB11"/>
      <c r="ALC11"/>
      <c r="ALD11"/>
      <c r="ALE11"/>
      <c r="ALF11"/>
      <c r="ALG11"/>
      <c r="ALH11"/>
      <c r="ALI11"/>
      <c r="ALJ11"/>
      <c r="ALK11"/>
      <c r="ALL11"/>
      <c r="ALM11"/>
      <c r="ALN11"/>
      <c r="ALO11"/>
      <c r="ALP11"/>
      <c r="ALQ11"/>
      <c r="ALR11"/>
      <c r="ALS11"/>
      <c r="ALT11"/>
      <c r="ALU11"/>
      <c r="ALV11"/>
      <c r="ALW11"/>
      <c r="ALX11"/>
      <c r="ALY11"/>
      <c r="ALZ11"/>
      <c r="AMA11"/>
      <c r="AMB11"/>
    </row>
    <row r="12" spans="1:1016">
      <c r="A12" s="2" t="s">
        <v>53</v>
      </c>
      <c r="B12" s="2" t="s">
        <v>20</v>
      </c>
      <c r="C12" s="2" t="s">
        <v>21</v>
      </c>
      <c r="D12" s="2">
        <v>549.32899659999998</v>
      </c>
      <c r="E12" s="2">
        <v>743.78214909999997</v>
      </c>
      <c r="F12" s="2">
        <v>354.87584409999999</v>
      </c>
      <c r="G12" s="2">
        <v>0.47712336799999999</v>
      </c>
      <c r="H12" s="2">
        <v>-1.067565748</v>
      </c>
      <c r="I12" s="2">
        <v>0</v>
      </c>
      <c r="J12" s="2">
        <v>0</v>
      </c>
      <c r="K12" s="10" t="s">
        <v>54</v>
      </c>
      <c r="L12" s="3">
        <v>9.9999999999999995E-58</v>
      </c>
      <c r="M12" s="2">
        <v>222</v>
      </c>
      <c r="O12" s="28" t="s">
        <v>55</v>
      </c>
      <c r="P12" s="29">
        <v>1407</v>
      </c>
      <c r="Q12" s="29">
        <v>490</v>
      </c>
      <c r="R12" s="29">
        <v>503</v>
      </c>
      <c r="S12" s="29">
        <v>474</v>
      </c>
      <c r="T12" s="29">
        <v>592</v>
      </c>
      <c r="U12" s="30" t="s">
        <v>56</v>
      </c>
      <c r="V12" s="31">
        <f t="shared" si="0"/>
        <v>1</v>
      </c>
      <c r="W12" s="31">
        <f t="shared" si="1"/>
        <v>0</v>
      </c>
      <c r="X12" s="32">
        <f t="shared" si="2"/>
        <v>0</v>
      </c>
      <c r="Y12" s="42"/>
      <c r="Z12" s="65"/>
      <c r="AA12" s="65"/>
      <c r="AB12" s="65"/>
      <c r="AC12" s="65"/>
      <c r="AD12" s="65"/>
      <c r="AE12" s="65"/>
      <c r="AF12" s="65"/>
      <c r="AG12" s="65"/>
      <c r="AH12" s="65"/>
      <c r="AI12" s="65"/>
      <c r="AJ12" s="65"/>
      <c r="AK12" s="65"/>
      <c r="AL12" s="65"/>
      <c r="AM12" s="65"/>
      <c r="AN12" s="65"/>
      <c r="AO12" s="65"/>
      <c r="AP12" s="65"/>
      <c r="AQ12" s="65"/>
      <c r="AR12" s="65"/>
      <c r="AS12" s="65"/>
      <c r="AT12" s="65"/>
      <c r="AU12" s="65"/>
      <c r="AV12" s="65"/>
      <c r="AW12" s="65"/>
      <c r="AX12" s="65"/>
      <c r="AY12" s="65"/>
      <c r="AZ12" s="65"/>
      <c r="BA12" s="65"/>
      <c r="BB12" s="65"/>
      <c r="BC12" s="65"/>
      <c r="BD12" s="65"/>
      <c r="BE12" s="65"/>
      <c r="BF12" s="65"/>
      <c r="BG12" s="65"/>
      <c r="BH12" s="65"/>
      <c r="BI12" s="65"/>
      <c r="BJ12" s="65"/>
      <c r="BK12" s="65"/>
      <c r="BL12" s="65"/>
      <c r="BM12" s="65"/>
      <c r="BN12" s="65"/>
      <c r="BO12" s="65"/>
      <c r="BP12" s="65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  <c r="ABR12"/>
      <c r="ABS12"/>
      <c r="ABT12"/>
      <c r="ABU12"/>
      <c r="ABV12"/>
      <c r="ABW12"/>
      <c r="ABX12"/>
      <c r="ABY12"/>
      <c r="ABZ12"/>
      <c r="ACA12"/>
      <c r="ACB12"/>
      <c r="ACC12"/>
      <c r="ACD12"/>
      <c r="ACE12"/>
      <c r="ACF12"/>
      <c r="ACG12"/>
      <c r="ACH12"/>
      <c r="ACI12"/>
      <c r="ACJ12"/>
      <c r="ACK12"/>
      <c r="ACL12"/>
      <c r="ACM12"/>
      <c r="ACN12"/>
      <c r="ACO12"/>
      <c r="ACP12"/>
      <c r="ACQ12"/>
      <c r="ACR12"/>
      <c r="ACS12"/>
      <c r="ACT12"/>
      <c r="ACU12"/>
      <c r="ACV12"/>
      <c r="ACW12"/>
      <c r="ACX12"/>
      <c r="ACY12"/>
      <c r="ACZ12"/>
      <c r="ADA12"/>
      <c r="ADB12"/>
      <c r="ADC12"/>
      <c r="ADD12"/>
      <c r="ADE12"/>
      <c r="ADF12"/>
      <c r="ADG12"/>
      <c r="ADH12"/>
      <c r="ADI12"/>
      <c r="ADJ12"/>
      <c r="ADK12"/>
      <c r="ADL12"/>
      <c r="ADM12"/>
      <c r="ADN12"/>
      <c r="ADO12"/>
      <c r="ADP12"/>
      <c r="ADQ12"/>
      <c r="ADR12"/>
      <c r="ADS12"/>
      <c r="ADT12"/>
      <c r="ADU12"/>
      <c r="ADV12"/>
      <c r="ADW12"/>
      <c r="ADX12"/>
      <c r="ADY12"/>
      <c r="ADZ12"/>
      <c r="AEA12"/>
      <c r="AEB12"/>
      <c r="AEC12"/>
      <c r="AED12"/>
      <c r="AEE12"/>
      <c r="AEF12"/>
      <c r="AEG12"/>
      <c r="AEH12"/>
      <c r="AEI12"/>
      <c r="AEJ12"/>
      <c r="AEK12"/>
      <c r="AEL12"/>
      <c r="AEM12"/>
      <c r="AEN12"/>
      <c r="AEO12"/>
      <c r="AEP12"/>
      <c r="AEQ12"/>
      <c r="AER12"/>
      <c r="AES12"/>
      <c r="AET12"/>
      <c r="AEU12"/>
      <c r="AEV12"/>
      <c r="AEW12"/>
      <c r="AEX12"/>
      <c r="AEY12"/>
      <c r="AEZ12"/>
      <c r="AFA12"/>
      <c r="AFB12"/>
      <c r="AFC12"/>
      <c r="AFD12"/>
      <c r="AFE12"/>
      <c r="AFF12"/>
      <c r="AFG12"/>
      <c r="AFH12"/>
      <c r="AFI12"/>
      <c r="AFJ12"/>
      <c r="AFK12"/>
      <c r="AFL12"/>
      <c r="AFM12"/>
      <c r="AFN12"/>
      <c r="AFO12"/>
      <c r="AFP12"/>
      <c r="AFQ12"/>
      <c r="AFR12"/>
      <c r="AFS12"/>
      <c r="AFT12"/>
      <c r="AFU12"/>
      <c r="AFV12"/>
      <c r="AFW12"/>
      <c r="AFX12"/>
      <c r="AFY12"/>
      <c r="AFZ12"/>
      <c r="AGA12"/>
      <c r="AGB12"/>
      <c r="AGC12"/>
      <c r="AGD12"/>
      <c r="AGE12"/>
      <c r="AGF12"/>
      <c r="AGG12"/>
      <c r="AGH12"/>
      <c r="AGI12"/>
      <c r="AGJ12"/>
      <c r="AGK12"/>
      <c r="AGL12"/>
      <c r="AGM12"/>
      <c r="AGN12"/>
      <c r="AGO12"/>
      <c r="AGP12"/>
      <c r="AGQ12"/>
      <c r="AGR12"/>
      <c r="AGS12"/>
      <c r="AGT12"/>
      <c r="AGU12"/>
      <c r="AGV12"/>
      <c r="AGW12"/>
      <c r="AGX12"/>
      <c r="AGY12"/>
      <c r="AGZ12"/>
      <c r="AHA12"/>
      <c r="AHB12"/>
      <c r="AHC12"/>
      <c r="AHD12"/>
      <c r="AHE12"/>
      <c r="AHF12"/>
      <c r="AHG12"/>
      <c r="AHH12"/>
      <c r="AHI12"/>
      <c r="AHJ12"/>
      <c r="AHK12"/>
      <c r="AHL12"/>
      <c r="AHM12"/>
      <c r="AHN12"/>
      <c r="AHO12"/>
      <c r="AHP12"/>
      <c r="AHQ12"/>
      <c r="AHR12"/>
      <c r="AHS12"/>
      <c r="AHT12"/>
      <c r="AHU12"/>
      <c r="AHV12"/>
      <c r="AHW12"/>
      <c r="AHX12"/>
      <c r="AHY12"/>
      <c r="AHZ12"/>
      <c r="AIA12"/>
      <c r="AIB12"/>
      <c r="AIC12"/>
      <c r="AID12"/>
      <c r="AIE12"/>
      <c r="AIF12"/>
      <c r="AIG12"/>
      <c r="AIH12"/>
      <c r="AII12"/>
      <c r="AIJ12"/>
      <c r="AIK12"/>
      <c r="AIL12"/>
      <c r="AIM12"/>
      <c r="AIN12"/>
      <c r="AIO12"/>
      <c r="AIP12"/>
      <c r="AIQ12"/>
      <c r="AIR12"/>
      <c r="AIS12"/>
      <c r="AIT12"/>
      <c r="AIU12"/>
      <c r="AIV12"/>
      <c r="AIW12"/>
      <c r="AIX12"/>
      <c r="AIY12"/>
      <c r="AIZ12"/>
      <c r="AJA12"/>
      <c r="AJB12"/>
      <c r="AJC12"/>
      <c r="AJD12"/>
      <c r="AJE12"/>
      <c r="AJF12"/>
      <c r="AJG12"/>
      <c r="AJH12"/>
      <c r="AJI12"/>
      <c r="AJJ12"/>
      <c r="AJK12"/>
      <c r="AJL12"/>
      <c r="AJM12"/>
      <c r="AJN12"/>
      <c r="AJO12"/>
      <c r="AJP12"/>
      <c r="AJQ12"/>
      <c r="AJR12"/>
      <c r="AJS12"/>
      <c r="AJT12"/>
      <c r="AJU12"/>
      <c r="AJV12"/>
      <c r="AJW12"/>
      <c r="AJX12"/>
      <c r="AJY12"/>
      <c r="AJZ12"/>
      <c r="AKA12"/>
      <c r="AKB12"/>
      <c r="AKC12"/>
      <c r="AKD12"/>
      <c r="AKE12"/>
      <c r="AKF12"/>
      <c r="AKG12"/>
      <c r="AKH12"/>
      <c r="AKI12"/>
      <c r="AKJ12"/>
      <c r="AKK12"/>
      <c r="AKL12"/>
      <c r="AKM12"/>
      <c r="AKN12"/>
      <c r="AKO12"/>
      <c r="AKP12"/>
      <c r="AKQ12"/>
      <c r="AKR12"/>
      <c r="AKS12"/>
      <c r="AKT12"/>
      <c r="AKU12"/>
      <c r="AKV12"/>
      <c r="AKW12"/>
      <c r="AKX12"/>
      <c r="AKY12"/>
      <c r="AKZ12"/>
      <c r="ALA12"/>
      <c r="ALB12"/>
      <c r="ALC12"/>
      <c r="ALD12"/>
      <c r="ALE12"/>
      <c r="ALF12"/>
      <c r="ALG12"/>
      <c r="ALH12"/>
      <c r="ALI12"/>
      <c r="ALJ12"/>
      <c r="ALK12"/>
      <c r="ALL12"/>
      <c r="ALM12"/>
      <c r="ALN12"/>
      <c r="ALO12"/>
      <c r="ALP12"/>
      <c r="ALQ12"/>
      <c r="ALR12"/>
      <c r="ALS12"/>
      <c r="ALT12"/>
      <c r="ALU12"/>
      <c r="ALV12"/>
      <c r="ALW12"/>
      <c r="ALX12"/>
      <c r="ALY12"/>
      <c r="ALZ12"/>
      <c r="AMA12"/>
      <c r="AMB12"/>
    </row>
    <row r="13" spans="1:1016">
      <c r="A13" s="2" t="s">
        <v>57</v>
      </c>
      <c r="B13" s="2" t="s">
        <v>20</v>
      </c>
      <c r="C13" s="2" t="s">
        <v>21</v>
      </c>
      <c r="D13" s="2">
        <v>121.70626540000001</v>
      </c>
      <c r="E13" s="2">
        <v>180.34871269999999</v>
      </c>
      <c r="F13" s="2">
        <v>63.063818220000002</v>
      </c>
      <c r="G13" s="2">
        <v>0.34967711899999998</v>
      </c>
      <c r="H13" s="2">
        <v>-1.515904699</v>
      </c>
      <c r="I13" s="3">
        <v>4.6299999999999999E-9</v>
      </c>
      <c r="J13" s="3">
        <v>4.9299999999999998E-7</v>
      </c>
      <c r="K13" s="10" t="s">
        <v>58</v>
      </c>
      <c r="L13" s="3">
        <v>2.0000000000000002E-15</v>
      </c>
      <c r="M13" s="2">
        <v>77.400000000000006</v>
      </c>
      <c r="O13" s="28" t="s">
        <v>59</v>
      </c>
      <c r="P13" s="29">
        <v>1065</v>
      </c>
      <c r="Q13" s="29">
        <v>186</v>
      </c>
      <c r="R13" s="29">
        <v>88</v>
      </c>
      <c r="S13" s="29">
        <v>130</v>
      </c>
      <c r="T13" s="29">
        <v>525</v>
      </c>
      <c r="U13" s="30" t="s">
        <v>60</v>
      </c>
      <c r="V13" s="31">
        <f t="shared" si="0"/>
        <v>1</v>
      </c>
      <c r="W13" s="31">
        <f t="shared" si="1"/>
        <v>0</v>
      </c>
      <c r="X13" s="32">
        <f t="shared" si="2"/>
        <v>0</v>
      </c>
      <c r="Y13" s="42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65"/>
      <c r="BO13" s="65"/>
      <c r="BP13" s="65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  <c r="AJV13"/>
      <c r="AJW13"/>
      <c r="AJX13"/>
      <c r="AJY13"/>
      <c r="AJZ13"/>
      <c r="AKA13"/>
      <c r="AKB13"/>
      <c r="AKC13"/>
      <c r="AKD13"/>
      <c r="AKE13"/>
      <c r="AKF13"/>
      <c r="AKG13"/>
      <c r="AKH13"/>
      <c r="AKI13"/>
      <c r="AKJ13"/>
      <c r="AKK13"/>
      <c r="AKL13"/>
      <c r="AKM13"/>
      <c r="AKN13"/>
      <c r="AKO13"/>
      <c r="AKP13"/>
      <c r="AKQ13"/>
      <c r="AKR13"/>
      <c r="AKS13"/>
      <c r="AKT13"/>
      <c r="AKU13"/>
      <c r="AKV13"/>
      <c r="AKW13"/>
      <c r="AKX13"/>
      <c r="AKY13"/>
      <c r="AKZ13"/>
      <c r="ALA13"/>
      <c r="ALB13"/>
      <c r="ALC13"/>
      <c r="ALD13"/>
      <c r="ALE13"/>
      <c r="ALF13"/>
      <c r="ALG13"/>
      <c r="ALH13"/>
      <c r="ALI13"/>
      <c r="ALJ13"/>
      <c r="ALK13"/>
      <c r="ALL13"/>
      <c r="ALM13"/>
      <c r="ALN13"/>
      <c r="ALO13"/>
      <c r="ALP13"/>
      <c r="ALQ13"/>
      <c r="ALR13"/>
      <c r="ALS13"/>
      <c r="ALT13"/>
      <c r="ALU13"/>
      <c r="ALV13"/>
      <c r="ALW13"/>
      <c r="ALX13"/>
      <c r="ALY13"/>
      <c r="ALZ13"/>
      <c r="AMA13"/>
      <c r="AMB13"/>
    </row>
    <row r="14" spans="1:1016">
      <c r="A14" s="2" t="s">
        <v>61</v>
      </c>
      <c r="B14" s="2" t="s">
        <v>20</v>
      </c>
      <c r="C14" s="2" t="s">
        <v>21</v>
      </c>
      <c r="D14" s="2">
        <v>189.65125040000001</v>
      </c>
      <c r="E14" s="2">
        <v>260.00588640000001</v>
      </c>
      <c r="F14" s="2">
        <v>119.2966144</v>
      </c>
      <c r="G14" s="2">
        <v>0.45882274499999998</v>
      </c>
      <c r="H14" s="2">
        <v>-1.1239911840000001</v>
      </c>
      <c r="I14" s="3">
        <v>6.4500000000000002E-12</v>
      </c>
      <c r="J14" s="3">
        <v>1.0500000000000001E-9</v>
      </c>
      <c r="K14" s="10" t="s">
        <v>62</v>
      </c>
      <c r="L14" s="3">
        <v>2.9999999999999998E-18</v>
      </c>
      <c r="M14" s="2">
        <v>87</v>
      </c>
      <c r="O14" s="28" t="s">
        <v>59</v>
      </c>
      <c r="P14" s="29">
        <v>1065</v>
      </c>
      <c r="Q14" s="29">
        <v>186</v>
      </c>
      <c r="R14" s="29">
        <v>88</v>
      </c>
      <c r="S14" s="29">
        <v>130</v>
      </c>
      <c r="T14" s="29">
        <v>525</v>
      </c>
      <c r="U14" s="30" t="s">
        <v>60</v>
      </c>
      <c r="V14" s="31">
        <f t="shared" si="0"/>
        <v>1</v>
      </c>
      <c r="W14" s="31">
        <f t="shared" si="1"/>
        <v>0</v>
      </c>
      <c r="X14" s="32">
        <f t="shared" si="2"/>
        <v>0</v>
      </c>
      <c r="Y14" s="42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L14"/>
      <c r="AKM14"/>
      <c r="AKN14"/>
      <c r="AKO14"/>
      <c r="AKP14"/>
      <c r="AKQ14"/>
      <c r="AKR14"/>
      <c r="AKS14"/>
      <c r="AKT14"/>
      <c r="AKU14"/>
      <c r="AKV14"/>
      <c r="AKW14"/>
      <c r="AKX14"/>
      <c r="AKY14"/>
      <c r="AKZ14"/>
      <c r="ALA14"/>
      <c r="ALB14"/>
      <c r="ALC14"/>
      <c r="ALD14"/>
      <c r="ALE14"/>
      <c r="ALF14"/>
      <c r="ALG14"/>
      <c r="ALH14"/>
      <c r="ALI14"/>
      <c r="ALJ14"/>
      <c r="ALK14"/>
      <c r="ALL14"/>
      <c r="ALM14"/>
      <c r="ALN14"/>
      <c r="ALO14"/>
      <c r="ALP14"/>
      <c r="ALQ14"/>
      <c r="ALR14"/>
      <c r="ALS14"/>
      <c r="ALT14"/>
      <c r="ALU14"/>
      <c r="ALV14"/>
      <c r="ALW14"/>
      <c r="ALX14"/>
      <c r="ALY14"/>
      <c r="ALZ14"/>
      <c r="AMA14"/>
      <c r="AMB14"/>
    </row>
    <row r="15" spans="1:1016">
      <c r="A15" s="2" t="s">
        <v>63</v>
      </c>
      <c r="B15" s="2" t="s">
        <v>20</v>
      </c>
      <c r="C15" s="2" t="s">
        <v>21</v>
      </c>
      <c r="D15" s="2">
        <v>298.05840999999998</v>
      </c>
      <c r="E15" s="2">
        <v>407.61923460000003</v>
      </c>
      <c r="F15" s="2">
        <v>188.4975853</v>
      </c>
      <c r="G15" s="2">
        <v>0.462435453</v>
      </c>
      <c r="H15" s="2">
        <v>-1.112676088</v>
      </c>
      <c r="I15" s="3">
        <v>1.04E-10</v>
      </c>
      <c r="J15" s="3">
        <v>1.39E-8</v>
      </c>
      <c r="K15" s="10" t="s">
        <v>64</v>
      </c>
      <c r="L15" s="3">
        <v>1.9999999999999999E-48</v>
      </c>
      <c r="M15" s="2">
        <v>190</v>
      </c>
      <c r="O15" s="28" t="s">
        <v>65</v>
      </c>
      <c r="P15" s="29">
        <v>695</v>
      </c>
      <c r="Q15" s="29">
        <v>238</v>
      </c>
      <c r="R15" s="29">
        <v>233</v>
      </c>
      <c r="S15" s="29">
        <v>218</v>
      </c>
      <c r="T15" s="29">
        <v>594</v>
      </c>
      <c r="U15" s="30" t="s">
        <v>66</v>
      </c>
      <c r="V15" s="31">
        <f t="shared" si="0"/>
        <v>1</v>
      </c>
      <c r="W15" s="31">
        <f t="shared" si="1"/>
        <v>0</v>
      </c>
      <c r="X15" s="32">
        <f t="shared" si="2"/>
        <v>0</v>
      </c>
      <c r="Y15" s="42"/>
      <c r="Z15" s="65"/>
      <c r="AA15" s="65"/>
      <c r="AB15" s="65"/>
      <c r="AC15" s="65"/>
      <c r="AD15" s="65"/>
      <c r="AE15" s="65"/>
      <c r="AF15" s="65"/>
      <c r="AG15" s="65"/>
      <c r="AH15" s="65"/>
      <c r="AI15" s="65"/>
      <c r="AJ15" s="65"/>
      <c r="AK15" s="65"/>
      <c r="AL15" s="65"/>
      <c r="AM15" s="65"/>
      <c r="AN15" s="65"/>
      <c r="AO15" s="65"/>
      <c r="AP15" s="65"/>
      <c r="AQ15" s="65"/>
      <c r="AR15" s="65"/>
      <c r="AS15" s="65"/>
      <c r="AT15" s="65"/>
      <c r="AU15" s="65"/>
      <c r="AV15" s="65"/>
      <c r="AW15" s="65"/>
      <c r="AX15" s="65"/>
      <c r="AY15" s="65"/>
      <c r="AZ15" s="65"/>
      <c r="BA15" s="65"/>
      <c r="BB15" s="65"/>
      <c r="BC15" s="65"/>
      <c r="BD15" s="65"/>
      <c r="BE15" s="65"/>
      <c r="BF15" s="65"/>
      <c r="BG15" s="65"/>
      <c r="BH15" s="65"/>
      <c r="BI15" s="65"/>
      <c r="BJ15" s="65"/>
      <c r="BK15" s="65"/>
      <c r="BL15" s="65"/>
      <c r="BM15" s="65"/>
      <c r="BN15" s="65"/>
      <c r="BO15" s="65"/>
      <c r="BP15" s="6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</row>
    <row r="16" spans="1:1016">
      <c r="A16" s="2" t="s">
        <v>67</v>
      </c>
      <c r="B16" s="2" t="s">
        <v>20</v>
      </c>
      <c r="C16" s="2" t="s">
        <v>21</v>
      </c>
      <c r="D16" s="2">
        <v>803.49278530000004</v>
      </c>
      <c r="E16" s="2">
        <v>1078.8198609999999</v>
      </c>
      <c r="F16" s="2">
        <v>528.16570990000002</v>
      </c>
      <c r="G16" s="2">
        <v>0.489577296</v>
      </c>
      <c r="H16" s="2">
        <v>-1.0303914409999999</v>
      </c>
      <c r="I16" s="2">
        <v>0</v>
      </c>
      <c r="J16" s="2">
        <v>0</v>
      </c>
      <c r="K16" s="10" t="s">
        <v>68</v>
      </c>
      <c r="L16" s="3">
        <v>2E-169</v>
      </c>
      <c r="M16" s="2">
        <v>592</v>
      </c>
      <c r="O16" s="28" t="s">
        <v>69</v>
      </c>
      <c r="P16" s="29">
        <v>333</v>
      </c>
      <c r="Q16" s="29">
        <v>177</v>
      </c>
      <c r="R16" s="29">
        <v>165</v>
      </c>
      <c r="S16" s="29">
        <v>135</v>
      </c>
      <c r="T16" s="29">
        <v>254</v>
      </c>
      <c r="U16" s="30" t="s">
        <v>70</v>
      </c>
      <c r="V16" s="31">
        <f t="shared" si="0"/>
        <v>1</v>
      </c>
      <c r="W16" s="31">
        <f t="shared" si="1"/>
        <v>0</v>
      </c>
      <c r="X16" s="32">
        <f t="shared" si="2"/>
        <v>0</v>
      </c>
      <c r="Y16" s="42"/>
      <c r="Z16" s="65"/>
      <c r="AA16" s="65"/>
      <c r="AB16" s="65"/>
      <c r="AC16" s="65"/>
      <c r="AD16" s="65"/>
      <c r="AE16" s="65"/>
      <c r="AF16" s="65"/>
      <c r="AG16" s="65"/>
      <c r="AH16" s="65"/>
      <c r="AI16" s="65"/>
      <c r="AJ16" s="65"/>
      <c r="AK16" s="65"/>
      <c r="AL16" s="65"/>
      <c r="AM16" s="65"/>
      <c r="AN16" s="65"/>
      <c r="AO16" s="65"/>
      <c r="AP16" s="65"/>
      <c r="AQ16" s="65"/>
      <c r="AR16" s="65"/>
      <c r="AS16" s="65"/>
      <c r="AT16" s="65"/>
      <c r="AU16" s="65"/>
      <c r="AV16" s="65"/>
      <c r="AW16" s="65"/>
      <c r="AX16" s="65"/>
      <c r="AY16" s="65"/>
      <c r="AZ16" s="65"/>
      <c r="BA16" s="65"/>
      <c r="BB16" s="65"/>
      <c r="BC16" s="65"/>
      <c r="BD16" s="65"/>
      <c r="BE16" s="65"/>
      <c r="BF16" s="65"/>
      <c r="BG16" s="65"/>
      <c r="BH16" s="65"/>
      <c r="BI16" s="65"/>
      <c r="BJ16" s="65"/>
      <c r="BK16" s="65"/>
      <c r="BL16" s="65"/>
      <c r="BM16" s="65"/>
      <c r="BN16" s="65"/>
      <c r="BO16" s="65"/>
      <c r="BP16" s="65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A16"/>
      <c r="AMB16"/>
    </row>
    <row r="17" spans="1:1016">
      <c r="A17" s="2" t="s">
        <v>71</v>
      </c>
      <c r="B17" s="2" t="s">
        <v>20</v>
      </c>
      <c r="C17" s="2" t="s">
        <v>21</v>
      </c>
      <c r="D17" s="2">
        <v>281.56336049999999</v>
      </c>
      <c r="E17" s="2">
        <v>510.37189619999998</v>
      </c>
      <c r="F17" s="2">
        <v>52.754824759999998</v>
      </c>
      <c r="G17" s="2">
        <v>0.10336545799999999</v>
      </c>
      <c r="H17" s="2">
        <v>-3.2741739399999998</v>
      </c>
      <c r="I17" s="3">
        <v>5.3199999999999999E-5</v>
      </c>
      <c r="J17" s="2">
        <v>2.2756930000000001E-3</v>
      </c>
      <c r="K17" s="10" t="s">
        <v>72</v>
      </c>
      <c r="L17" s="3">
        <v>3E-37</v>
      </c>
      <c r="M17" s="2">
        <v>153</v>
      </c>
      <c r="O17" s="28" t="s">
        <v>73</v>
      </c>
      <c r="P17" s="29">
        <v>17824</v>
      </c>
      <c r="Q17" s="29">
        <v>5047</v>
      </c>
      <c r="R17" s="29">
        <v>3417</v>
      </c>
      <c r="S17" s="29">
        <v>3398</v>
      </c>
      <c r="T17" s="29">
        <v>9052</v>
      </c>
      <c r="U17" s="30" t="s">
        <v>74</v>
      </c>
      <c r="V17" s="31">
        <f t="shared" si="0"/>
        <v>1</v>
      </c>
      <c r="W17" s="31">
        <f t="shared" si="1"/>
        <v>0</v>
      </c>
      <c r="X17" s="32">
        <f t="shared" si="2"/>
        <v>0</v>
      </c>
      <c r="Y17" s="42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5"/>
      <c r="AU17" s="65"/>
      <c r="AV17" s="65"/>
      <c r="AW17" s="65"/>
      <c r="AX17" s="65"/>
      <c r="AY17" s="65"/>
      <c r="AZ17" s="65"/>
      <c r="BA17" s="65"/>
      <c r="BB17" s="65"/>
      <c r="BC17" s="65"/>
      <c r="BD17" s="65"/>
      <c r="BE17" s="65"/>
      <c r="BF17" s="65"/>
      <c r="BG17" s="65"/>
      <c r="BH17" s="65"/>
      <c r="BI17" s="65"/>
      <c r="BJ17" s="65"/>
      <c r="BK17" s="65"/>
      <c r="BL17" s="65"/>
      <c r="BM17" s="65"/>
      <c r="BN17" s="65"/>
      <c r="BO17" s="65"/>
      <c r="BP17" s="65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  <c r="ND17"/>
      <c r="NE17"/>
      <c r="NF17"/>
      <c r="NG17"/>
      <c r="NH17"/>
      <c r="NI17"/>
      <c r="NJ17"/>
      <c r="NK17"/>
      <c r="NL17"/>
      <c r="NM17"/>
      <c r="NN17"/>
      <c r="NO17"/>
      <c r="NP17"/>
      <c r="NQ17"/>
      <c r="NR17"/>
      <c r="NS17"/>
      <c r="NT17"/>
      <c r="NU17"/>
      <c r="NV17"/>
      <c r="NW17"/>
      <c r="NX17"/>
      <c r="NY17"/>
      <c r="NZ17"/>
      <c r="OA17"/>
      <c r="OB17"/>
      <c r="OC17"/>
      <c r="OD17"/>
      <c r="OE17"/>
      <c r="OF17"/>
      <c r="OG17"/>
      <c r="OH17"/>
      <c r="OI17"/>
      <c r="OJ17"/>
      <c r="OK17"/>
      <c r="OL17"/>
      <c r="OM17"/>
      <c r="ON17"/>
      <c r="OO17"/>
      <c r="OP17"/>
      <c r="OQ17"/>
      <c r="OR17"/>
      <c r="OS17"/>
      <c r="OT17"/>
      <c r="OU17"/>
      <c r="OV17"/>
      <c r="OW17"/>
      <c r="OX17"/>
      <c r="OY17"/>
      <c r="OZ17"/>
      <c r="PA17"/>
      <c r="PB17"/>
      <c r="PC17"/>
      <c r="PD17"/>
      <c r="PE17"/>
      <c r="PF17"/>
      <c r="PG17"/>
      <c r="PH17"/>
      <c r="PI17"/>
      <c r="PJ17"/>
      <c r="PK17"/>
      <c r="PL17"/>
      <c r="PM17"/>
      <c r="PN17"/>
      <c r="PO17"/>
      <c r="PP17"/>
      <c r="PQ17"/>
      <c r="PR17"/>
      <c r="PS17"/>
      <c r="PT17"/>
      <c r="PU17"/>
      <c r="PV17"/>
      <c r="PW17"/>
      <c r="PX17"/>
      <c r="PY17"/>
      <c r="PZ17"/>
      <c r="QA17"/>
      <c r="QB17"/>
      <c r="QC17"/>
      <c r="QD17"/>
      <c r="QE17"/>
      <c r="QF17"/>
      <c r="QG17"/>
      <c r="QH17"/>
      <c r="QI17"/>
      <c r="QJ17"/>
      <c r="QK17"/>
      <c r="QL17"/>
      <c r="QM17"/>
      <c r="QN17"/>
      <c r="QO17"/>
      <c r="QP17"/>
      <c r="QQ17"/>
      <c r="QR17"/>
      <c r="QS17"/>
      <c r="QT17"/>
      <c r="QU17"/>
      <c r="QV17"/>
      <c r="QW17"/>
      <c r="QX17"/>
      <c r="QY17"/>
      <c r="QZ17"/>
      <c r="RA17"/>
      <c r="RB17"/>
      <c r="RC17"/>
      <c r="RD17"/>
      <c r="RE17"/>
      <c r="RF17"/>
      <c r="RG17"/>
      <c r="RH17"/>
      <c r="RI17"/>
      <c r="RJ17"/>
      <c r="RK17"/>
      <c r="RL17"/>
      <c r="RM17"/>
      <c r="RN17"/>
      <c r="RO17"/>
      <c r="RP17"/>
      <c r="RQ17"/>
      <c r="RR17"/>
      <c r="RS17"/>
      <c r="RT17"/>
      <c r="RU17"/>
      <c r="RV17"/>
      <c r="RW17"/>
      <c r="RX17"/>
      <c r="RY17"/>
      <c r="RZ17"/>
      <c r="SA17"/>
      <c r="SB17"/>
      <c r="SC17"/>
      <c r="SD17"/>
      <c r="SE17"/>
      <c r="SF17"/>
      <c r="SG17"/>
      <c r="SH17"/>
      <c r="SI17"/>
      <c r="SJ17"/>
      <c r="SK17"/>
      <c r="SL17"/>
      <c r="SM17"/>
      <c r="SN17"/>
      <c r="SO17"/>
      <c r="SP17"/>
      <c r="SQ17"/>
      <c r="SR17"/>
      <c r="SS17"/>
      <c r="ST17"/>
      <c r="SU17"/>
      <c r="SV17"/>
      <c r="SW17"/>
      <c r="SX17"/>
      <c r="SY17"/>
      <c r="SZ17"/>
      <c r="TA17"/>
      <c r="TB17"/>
      <c r="TC17"/>
      <c r="TD17"/>
      <c r="TE17"/>
      <c r="TF17"/>
      <c r="TG17"/>
      <c r="TH17"/>
      <c r="TI17"/>
      <c r="TJ17"/>
      <c r="TK17"/>
      <c r="TL17"/>
      <c r="TM17"/>
      <c r="TN17"/>
      <c r="TO17"/>
      <c r="TP17"/>
      <c r="TQ17"/>
      <c r="TR17"/>
      <c r="TS17"/>
      <c r="TT17"/>
      <c r="TU17"/>
      <c r="TV17"/>
      <c r="TW17"/>
      <c r="TX17"/>
      <c r="TY17"/>
      <c r="TZ17"/>
      <c r="UA17"/>
      <c r="UB17"/>
      <c r="UC17"/>
      <c r="UD17"/>
      <c r="UE17"/>
      <c r="UF17"/>
      <c r="UG17"/>
      <c r="UH17"/>
      <c r="UI17"/>
      <c r="UJ17"/>
      <c r="UK17"/>
      <c r="UL17"/>
      <c r="UM17"/>
      <c r="UN17"/>
      <c r="UO17"/>
      <c r="UP17"/>
      <c r="UQ17"/>
      <c r="UR17"/>
      <c r="US17"/>
      <c r="UT17"/>
      <c r="UU17"/>
      <c r="UV17"/>
      <c r="UW17"/>
      <c r="UX17"/>
      <c r="UY17"/>
      <c r="UZ17"/>
      <c r="VA17"/>
      <c r="VB17"/>
      <c r="VC17"/>
      <c r="VD17"/>
      <c r="VE17"/>
      <c r="VF17"/>
      <c r="VG17"/>
      <c r="VH17"/>
      <c r="VI17"/>
      <c r="VJ17"/>
      <c r="VK17"/>
      <c r="VL17"/>
      <c r="VM17"/>
      <c r="VN17"/>
      <c r="VO17"/>
      <c r="VP17"/>
      <c r="VQ17"/>
      <c r="VR17"/>
      <c r="VS17"/>
      <c r="VT17"/>
      <c r="VU17"/>
      <c r="VV17"/>
      <c r="VW17"/>
      <c r="VX17"/>
      <c r="VY17"/>
      <c r="VZ17"/>
      <c r="WA17"/>
      <c r="WB17"/>
      <c r="WC17"/>
      <c r="WD17"/>
      <c r="WE17"/>
      <c r="WF17"/>
      <c r="WG17"/>
      <c r="WH17"/>
      <c r="WI17"/>
      <c r="WJ17"/>
      <c r="WK17"/>
      <c r="WL17"/>
      <c r="WM17"/>
      <c r="WN17"/>
      <c r="WO17"/>
      <c r="WP17"/>
      <c r="WQ17"/>
      <c r="WR17"/>
      <c r="WS17"/>
      <c r="WT17"/>
      <c r="WU17"/>
      <c r="WV17"/>
      <c r="WW17"/>
      <c r="WX17"/>
      <c r="WY17"/>
      <c r="WZ17"/>
      <c r="XA17"/>
      <c r="XB17"/>
      <c r="XC17"/>
      <c r="XD17"/>
      <c r="XE17"/>
      <c r="XF17"/>
      <c r="XG17"/>
      <c r="XH17"/>
      <c r="XI17"/>
      <c r="XJ17"/>
      <c r="XK17"/>
      <c r="XL17"/>
      <c r="XM17"/>
      <c r="XN17"/>
      <c r="XO17"/>
      <c r="XP17"/>
      <c r="XQ17"/>
      <c r="XR17"/>
      <c r="XS17"/>
      <c r="XT17"/>
      <c r="XU17"/>
      <c r="XV17"/>
      <c r="XW17"/>
      <c r="XX17"/>
      <c r="XY17"/>
      <c r="XZ17"/>
      <c r="YA17"/>
      <c r="YB17"/>
      <c r="YC17"/>
      <c r="YD17"/>
      <c r="YE17"/>
      <c r="YF17"/>
      <c r="YG17"/>
      <c r="YH17"/>
      <c r="YI17"/>
      <c r="YJ17"/>
      <c r="YK17"/>
      <c r="YL17"/>
      <c r="YM17"/>
      <c r="YN17"/>
      <c r="YO17"/>
      <c r="YP17"/>
      <c r="YQ17"/>
      <c r="YR17"/>
      <c r="YS17"/>
      <c r="YT17"/>
      <c r="YU17"/>
      <c r="YV17"/>
      <c r="YW17"/>
      <c r="YX17"/>
      <c r="YY17"/>
      <c r="YZ17"/>
      <c r="ZA17"/>
      <c r="ZB17"/>
      <c r="ZC17"/>
      <c r="ZD17"/>
      <c r="ZE17"/>
      <c r="ZF17"/>
      <c r="ZG17"/>
      <c r="ZH17"/>
      <c r="ZI17"/>
      <c r="ZJ17"/>
      <c r="ZK17"/>
      <c r="ZL17"/>
      <c r="ZM17"/>
      <c r="ZN17"/>
      <c r="ZO17"/>
      <c r="ZP17"/>
      <c r="ZQ17"/>
      <c r="ZR17"/>
      <c r="ZS17"/>
      <c r="ZT17"/>
      <c r="ZU17"/>
      <c r="ZV17"/>
      <c r="ZW17"/>
      <c r="ZX17"/>
      <c r="ZY17"/>
      <c r="ZZ17"/>
      <c r="AAA17"/>
      <c r="AAB17"/>
      <c r="AAC17"/>
      <c r="AAD17"/>
      <c r="AAE17"/>
      <c r="AAF17"/>
      <c r="AAG17"/>
      <c r="AAH17"/>
      <c r="AAI17"/>
      <c r="AAJ17"/>
      <c r="AAK17"/>
      <c r="AAL17"/>
      <c r="AAM17"/>
      <c r="AAN17"/>
      <c r="AAO17"/>
      <c r="AAP17"/>
      <c r="AAQ17"/>
      <c r="AAR17"/>
      <c r="AAS17"/>
      <c r="AAT17"/>
      <c r="AAU17"/>
      <c r="AAV17"/>
      <c r="AAW17"/>
      <c r="AAX17"/>
      <c r="AAY17"/>
      <c r="AAZ17"/>
      <c r="ABA17"/>
      <c r="ABB17"/>
      <c r="ABC17"/>
      <c r="ABD17"/>
      <c r="ABE17"/>
      <c r="ABF17"/>
      <c r="ABG17"/>
      <c r="ABH17"/>
      <c r="ABI17"/>
      <c r="ABJ17"/>
      <c r="ABK17"/>
      <c r="ABL17"/>
      <c r="ABM17"/>
      <c r="ABN17"/>
      <c r="ABO17"/>
      <c r="ABP17"/>
      <c r="ABQ17"/>
      <c r="ABR17"/>
      <c r="ABS17"/>
      <c r="ABT17"/>
      <c r="ABU17"/>
      <c r="ABV17"/>
      <c r="ABW17"/>
      <c r="ABX17"/>
      <c r="ABY17"/>
      <c r="ABZ17"/>
      <c r="ACA17"/>
      <c r="ACB17"/>
      <c r="ACC17"/>
      <c r="ACD17"/>
      <c r="ACE17"/>
      <c r="ACF17"/>
      <c r="ACG17"/>
      <c r="ACH17"/>
      <c r="ACI17"/>
      <c r="ACJ17"/>
      <c r="ACK17"/>
      <c r="ACL17"/>
      <c r="ACM17"/>
      <c r="ACN17"/>
      <c r="ACO17"/>
      <c r="ACP17"/>
      <c r="ACQ17"/>
      <c r="ACR17"/>
      <c r="ACS17"/>
      <c r="ACT17"/>
      <c r="ACU17"/>
      <c r="ACV17"/>
      <c r="ACW17"/>
      <c r="ACX17"/>
      <c r="ACY17"/>
      <c r="ACZ17"/>
      <c r="ADA17"/>
      <c r="ADB17"/>
      <c r="ADC17"/>
      <c r="ADD17"/>
      <c r="ADE17"/>
      <c r="ADF17"/>
      <c r="ADG17"/>
      <c r="ADH17"/>
      <c r="ADI17"/>
      <c r="ADJ17"/>
      <c r="ADK17"/>
      <c r="ADL17"/>
      <c r="ADM17"/>
      <c r="ADN17"/>
      <c r="ADO17"/>
      <c r="ADP17"/>
      <c r="ADQ17"/>
      <c r="ADR17"/>
      <c r="ADS17"/>
      <c r="ADT17"/>
      <c r="ADU17"/>
      <c r="ADV17"/>
      <c r="ADW17"/>
      <c r="ADX17"/>
      <c r="ADY17"/>
      <c r="ADZ17"/>
      <c r="AEA17"/>
      <c r="AEB17"/>
      <c r="AEC17"/>
      <c r="AED17"/>
      <c r="AEE17"/>
      <c r="AEF17"/>
      <c r="AEG17"/>
      <c r="AEH17"/>
      <c r="AEI17"/>
      <c r="AEJ17"/>
      <c r="AEK17"/>
      <c r="AEL17"/>
      <c r="AEM17"/>
      <c r="AEN17"/>
      <c r="AEO17"/>
      <c r="AEP17"/>
      <c r="AEQ17"/>
      <c r="AER17"/>
      <c r="AES17"/>
      <c r="AET17"/>
      <c r="AEU17"/>
      <c r="AEV17"/>
      <c r="AEW17"/>
      <c r="AEX17"/>
      <c r="AEY17"/>
      <c r="AEZ17"/>
      <c r="AFA17"/>
      <c r="AFB17"/>
      <c r="AFC17"/>
      <c r="AFD17"/>
      <c r="AFE17"/>
      <c r="AFF17"/>
      <c r="AFG17"/>
      <c r="AFH17"/>
      <c r="AFI17"/>
      <c r="AFJ17"/>
      <c r="AFK17"/>
      <c r="AFL17"/>
      <c r="AFM17"/>
      <c r="AFN17"/>
      <c r="AFO17"/>
      <c r="AFP17"/>
      <c r="AFQ17"/>
      <c r="AFR17"/>
      <c r="AFS17"/>
      <c r="AFT17"/>
      <c r="AFU17"/>
      <c r="AFV17"/>
      <c r="AFW17"/>
      <c r="AFX17"/>
      <c r="AFY17"/>
      <c r="AFZ17"/>
      <c r="AGA17"/>
      <c r="AGB17"/>
      <c r="AGC17"/>
      <c r="AGD17"/>
      <c r="AGE17"/>
      <c r="AGF17"/>
      <c r="AGG17"/>
      <c r="AGH17"/>
      <c r="AGI17"/>
      <c r="AGJ17"/>
      <c r="AGK17"/>
      <c r="AGL17"/>
      <c r="AGM17"/>
      <c r="AGN17"/>
      <c r="AGO17"/>
      <c r="AGP17"/>
      <c r="AGQ17"/>
      <c r="AGR17"/>
      <c r="AGS17"/>
      <c r="AGT17"/>
      <c r="AGU17"/>
      <c r="AGV17"/>
      <c r="AGW17"/>
      <c r="AGX17"/>
      <c r="AGY17"/>
      <c r="AGZ17"/>
      <c r="AHA17"/>
      <c r="AHB17"/>
      <c r="AHC17"/>
      <c r="AHD17"/>
      <c r="AHE17"/>
      <c r="AHF17"/>
      <c r="AHG17"/>
      <c r="AHH17"/>
      <c r="AHI17"/>
      <c r="AHJ17"/>
      <c r="AHK17"/>
      <c r="AHL17"/>
      <c r="AHM17"/>
      <c r="AHN17"/>
      <c r="AHO17"/>
      <c r="AHP17"/>
      <c r="AHQ17"/>
      <c r="AHR17"/>
      <c r="AHS17"/>
      <c r="AHT17"/>
      <c r="AHU17"/>
      <c r="AHV17"/>
      <c r="AHW17"/>
      <c r="AHX17"/>
      <c r="AHY17"/>
      <c r="AHZ17"/>
      <c r="AIA17"/>
      <c r="AIB17"/>
      <c r="AIC17"/>
      <c r="AID17"/>
      <c r="AIE17"/>
      <c r="AIF17"/>
      <c r="AIG17"/>
      <c r="AIH17"/>
      <c r="AII17"/>
      <c r="AIJ17"/>
      <c r="AIK17"/>
      <c r="AIL17"/>
      <c r="AIM17"/>
      <c r="AIN17"/>
      <c r="AIO17"/>
      <c r="AIP17"/>
      <c r="AIQ17"/>
      <c r="AIR17"/>
      <c r="AIS17"/>
      <c r="AIT17"/>
      <c r="AIU17"/>
      <c r="AIV17"/>
      <c r="AIW17"/>
      <c r="AIX17"/>
      <c r="AIY17"/>
      <c r="AIZ17"/>
      <c r="AJA17"/>
      <c r="AJB17"/>
      <c r="AJC17"/>
      <c r="AJD17"/>
      <c r="AJE17"/>
      <c r="AJF17"/>
      <c r="AJG17"/>
      <c r="AJH17"/>
      <c r="AJI17"/>
      <c r="AJJ17"/>
      <c r="AJK17"/>
      <c r="AJL17"/>
      <c r="AJM17"/>
      <c r="AJN17"/>
      <c r="AJO17"/>
      <c r="AJP17"/>
      <c r="AJQ17"/>
      <c r="AJR17"/>
      <c r="AJS17"/>
      <c r="AJT17"/>
      <c r="AJU17"/>
      <c r="AJV17"/>
      <c r="AJW17"/>
      <c r="AJX17"/>
      <c r="AJY17"/>
      <c r="AJZ17"/>
      <c r="AKA17"/>
      <c r="AKB17"/>
      <c r="AKC17"/>
      <c r="AKD17"/>
      <c r="AKE17"/>
      <c r="AKF17"/>
      <c r="AKG17"/>
      <c r="AKH17"/>
      <c r="AKI17"/>
      <c r="AKJ17"/>
      <c r="AKK17"/>
      <c r="AKL17"/>
      <c r="AKM17"/>
      <c r="AKN17"/>
      <c r="AKO17"/>
      <c r="AKP17"/>
      <c r="AKQ17"/>
      <c r="AKR17"/>
      <c r="AKS17"/>
      <c r="AKT17"/>
      <c r="AKU17"/>
      <c r="AKV17"/>
      <c r="AKW17"/>
      <c r="AKX17"/>
      <c r="AKY17"/>
      <c r="AKZ17"/>
      <c r="ALA17"/>
      <c r="ALB17"/>
      <c r="ALC17"/>
      <c r="ALD17"/>
      <c r="ALE17"/>
      <c r="ALF17"/>
      <c r="ALG17"/>
      <c r="ALH17"/>
      <c r="ALI17"/>
      <c r="ALJ17"/>
      <c r="ALK17"/>
      <c r="ALL17"/>
      <c r="ALM17"/>
      <c r="ALN17"/>
      <c r="ALO17"/>
      <c r="ALP17"/>
      <c r="ALQ17"/>
      <c r="ALR17"/>
      <c r="ALS17"/>
      <c r="ALT17"/>
      <c r="ALU17"/>
      <c r="ALV17"/>
      <c r="ALW17"/>
      <c r="ALX17"/>
      <c r="ALY17"/>
      <c r="ALZ17"/>
      <c r="AMA17"/>
      <c r="AMB17"/>
    </row>
    <row r="18" spans="1:1016">
      <c r="A18" s="2" t="s">
        <v>75</v>
      </c>
      <c r="B18" s="2" t="s">
        <v>20</v>
      </c>
      <c r="C18" s="2" t="s">
        <v>21</v>
      </c>
      <c r="D18" s="2">
        <v>56.380107940000002</v>
      </c>
      <c r="E18" s="2">
        <v>77.909754230000004</v>
      </c>
      <c r="F18" s="2">
        <v>34.850461639999999</v>
      </c>
      <c r="G18" s="2">
        <v>0.44731833599999998</v>
      </c>
      <c r="H18" s="2">
        <v>-1.160626197</v>
      </c>
      <c r="I18" s="3">
        <v>3.4299999999999999E-7</v>
      </c>
      <c r="J18" s="3">
        <v>2.5700000000000001E-5</v>
      </c>
      <c r="K18" s="10" t="s">
        <v>76</v>
      </c>
      <c r="L18" s="3">
        <v>9.9999999999999997E-48</v>
      </c>
      <c r="M18" s="2">
        <v>188</v>
      </c>
      <c r="O18" s="28" t="s">
        <v>77</v>
      </c>
      <c r="P18" s="29">
        <v>2675</v>
      </c>
      <c r="Q18" s="29">
        <v>586</v>
      </c>
      <c r="R18" s="29">
        <v>498</v>
      </c>
      <c r="S18" s="29">
        <v>460</v>
      </c>
      <c r="T18" s="29">
        <v>1423</v>
      </c>
      <c r="U18" s="30" t="s">
        <v>78</v>
      </c>
      <c r="V18" s="31">
        <f t="shared" si="0"/>
        <v>1</v>
      </c>
      <c r="W18" s="31">
        <f t="shared" si="1"/>
        <v>0</v>
      </c>
      <c r="X18" s="32">
        <f t="shared" si="2"/>
        <v>0</v>
      </c>
      <c r="Y18" s="42"/>
      <c r="Z18" s="65"/>
      <c r="AA18" s="65"/>
      <c r="AB18" s="65"/>
      <c r="AC18" s="65"/>
      <c r="AD18" s="65"/>
      <c r="AE18" s="65"/>
      <c r="AF18" s="65"/>
      <c r="AG18" s="65"/>
      <c r="AH18" s="65"/>
      <c r="AI18" s="65"/>
      <c r="AJ18" s="65"/>
      <c r="AK18" s="65"/>
      <c r="AL18" s="65"/>
      <c r="AM18" s="65"/>
      <c r="AN18" s="65"/>
      <c r="AO18" s="65"/>
      <c r="AP18" s="65"/>
      <c r="AQ18" s="65"/>
      <c r="AR18" s="65"/>
      <c r="AS18" s="65"/>
      <c r="AT18" s="65"/>
      <c r="AU18" s="65"/>
      <c r="AV18" s="65"/>
      <c r="AW18" s="65"/>
      <c r="AX18" s="65"/>
      <c r="AY18" s="65"/>
      <c r="AZ18" s="65"/>
      <c r="BA18" s="65"/>
      <c r="BB18" s="65"/>
      <c r="BC18" s="65"/>
      <c r="BD18" s="65"/>
      <c r="BE18" s="65"/>
      <c r="BF18" s="65"/>
      <c r="BG18" s="65"/>
      <c r="BH18" s="65"/>
      <c r="BI18" s="65"/>
      <c r="BJ18" s="65"/>
      <c r="BK18" s="65"/>
      <c r="BL18" s="65"/>
      <c r="BM18" s="65"/>
      <c r="BN18" s="65"/>
      <c r="BO18" s="65"/>
      <c r="BP18" s="65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  <c r="ABR18"/>
      <c r="ABS18"/>
      <c r="ABT18"/>
      <c r="ABU18"/>
      <c r="ABV18"/>
      <c r="ABW18"/>
      <c r="ABX18"/>
      <c r="ABY18"/>
      <c r="ABZ18"/>
      <c r="ACA18"/>
      <c r="ACB18"/>
      <c r="ACC18"/>
      <c r="ACD18"/>
      <c r="ACE18"/>
      <c r="ACF18"/>
      <c r="ACG18"/>
      <c r="ACH18"/>
      <c r="ACI18"/>
      <c r="ACJ18"/>
      <c r="ACK18"/>
      <c r="ACL18"/>
      <c r="ACM18"/>
      <c r="ACN18"/>
      <c r="ACO18"/>
      <c r="ACP18"/>
      <c r="ACQ18"/>
      <c r="ACR18"/>
      <c r="ACS18"/>
      <c r="ACT18"/>
      <c r="ACU18"/>
      <c r="ACV18"/>
      <c r="ACW18"/>
      <c r="ACX18"/>
      <c r="ACY18"/>
      <c r="ACZ18"/>
      <c r="ADA18"/>
      <c r="ADB18"/>
      <c r="ADC18"/>
      <c r="ADD18"/>
      <c r="ADE18"/>
      <c r="ADF18"/>
      <c r="ADG18"/>
      <c r="ADH18"/>
      <c r="ADI18"/>
      <c r="ADJ18"/>
      <c r="ADK18"/>
      <c r="ADL18"/>
      <c r="ADM18"/>
      <c r="ADN18"/>
      <c r="ADO18"/>
      <c r="ADP18"/>
      <c r="ADQ18"/>
      <c r="ADR18"/>
      <c r="ADS18"/>
      <c r="ADT18"/>
      <c r="ADU18"/>
      <c r="ADV18"/>
      <c r="ADW18"/>
      <c r="ADX18"/>
      <c r="ADY18"/>
      <c r="ADZ18"/>
      <c r="AEA18"/>
      <c r="AEB18"/>
      <c r="AEC18"/>
      <c r="AED18"/>
      <c r="AEE18"/>
      <c r="AEF18"/>
      <c r="AEG18"/>
      <c r="AEH18"/>
      <c r="AEI18"/>
      <c r="AEJ18"/>
      <c r="AEK18"/>
      <c r="AEL18"/>
      <c r="AEM18"/>
      <c r="AEN18"/>
      <c r="AEO18"/>
      <c r="AEP18"/>
      <c r="AEQ18"/>
      <c r="AER18"/>
      <c r="AES18"/>
      <c r="AET18"/>
      <c r="AEU18"/>
      <c r="AEV18"/>
      <c r="AEW18"/>
      <c r="AEX18"/>
      <c r="AEY18"/>
      <c r="AEZ18"/>
      <c r="AFA18"/>
      <c r="AFB18"/>
      <c r="AFC18"/>
      <c r="AFD18"/>
      <c r="AFE18"/>
      <c r="AFF18"/>
      <c r="AFG18"/>
      <c r="AFH18"/>
      <c r="AFI18"/>
      <c r="AFJ18"/>
      <c r="AFK18"/>
      <c r="AFL18"/>
      <c r="AFM18"/>
      <c r="AFN18"/>
      <c r="AFO18"/>
      <c r="AFP18"/>
      <c r="AFQ18"/>
      <c r="AFR18"/>
      <c r="AFS18"/>
      <c r="AFT18"/>
      <c r="AFU18"/>
      <c r="AFV18"/>
      <c r="AFW18"/>
      <c r="AFX18"/>
      <c r="AFY18"/>
      <c r="AFZ18"/>
      <c r="AGA18"/>
      <c r="AGB18"/>
      <c r="AGC18"/>
      <c r="AGD18"/>
      <c r="AGE18"/>
      <c r="AGF18"/>
      <c r="AGG18"/>
      <c r="AGH18"/>
      <c r="AGI18"/>
      <c r="AGJ18"/>
      <c r="AGK18"/>
      <c r="AGL18"/>
      <c r="AGM18"/>
      <c r="AGN18"/>
      <c r="AGO18"/>
      <c r="AGP18"/>
      <c r="AGQ18"/>
      <c r="AGR18"/>
      <c r="AGS18"/>
      <c r="AGT18"/>
      <c r="AGU18"/>
      <c r="AGV18"/>
      <c r="AGW18"/>
      <c r="AGX18"/>
      <c r="AGY18"/>
      <c r="AGZ18"/>
      <c r="AHA18"/>
      <c r="AHB18"/>
      <c r="AHC18"/>
      <c r="AHD18"/>
      <c r="AHE18"/>
      <c r="AHF18"/>
      <c r="AHG18"/>
      <c r="AHH18"/>
      <c r="AHI18"/>
      <c r="AHJ18"/>
      <c r="AHK18"/>
      <c r="AHL18"/>
      <c r="AHM18"/>
      <c r="AHN18"/>
      <c r="AHO18"/>
      <c r="AHP18"/>
      <c r="AHQ18"/>
      <c r="AHR18"/>
      <c r="AHS18"/>
      <c r="AHT18"/>
      <c r="AHU18"/>
      <c r="AHV18"/>
      <c r="AHW18"/>
      <c r="AHX18"/>
      <c r="AHY18"/>
      <c r="AHZ18"/>
      <c r="AIA18"/>
      <c r="AIB18"/>
      <c r="AIC18"/>
      <c r="AID18"/>
      <c r="AIE18"/>
      <c r="AIF18"/>
      <c r="AIG18"/>
      <c r="AIH18"/>
      <c r="AII18"/>
      <c r="AIJ18"/>
      <c r="AIK18"/>
      <c r="AIL18"/>
      <c r="AIM18"/>
      <c r="AIN18"/>
      <c r="AIO18"/>
      <c r="AIP18"/>
      <c r="AIQ18"/>
      <c r="AIR18"/>
      <c r="AIS18"/>
      <c r="AIT18"/>
      <c r="AIU18"/>
      <c r="AIV18"/>
      <c r="AIW18"/>
      <c r="AIX18"/>
      <c r="AIY18"/>
      <c r="AIZ18"/>
      <c r="AJA18"/>
      <c r="AJB18"/>
      <c r="AJC18"/>
      <c r="AJD18"/>
      <c r="AJE18"/>
      <c r="AJF18"/>
      <c r="AJG18"/>
      <c r="AJH18"/>
      <c r="AJI18"/>
      <c r="AJJ18"/>
      <c r="AJK18"/>
      <c r="AJL18"/>
      <c r="AJM18"/>
      <c r="AJN18"/>
      <c r="AJO18"/>
      <c r="AJP18"/>
      <c r="AJQ18"/>
      <c r="AJR18"/>
      <c r="AJS18"/>
      <c r="AJT18"/>
      <c r="AJU18"/>
      <c r="AJV18"/>
      <c r="AJW18"/>
      <c r="AJX18"/>
      <c r="AJY18"/>
      <c r="AJZ18"/>
      <c r="AKA18"/>
      <c r="AKB18"/>
      <c r="AKC18"/>
      <c r="AKD18"/>
      <c r="AKE18"/>
      <c r="AKF18"/>
      <c r="AKG18"/>
      <c r="AKH18"/>
      <c r="AKI18"/>
      <c r="AKJ18"/>
      <c r="AKK18"/>
      <c r="AKL18"/>
      <c r="AKM18"/>
      <c r="AKN18"/>
      <c r="AKO18"/>
      <c r="AKP18"/>
      <c r="AKQ18"/>
      <c r="AKR18"/>
      <c r="AKS18"/>
      <c r="AKT18"/>
      <c r="AKU18"/>
      <c r="AKV18"/>
      <c r="AKW18"/>
      <c r="AKX18"/>
      <c r="AKY18"/>
      <c r="AKZ18"/>
      <c r="ALA18"/>
      <c r="ALB18"/>
      <c r="ALC18"/>
      <c r="ALD18"/>
      <c r="ALE18"/>
      <c r="ALF18"/>
      <c r="ALG18"/>
      <c r="ALH18"/>
      <c r="ALI18"/>
      <c r="ALJ18"/>
      <c r="ALK18"/>
      <c r="ALL18"/>
      <c r="ALM18"/>
      <c r="ALN18"/>
      <c r="ALO18"/>
      <c r="ALP18"/>
      <c r="ALQ18"/>
      <c r="ALR18"/>
      <c r="ALS18"/>
      <c r="ALT18"/>
      <c r="ALU18"/>
      <c r="ALV18"/>
      <c r="ALW18"/>
      <c r="ALX18"/>
      <c r="ALY18"/>
      <c r="ALZ18"/>
      <c r="AMA18"/>
      <c r="AMB18"/>
    </row>
    <row r="19" spans="1:1016">
      <c r="A19" s="2" t="s">
        <v>79</v>
      </c>
      <c r="B19" s="2" t="s">
        <v>20</v>
      </c>
      <c r="C19" s="2" t="s">
        <v>21</v>
      </c>
      <c r="D19" s="2">
        <v>1527.6800679999999</v>
      </c>
      <c r="E19" s="2">
        <v>2102.1349540000001</v>
      </c>
      <c r="F19" s="2">
        <v>953.22518060000004</v>
      </c>
      <c r="G19" s="2">
        <v>0.45345574900000002</v>
      </c>
      <c r="H19" s="2">
        <v>-1.1409663240000001</v>
      </c>
      <c r="I19" s="2">
        <v>0</v>
      </c>
      <c r="J19" s="2">
        <v>0</v>
      </c>
      <c r="K19" s="10" t="s">
        <v>80</v>
      </c>
      <c r="L19" s="3">
        <v>2E-70</v>
      </c>
      <c r="M19" s="2">
        <v>264</v>
      </c>
      <c r="O19" s="28" t="s">
        <v>77</v>
      </c>
      <c r="P19" s="29">
        <v>2675</v>
      </c>
      <c r="Q19" s="29">
        <v>586</v>
      </c>
      <c r="R19" s="29">
        <v>498</v>
      </c>
      <c r="S19" s="29">
        <v>460</v>
      </c>
      <c r="T19" s="29">
        <v>1423</v>
      </c>
      <c r="U19" s="30" t="s">
        <v>78</v>
      </c>
      <c r="V19" s="31">
        <f t="shared" si="0"/>
        <v>1</v>
      </c>
      <c r="W19" s="31">
        <f t="shared" si="1"/>
        <v>0</v>
      </c>
      <c r="X19" s="32">
        <f t="shared" si="2"/>
        <v>0</v>
      </c>
      <c r="Y19" s="42"/>
      <c r="Z19" s="65"/>
      <c r="AA19" s="65"/>
      <c r="AB19" s="65"/>
      <c r="AC19" s="65"/>
      <c r="AD19" s="65"/>
      <c r="AE19" s="65"/>
      <c r="AF19" s="65"/>
      <c r="AG19" s="65"/>
      <c r="AH19" s="65"/>
      <c r="AI19" s="65"/>
      <c r="AJ19" s="65"/>
      <c r="AK19" s="65"/>
      <c r="AL19" s="65"/>
      <c r="AM19" s="65"/>
      <c r="AN19" s="65"/>
      <c r="AO19" s="65"/>
      <c r="AP19" s="65"/>
      <c r="AQ19" s="65"/>
      <c r="AR19" s="65"/>
      <c r="AS19" s="65"/>
      <c r="AT19" s="65"/>
      <c r="AU19" s="65"/>
      <c r="AV19" s="65"/>
      <c r="AW19" s="65"/>
      <c r="AX19" s="65"/>
      <c r="AY19" s="65"/>
      <c r="AZ19" s="65"/>
      <c r="BA19" s="65"/>
      <c r="BB19" s="65"/>
      <c r="BC19" s="65"/>
      <c r="BD19" s="65"/>
      <c r="BE19" s="65"/>
      <c r="BF19" s="65"/>
      <c r="BG19" s="65"/>
      <c r="BH19" s="65"/>
      <c r="BI19" s="65"/>
      <c r="BJ19" s="65"/>
      <c r="BK19" s="65"/>
      <c r="BL19" s="65"/>
      <c r="BM19" s="65"/>
      <c r="BN19" s="65"/>
      <c r="BO19" s="65"/>
      <c r="BP19" s="65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  <c r="AJS19"/>
      <c r="AJT19"/>
      <c r="AJU19"/>
      <c r="AJV19"/>
      <c r="AJW19"/>
      <c r="AJX19"/>
      <c r="AJY19"/>
      <c r="AJZ19"/>
      <c r="AKA19"/>
      <c r="AKB19"/>
      <c r="AKC19"/>
      <c r="AKD19"/>
      <c r="AKE19"/>
      <c r="AKF19"/>
      <c r="AKG19"/>
      <c r="AKH19"/>
      <c r="AKI19"/>
      <c r="AKJ19"/>
      <c r="AKK19"/>
      <c r="AKL19"/>
      <c r="AKM19"/>
      <c r="AKN19"/>
      <c r="AKO19"/>
      <c r="AKP19"/>
      <c r="AKQ19"/>
      <c r="AKR19"/>
      <c r="AKS19"/>
      <c r="AKT19"/>
      <c r="AKU19"/>
      <c r="AKV19"/>
      <c r="AKW19"/>
      <c r="AKX19"/>
      <c r="AKY19"/>
      <c r="AKZ19"/>
      <c r="ALA19"/>
      <c r="ALB19"/>
      <c r="ALC19"/>
      <c r="ALD19"/>
      <c r="ALE19"/>
      <c r="ALF19"/>
      <c r="ALG19"/>
      <c r="ALH19"/>
      <c r="ALI19"/>
      <c r="ALJ19"/>
      <c r="ALK19"/>
      <c r="ALL19"/>
      <c r="ALM19"/>
      <c r="ALN19"/>
      <c r="ALO19"/>
      <c r="ALP19"/>
      <c r="ALQ19"/>
      <c r="ALR19"/>
      <c r="ALS19"/>
      <c r="ALT19"/>
      <c r="ALU19"/>
      <c r="ALV19"/>
      <c r="ALW19"/>
      <c r="ALX19"/>
      <c r="ALY19"/>
      <c r="ALZ19"/>
      <c r="AMA19"/>
      <c r="AMB19"/>
    </row>
    <row r="20" spans="1:1016">
      <c r="A20" s="2" t="s">
        <v>81</v>
      </c>
      <c r="B20" s="2" t="s">
        <v>20</v>
      </c>
      <c r="C20" s="2" t="s">
        <v>21</v>
      </c>
      <c r="D20" s="2">
        <v>9.2259736439999998</v>
      </c>
      <c r="E20" s="2">
        <v>15.30292041</v>
      </c>
      <c r="F20" s="2">
        <v>3.1490268810000002</v>
      </c>
      <c r="G20" s="2">
        <v>0.20577947199999999</v>
      </c>
      <c r="H20" s="2">
        <v>-2.2808290250000001</v>
      </c>
      <c r="I20" s="2">
        <v>5.2232400000000001E-4</v>
      </c>
      <c r="J20" s="2">
        <v>1.6193828E-2</v>
      </c>
      <c r="K20" s="10" t="s">
        <v>82</v>
      </c>
      <c r="L20" s="3">
        <v>9.9999999999999994E-30</v>
      </c>
      <c r="M20" s="2">
        <v>126</v>
      </c>
      <c r="O20" s="28" t="s">
        <v>83</v>
      </c>
      <c r="P20" s="29">
        <v>80</v>
      </c>
      <c r="Q20" s="29">
        <v>16</v>
      </c>
      <c r="R20" s="29">
        <v>20</v>
      </c>
      <c r="S20" s="29">
        <v>30</v>
      </c>
      <c r="T20" s="29">
        <v>73</v>
      </c>
      <c r="U20" s="30" t="s">
        <v>84</v>
      </c>
      <c r="V20" s="31">
        <f t="shared" si="0"/>
        <v>1</v>
      </c>
      <c r="W20" s="31">
        <f t="shared" si="1"/>
        <v>0</v>
      </c>
      <c r="X20" s="32">
        <f t="shared" si="2"/>
        <v>0</v>
      </c>
      <c r="Y20" s="42"/>
      <c r="Z20" s="65"/>
      <c r="AA20" s="65"/>
      <c r="AB20" s="65"/>
      <c r="AC20" s="65"/>
      <c r="AD20" s="65"/>
      <c r="AE20" s="65"/>
      <c r="AF20" s="65"/>
      <c r="AG20" s="65"/>
      <c r="AH20" s="65"/>
      <c r="AI20" s="65"/>
      <c r="AJ20" s="65"/>
      <c r="AK20" s="65"/>
      <c r="AL20" s="65"/>
      <c r="AM20" s="65"/>
      <c r="AN20" s="65"/>
      <c r="AO20" s="65"/>
      <c r="AP20" s="65"/>
      <c r="AQ20" s="65"/>
      <c r="AR20" s="65"/>
      <c r="AS20" s="65"/>
      <c r="AT20" s="65"/>
      <c r="AU20" s="65"/>
      <c r="AV20" s="65"/>
      <c r="AW20" s="65"/>
      <c r="AX20" s="65"/>
      <c r="AY20" s="65"/>
      <c r="AZ20" s="65"/>
      <c r="BA20" s="65"/>
      <c r="BB20" s="65"/>
      <c r="BC20" s="65"/>
      <c r="BD20" s="65"/>
      <c r="BE20" s="65"/>
      <c r="BF20" s="65"/>
      <c r="BG20" s="65"/>
      <c r="BH20" s="65"/>
      <c r="BI20" s="65"/>
      <c r="BJ20" s="65"/>
      <c r="BK20" s="65"/>
      <c r="BL20" s="65"/>
      <c r="BM20" s="65"/>
      <c r="BN20" s="65"/>
      <c r="BO20" s="65"/>
      <c r="BP20" s="65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/>
      <c r="SS20"/>
      <c r="ST20"/>
      <c r="SU20"/>
      <c r="SV20"/>
      <c r="SW20"/>
      <c r="SX20"/>
      <c r="SY20"/>
      <c r="SZ20"/>
      <c r="TA20"/>
      <c r="TB20"/>
      <c r="TC20"/>
      <c r="TD20"/>
      <c r="TE20"/>
      <c r="TF20"/>
      <c r="TG20"/>
      <c r="TH20"/>
      <c r="TI20"/>
      <c r="TJ20"/>
      <c r="TK20"/>
      <c r="TL20"/>
      <c r="TM20"/>
      <c r="TN20"/>
      <c r="TO20"/>
      <c r="TP20"/>
      <c r="TQ20"/>
      <c r="TR20"/>
      <c r="TS20"/>
      <c r="TT20"/>
      <c r="TU20"/>
      <c r="TV20"/>
      <c r="TW20"/>
      <c r="TX20"/>
      <c r="TY20"/>
      <c r="TZ20"/>
      <c r="UA20"/>
      <c r="UB20"/>
      <c r="UC20"/>
      <c r="UD20"/>
      <c r="UE20"/>
      <c r="UF20"/>
      <c r="UG20"/>
      <c r="UH20"/>
      <c r="UI20"/>
      <c r="UJ20"/>
      <c r="UK20"/>
      <c r="UL20"/>
      <c r="UM20"/>
      <c r="UN20"/>
      <c r="UO20"/>
      <c r="UP20"/>
      <c r="UQ20"/>
      <c r="UR20"/>
      <c r="US20"/>
      <c r="UT20"/>
      <c r="UU20"/>
      <c r="UV20"/>
      <c r="UW20"/>
      <c r="UX20"/>
      <c r="UY20"/>
      <c r="UZ20"/>
      <c r="VA20"/>
      <c r="VB20"/>
      <c r="VC20"/>
      <c r="VD20"/>
      <c r="VE20"/>
      <c r="VF20"/>
      <c r="VG20"/>
      <c r="VH20"/>
      <c r="VI20"/>
      <c r="VJ20"/>
      <c r="VK20"/>
      <c r="VL20"/>
      <c r="VM20"/>
      <c r="VN20"/>
      <c r="VO20"/>
      <c r="VP20"/>
      <c r="VQ20"/>
      <c r="VR20"/>
      <c r="VS20"/>
      <c r="VT20"/>
      <c r="VU20"/>
      <c r="VV20"/>
      <c r="VW20"/>
      <c r="VX20"/>
      <c r="VY20"/>
      <c r="VZ20"/>
      <c r="WA20"/>
      <c r="WB20"/>
      <c r="WC20"/>
      <c r="WD20"/>
      <c r="WE20"/>
      <c r="WF20"/>
      <c r="WG20"/>
      <c r="WH20"/>
      <c r="WI20"/>
      <c r="WJ20"/>
      <c r="WK20"/>
      <c r="WL20"/>
      <c r="WM20"/>
      <c r="WN20"/>
      <c r="WO20"/>
      <c r="WP20"/>
      <c r="WQ20"/>
      <c r="WR20"/>
      <c r="WS20"/>
      <c r="WT20"/>
      <c r="WU20"/>
      <c r="WV20"/>
      <c r="WW20"/>
      <c r="WX20"/>
      <c r="WY20"/>
      <c r="WZ20"/>
      <c r="XA20"/>
      <c r="XB20"/>
      <c r="XC20"/>
      <c r="XD20"/>
      <c r="XE20"/>
      <c r="XF20"/>
      <c r="XG20"/>
      <c r="XH20"/>
      <c r="XI20"/>
      <c r="XJ20"/>
      <c r="XK20"/>
      <c r="XL20"/>
      <c r="XM20"/>
      <c r="XN20"/>
      <c r="XO20"/>
      <c r="XP20"/>
      <c r="XQ20"/>
      <c r="XR20"/>
      <c r="XS20"/>
      <c r="XT20"/>
      <c r="XU20"/>
      <c r="XV20"/>
      <c r="XW20"/>
      <c r="XX20"/>
      <c r="XY20"/>
      <c r="XZ20"/>
      <c r="YA20"/>
      <c r="YB20"/>
      <c r="YC20"/>
      <c r="YD20"/>
      <c r="YE20"/>
      <c r="YF20"/>
      <c r="YG20"/>
      <c r="YH20"/>
      <c r="YI20"/>
      <c r="YJ20"/>
      <c r="YK20"/>
      <c r="YL20"/>
      <c r="YM20"/>
      <c r="YN20"/>
      <c r="YO20"/>
      <c r="YP20"/>
      <c r="YQ20"/>
      <c r="YR20"/>
      <c r="YS20"/>
      <c r="YT20"/>
      <c r="YU20"/>
      <c r="YV20"/>
      <c r="YW20"/>
      <c r="YX20"/>
      <c r="YY20"/>
      <c r="YZ20"/>
      <c r="ZA20"/>
      <c r="ZB20"/>
      <c r="ZC20"/>
      <c r="ZD20"/>
      <c r="ZE20"/>
      <c r="ZF20"/>
      <c r="ZG20"/>
      <c r="ZH20"/>
      <c r="ZI20"/>
      <c r="ZJ20"/>
      <c r="ZK20"/>
      <c r="ZL20"/>
      <c r="ZM20"/>
      <c r="ZN20"/>
      <c r="ZO20"/>
      <c r="ZP20"/>
      <c r="ZQ20"/>
      <c r="ZR20"/>
      <c r="ZS20"/>
      <c r="ZT20"/>
      <c r="ZU20"/>
      <c r="ZV20"/>
      <c r="ZW20"/>
      <c r="ZX20"/>
      <c r="ZY20"/>
      <c r="ZZ20"/>
      <c r="AAA20"/>
      <c r="AAB20"/>
      <c r="AAC20"/>
      <c r="AAD20"/>
      <c r="AAE20"/>
      <c r="AAF20"/>
      <c r="AAG20"/>
      <c r="AAH20"/>
      <c r="AAI20"/>
      <c r="AAJ20"/>
      <c r="AAK20"/>
      <c r="AAL20"/>
      <c r="AAM20"/>
      <c r="AAN20"/>
      <c r="AAO20"/>
      <c r="AAP20"/>
      <c r="AAQ20"/>
      <c r="AAR20"/>
      <c r="AAS20"/>
      <c r="AAT20"/>
      <c r="AAU20"/>
      <c r="AAV20"/>
      <c r="AAW20"/>
      <c r="AAX20"/>
      <c r="AAY20"/>
      <c r="AAZ20"/>
      <c r="ABA20"/>
      <c r="ABB20"/>
      <c r="ABC20"/>
      <c r="ABD20"/>
      <c r="ABE20"/>
      <c r="ABF20"/>
      <c r="ABG20"/>
      <c r="ABH20"/>
      <c r="ABI20"/>
      <c r="ABJ20"/>
      <c r="ABK20"/>
      <c r="ABL20"/>
      <c r="ABM20"/>
      <c r="ABN20"/>
      <c r="ABO20"/>
      <c r="ABP20"/>
      <c r="ABQ20"/>
      <c r="ABR20"/>
      <c r="ABS20"/>
      <c r="ABT20"/>
      <c r="ABU20"/>
      <c r="ABV20"/>
      <c r="ABW20"/>
      <c r="ABX20"/>
      <c r="ABY20"/>
      <c r="ABZ20"/>
      <c r="ACA20"/>
      <c r="ACB20"/>
      <c r="ACC20"/>
      <c r="ACD20"/>
      <c r="ACE20"/>
      <c r="ACF20"/>
      <c r="ACG20"/>
      <c r="ACH20"/>
      <c r="ACI20"/>
      <c r="ACJ20"/>
      <c r="ACK20"/>
      <c r="ACL20"/>
      <c r="ACM20"/>
      <c r="ACN20"/>
      <c r="ACO20"/>
      <c r="ACP20"/>
      <c r="ACQ20"/>
      <c r="ACR20"/>
      <c r="ACS20"/>
      <c r="ACT20"/>
      <c r="ACU20"/>
      <c r="ACV20"/>
      <c r="ACW20"/>
      <c r="ACX20"/>
      <c r="ACY20"/>
      <c r="ACZ20"/>
      <c r="ADA20"/>
      <c r="ADB20"/>
      <c r="ADC20"/>
      <c r="ADD20"/>
      <c r="ADE20"/>
      <c r="ADF20"/>
      <c r="ADG20"/>
      <c r="ADH20"/>
      <c r="ADI20"/>
      <c r="ADJ20"/>
      <c r="ADK20"/>
      <c r="ADL20"/>
      <c r="ADM20"/>
      <c r="ADN20"/>
      <c r="ADO20"/>
      <c r="ADP20"/>
      <c r="ADQ20"/>
      <c r="ADR20"/>
      <c r="ADS20"/>
      <c r="ADT20"/>
      <c r="ADU20"/>
      <c r="ADV20"/>
      <c r="ADW20"/>
      <c r="ADX20"/>
      <c r="ADY20"/>
      <c r="ADZ20"/>
      <c r="AEA20"/>
      <c r="AEB20"/>
      <c r="AEC20"/>
      <c r="AED20"/>
      <c r="AEE20"/>
      <c r="AEF20"/>
      <c r="AEG20"/>
      <c r="AEH20"/>
      <c r="AEI20"/>
      <c r="AEJ20"/>
      <c r="AEK20"/>
      <c r="AEL20"/>
      <c r="AEM20"/>
      <c r="AEN20"/>
      <c r="AEO20"/>
      <c r="AEP20"/>
      <c r="AEQ20"/>
      <c r="AER20"/>
      <c r="AES20"/>
      <c r="AET20"/>
      <c r="AEU20"/>
      <c r="AEV20"/>
      <c r="AEW20"/>
      <c r="AEX20"/>
      <c r="AEY20"/>
      <c r="AEZ20"/>
      <c r="AFA20"/>
      <c r="AFB20"/>
      <c r="AFC20"/>
      <c r="AFD20"/>
      <c r="AFE20"/>
      <c r="AFF20"/>
      <c r="AFG20"/>
      <c r="AFH20"/>
      <c r="AFI20"/>
      <c r="AFJ20"/>
      <c r="AFK20"/>
      <c r="AFL20"/>
      <c r="AFM20"/>
      <c r="AFN20"/>
      <c r="AFO20"/>
      <c r="AFP20"/>
      <c r="AFQ20"/>
      <c r="AFR20"/>
      <c r="AFS20"/>
      <c r="AFT20"/>
      <c r="AFU20"/>
      <c r="AFV20"/>
      <c r="AFW20"/>
      <c r="AFX20"/>
      <c r="AFY20"/>
      <c r="AFZ20"/>
      <c r="AGA20"/>
      <c r="AGB20"/>
      <c r="AGC20"/>
      <c r="AGD20"/>
      <c r="AGE20"/>
      <c r="AGF20"/>
      <c r="AGG20"/>
      <c r="AGH20"/>
      <c r="AGI20"/>
      <c r="AGJ20"/>
      <c r="AGK20"/>
      <c r="AGL20"/>
      <c r="AGM20"/>
      <c r="AGN20"/>
      <c r="AGO20"/>
      <c r="AGP20"/>
      <c r="AGQ20"/>
      <c r="AGR20"/>
      <c r="AGS20"/>
      <c r="AGT20"/>
      <c r="AGU20"/>
      <c r="AGV20"/>
      <c r="AGW20"/>
      <c r="AGX20"/>
      <c r="AGY20"/>
      <c r="AGZ20"/>
      <c r="AHA20"/>
      <c r="AHB20"/>
      <c r="AHC20"/>
      <c r="AHD20"/>
      <c r="AHE20"/>
      <c r="AHF20"/>
      <c r="AHG20"/>
      <c r="AHH20"/>
      <c r="AHI20"/>
      <c r="AHJ20"/>
      <c r="AHK20"/>
      <c r="AHL20"/>
      <c r="AHM20"/>
      <c r="AHN20"/>
      <c r="AHO20"/>
      <c r="AHP20"/>
      <c r="AHQ20"/>
      <c r="AHR20"/>
      <c r="AHS20"/>
      <c r="AHT20"/>
      <c r="AHU20"/>
      <c r="AHV20"/>
      <c r="AHW20"/>
      <c r="AHX20"/>
      <c r="AHY20"/>
      <c r="AHZ20"/>
      <c r="AIA20"/>
      <c r="AIB20"/>
      <c r="AIC20"/>
      <c r="AID20"/>
      <c r="AIE20"/>
      <c r="AIF20"/>
      <c r="AIG20"/>
      <c r="AIH20"/>
      <c r="AII20"/>
      <c r="AIJ20"/>
      <c r="AIK20"/>
      <c r="AIL20"/>
      <c r="AIM20"/>
      <c r="AIN20"/>
      <c r="AIO20"/>
      <c r="AIP20"/>
      <c r="AIQ20"/>
      <c r="AIR20"/>
      <c r="AIS20"/>
      <c r="AIT20"/>
      <c r="AIU20"/>
      <c r="AIV20"/>
      <c r="AIW20"/>
      <c r="AIX20"/>
      <c r="AIY20"/>
      <c r="AIZ20"/>
      <c r="AJA20"/>
      <c r="AJB20"/>
      <c r="AJC20"/>
      <c r="AJD20"/>
      <c r="AJE20"/>
      <c r="AJF20"/>
      <c r="AJG20"/>
      <c r="AJH20"/>
      <c r="AJI20"/>
      <c r="AJJ20"/>
      <c r="AJK20"/>
      <c r="AJL20"/>
      <c r="AJM20"/>
      <c r="AJN20"/>
      <c r="AJO20"/>
      <c r="AJP20"/>
      <c r="AJQ20"/>
      <c r="AJR20"/>
      <c r="AJS20"/>
      <c r="AJT20"/>
      <c r="AJU20"/>
      <c r="AJV20"/>
      <c r="AJW20"/>
      <c r="AJX20"/>
      <c r="AJY20"/>
      <c r="AJZ20"/>
      <c r="AKA20"/>
      <c r="AKB20"/>
      <c r="AKC20"/>
      <c r="AKD20"/>
      <c r="AKE20"/>
      <c r="AKF20"/>
      <c r="AKG20"/>
      <c r="AKH20"/>
      <c r="AKI20"/>
      <c r="AKJ20"/>
      <c r="AKK20"/>
      <c r="AKL20"/>
      <c r="AKM20"/>
      <c r="AKN20"/>
      <c r="AKO20"/>
      <c r="AKP20"/>
      <c r="AKQ20"/>
      <c r="AKR20"/>
      <c r="AKS20"/>
      <c r="AKT20"/>
      <c r="AKU20"/>
      <c r="AKV20"/>
      <c r="AKW20"/>
      <c r="AKX20"/>
      <c r="AKY20"/>
      <c r="AKZ20"/>
      <c r="ALA20"/>
      <c r="ALB20"/>
      <c r="ALC20"/>
      <c r="ALD20"/>
      <c r="ALE20"/>
      <c r="ALF20"/>
      <c r="ALG20"/>
      <c r="ALH20"/>
      <c r="ALI20"/>
      <c r="ALJ20"/>
      <c r="ALK20"/>
      <c r="ALL20"/>
      <c r="ALM20"/>
      <c r="ALN20"/>
      <c r="ALO20"/>
      <c r="ALP20"/>
      <c r="ALQ20"/>
      <c r="ALR20"/>
      <c r="ALS20"/>
      <c r="ALT20"/>
      <c r="ALU20"/>
      <c r="ALV20"/>
      <c r="ALW20"/>
      <c r="ALX20"/>
      <c r="ALY20"/>
      <c r="ALZ20"/>
      <c r="AMA20"/>
      <c r="AMB20"/>
    </row>
    <row r="21" spans="1:1016">
      <c r="A21" s="2" t="s">
        <v>85</v>
      </c>
      <c r="B21" s="2" t="s">
        <v>20</v>
      </c>
      <c r="C21" s="2" t="s">
        <v>21</v>
      </c>
      <c r="D21" s="2">
        <v>61.890438590000002</v>
      </c>
      <c r="E21" s="2">
        <v>98.351622669999998</v>
      </c>
      <c r="F21" s="2">
        <v>25.429254520000001</v>
      </c>
      <c r="G21" s="2">
        <v>0.25855449899999999</v>
      </c>
      <c r="H21" s="2">
        <v>-1.9514596870000001</v>
      </c>
      <c r="I21" s="3">
        <v>1.19E-6</v>
      </c>
      <c r="J21" s="3">
        <v>7.8200000000000003E-5</v>
      </c>
      <c r="K21" s="10" t="s">
        <v>86</v>
      </c>
      <c r="L21" s="3">
        <v>3.0000000000000001E-17</v>
      </c>
      <c r="M21" s="2">
        <v>84.2</v>
      </c>
      <c r="O21" s="28" t="s">
        <v>87</v>
      </c>
      <c r="P21" s="29">
        <v>287</v>
      </c>
      <c r="Q21" s="29">
        <v>177</v>
      </c>
      <c r="R21" s="29">
        <v>147</v>
      </c>
      <c r="S21" s="29">
        <v>151</v>
      </c>
      <c r="T21" s="29">
        <v>278</v>
      </c>
      <c r="U21" s="30" t="s">
        <v>88</v>
      </c>
      <c r="V21" s="31">
        <f t="shared" si="0"/>
        <v>1</v>
      </c>
      <c r="W21" s="31">
        <f t="shared" si="1"/>
        <v>0</v>
      </c>
      <c r="X21" s="32">
        <f t="shared" si="2"/>
        <v>0</v>
      </c>
      <c r="Y21" s="42"/>
      <c r="Z21" s="65"/>
      <c r="AA21" s="65"/>
      <c r="AB21" s="65"/>
      <c r="AC21" s="65"/>
      <c r="AD21" s="65"/>
      <c r="AE21" s="65"/>
      <c r="AF21" s="65"/>
      <c r="AG21" s="65"/>
      <c r="AH21" s="65"/>
      <c r="AI21" s="65"/>
      <c r="AJ21" s="65"/>
      <c r="AK21" s="65"/>
      <c r="AL21" s="65"/>
      <c r="AM21" s="65"/>
      <c r="AN21" s="65"/>
      <c r="AO21" s="65"/>
      <c r="AP21" s="65"/>
      <c r="AQ21" s="65"/>
      <c r="AR21" s="65"/>
      <c r="AS21" s="65"/>
      <c r="AT21" s="65"/>
      <c r="AU21" s="65"/>
      <c r="AV21" s="65"/>
      <c r="AW21" s="65"/>
      <c r="AX21" s="65"/>
      <c r="AY21" s="65"/>
      <c r="AZ21" s="65"/>
      <c r="BA21" s="65"/>
      <c r="BB21" s="65"/>
      <c r="BC21" s="65"/>
      <c r="BD21" s="65"/>
      <c r="BE21" s="65"/>
      <c r="BF21" s="65"/>
      <c r="BG21" s="65"/>
      <c r="BH21" s="65"/>
      <c r="BI21" s="65"/>
      <c r="BJ21" s="65"/>
      <c r="BK21" s="65"/>
      <c r="BL21" s="65"/>
      <c r="BM21" s="65"/>
      <c r="BN21" s="65"/>
      <c r="BO21" s="65"/>
      <c r="BP21" s="65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  <c r="ABW21"/>
      <c r="ABX21"/>
      <c r="ABY21"/>
      <c r="ABZ21"/>
      <c r="ACA21"/>
      <c r="ACB21"/>
      <c r="ACC21"/>
      <c r="ACD21"/>
      <c r="ACE21"/>
      <c r="ACF21"/>
      <c r="ACG21"/>
      <c r="ACH21"/>
      <c r="ACI21"/>
      <c r="ACJ21"/>
      <c r="ACK21"/>
      <c r="ACL21"/>
      <c r="ACM21"/>
      <c r="ACN21"/>
      <c r="ACO21"/>
      <c r="ACP21"/>
      <c r="ACQ21"/>
      <c r="ACR21"/>
      <c r="ACS21"/>
      <c r="ACT21"/>
      <c r="ACU21"/>
      <c r="ACV21"/>
      <c r="ACW21"/>
      <c r="ACX21"/>
      <c r="ACY21"/>
      <c r="ACZ21"/>
      <c r="ADA21"/>
      <c r="ADB21"/>
      <c r="ADC21"/>
      <c r="ADD21"/>
      <c r="ADE21"/>
      <c r="ADF21"/>
      <c r="ADG21"/>
      <c r="ADH21"/>
      <c r="ADI21"/>
      <c r="ADJ21"/>
      <c r="ADK21"/>
      <c r="ADL21"/>
      <c r="ADM21"/>
      <c r="ADN21"/>
      <c r="ADO21"/>
      <c r="ADP21"/>
      <c r="ADQ21"/>
      <c r="ADR21"/>
      <c r="ADS21"/>
      <c r="ADT21"/>
      <c r="ADU21"/>
      <c r="ADV21"/>
      <c r="ADW21"/>
      <c r="ADX21"/>
      <c r="ADY21"/>
      <c r="ADZ21"/>
      <c r="AEA21"/>
      <c r="AEB21"/>
      <c r="AEC21"/>
      <c r="AED21"/>
      <c r="AEE21"/>
      <c r="AEF21"/>
      <c r="AEG21"/>
      <c r="AEH21"/>
      <c r="AEI21"/>
      <c r="AEJ21"/>
      <c r="AEK21"/>
      <c r="AEL21"/>
      <c r="AEM21"/>
      <c r="AEN21"/>
      <c r="AEO21"/>
      <c r="AEP21"/>
      <c r="AEQ21"/>
      <c r="AER21"/>
      <c r="AES21"/>
      <c r="AET21"/>
      <c r="AEU21"/>
      <c r="AEV21"/>
      <c r="AEW21"/>
      <c r="AEX21"/>
      <c r="AEY21"/>
      <c r="AEZ21"/>
      <c r="AFA21"/>
      <c r="AFB21"/>
      <c r="AFC21"/>
      <c r="AFD21"/>
      <c r="AFE21"/>
      <c r="AFF21"/>
      <c r="AFG21"/>
      <c r="AFH21"/>
      <c r="AFI21"/>
      <c r="AFJ21"/>
      <c r="AFK21"/>
      <c r="AFL21"/>
      <c r="AFM21"/>
      <c r="AFN21"/>
      <c r="AFO21"/>
      <c r="AFP21"/>
      <c r="AFQ21"/>
      <c r="AFR21"/>
      <c r="AFS21"/>
      <c r="AFT21"/>
      <c r="AFU21"/>
      <c r="AFV21"/>
      <c r="AFW21"/>
      <c r="AFX21"/>
      <c r="AFY21"/>
      <c r="AFZ21"/>
      <c r="AGA21"/>
      <c r="AGB21"/>
      <c r="AGC21"/>
      <c r="AGD21"/>
      <c r="AGE21"/>
      <c r="AGF21"/>
      <c r="AGG21"/>
      <c r="AGH21"/>
      <c r="AGI21"/>
      <c r="AGJ21"/>
      <c r="AGK21"/>
      <c r="AGL21"/>
      <c r="AGM21"/>
      <c r="AGN21"/>
      <c r="AGO21"/>
      <c r="AGP21"/>
      <c r="AGQ21"/>
      <c r="AGR21"/>
      <c r="AGS21"/>
      <c r="AGT21"/>
      <c r="AGU21"/>
      <c r="AGV21"/>
      <c r="AGW21"/>
      <c r="AGX21"/>
      <c r="AGY21"/>
      <c r="AGZ21"/>
      <c r="AHA21"/>
      <c r="AHB21"/>
      <c r="AHC21"/>
      <c r="AHD21"/>
      <c r="AHE21"/>
      <c r="AHF21"/>
      <c r="AHG21"/>
      <c r="AHH21"/>
      <c r="AHI21"/>
      <c r="AHJ21"/>
      <c r="AHK21"/>
      <c r="AHL21"/>
      <c r="AHM21"/>
      <c r="AHN21"/>
      <c r="AHO21"/>
      <c r="AHP21"/>
      <c r="AHQ21"/>
      <c r="AHR21"/>
      <c r="AHS21"/>
      <c r="AHT21"/>
      <c r="AHU21"/>
      <c r="AHV21"/>
      <c r="AHW21"/>
      <c r="AHX21"/>
      <c r="AHY21"/>
      <c r="AHZ21"/>
      <c r="AIA21"/>
      <c r="AIB21"/>
      <c r="AIC21"/>
      <c r="AID21"/>
      <c r="AIE21"/>
      <c r="AIF21"/>
      <c r="AIG21"/>
      <c r="AIH21"/>
      <c r="AII21"/>
      <c r="AIJ21"/>
      <c r="AIK21"/>
      <c r="AIL21"/>
      <c r="AIM21"/>
      <c r="AIN21"/>
      <c r="AIO21"/>
      <c r="AIP21"/>
      <c r="AIQ21"/>
      <c r="AIR21"/>
      <c r="AIS21"/>
      <c r="AIT21"/>
      <c r="AIU21"/>
      <c r="AIV21"/>
      <c r="AIW21"/>
      <c r="AIX21"/>
      <c r="AIY21"/>
      <c r="AIZ21"/>
      <c r="AJA21"/>
      <c r="AJB21"/>
      <c r="AJC21"/>
      <c r="AJD21"/>
      <c r="AJE21"/>
      <c r="AJF21"/>
      <c r="AJG21"/>
      <c r="AJH21"/>
      <c r="AJI21"/>
      <c r="AJJ21"/>
      <c r="AJK21"/>
      <c r="AJL21"/>
      <c r="AJM21"/>
      <c r="AJN21"/>
      <c r="AJO21"/>
      <c r="AJP21"/>
      <c r="AJQ21"/>
      <c r="AJR21"/>
      <c r="AJS21"/>
      <c r="AJT21"/>
      <c r="AJU21"/>
      <c r="AJV21"/>
      <c r="AJW21"/>
      <c r="AJX21"/>
      <c r="AJY21"/>
      <c r="AJZ21"/>
      <c r="AKA21"/>
      <c r="AKB21"/>
      <c r="AKC21"/>
      <c r="AKD21"/>
      <c r="AKE21"/>
      <c r="AKF21"/>
      <c r="AKG21"/>
      <c r="AKH21"/>
      <c r="AKI21"/>
      <c r="AKJ21"/>
      <c r="AKK21"/>
      <c r="AKL21"/>
      <c r="AKM21"/>
      <c r="AKN21"/>
      <c r="AKO21"/>
      <c r="AKP21"/>
      <c r="AKQ21"/>
      <c r="AKR21"/>
      <c r="AKS21"/>
      <c r="AKT21"/>
      <c r="AKU21"/>
      <c r="AKV21"/>
      <c r="AKW21"/>
      <c r="AKX21"/>
      <c r="AKY21"/>
      <c r="AKZ21"/>
      <c r="ALA21"/>
      <c r="ALB21"/>
      <c r="ALC21"/>
      <c r="ALD21"/>
      <c r="ALE21"/>
      <c r="ALF21"/>
      <c r="ALG21"/>
      <c r="ALH21"/>
      <c r="ALI21"/>
      <c r="ALJ21"/>
      <c r="ALK21"/>
      <c r="ALL21"/>
      <c r="ALM21"/>
      <c r="ALN21"/>
      <c r="ALO21"/>
      <c r="ALP21"/>
      <c r="ALQ21"/>
      <c r="ALR21"/>
      <c r="ALS21"/>
      <c r="ALT21"/>
      <c r="ALU21"/>
      <c r="ALV21"/>
      <c r="ALW21"/>
      <c r="ALX21"/>
      <c r="ALY21"/>
      <c r="ALZ21"/>
      <c r="AMA21"/>
      <c r="AMB21"/>
    </row>
    <row r="22" spans="1:1016">
      <c r="A22" s="2" t="s">
        <v>89</v>
      </c>
      <c r="B22" s="2" t="s">
        <v>20</v>
      </c>
      <c r="C22" s="2" t="s">
        <v>21</v>
      </c>
      <c r="D22" s="2">
        <v>40.54789048</v>
      </c>
      <c r="E22" s="2">
        <v>79.445129199999997</v>
      </c>
      <c r="F22" s="2">
        <v>1.650651761</v>
      </c>
      <c r="G22" s="2">
        <v>2.0777256000000001E-2</v>
      </c>
      <c r="H22" s="2">
        <v>-5.5888510790000003</v>
      </c>
      <c r="I22" s="2">
        <v>0</v>
      </c>
      <c r="J22" s="2">
        <v>0</v>
      </c>
      <c r="K22" s="10" t="s">
        <v>90</v>
      </c>
      <c r="L22" s="3">
        <v>1.0000000000000001E-43</v>
      </c>
      <c r="M22" s="2">
        <v>174</v>
      </c>
      <c r="O22" s="28" t="s">
        <v>91</v>
      </c>
      <c r="P22" s="29">
        <v>427</v>
      </c>
      <c r="Q22" s="29">
        <v>97</v>
      </c>
      <c r="R22" s="29">
        <v>74</v>
      </c>
      <c r="S22" s="29">
        <v>111</v>
      </c>
      <c r="T22" s="29">
        <v>279</v>
      </c>
      <c r="U22" s="30" t="s">
        <v>92</v>
      </c>
      <c r="V22" s="31">
        <f t="shared" si="0"/>
        <v>1</v>
      </c>
      <c r="W22" s="31">
        <f t="shared" si="1"/>
        <v>0</v>
      </c>
      <c r="X22" s="32">
        <f t="shared" si="2"/>
        <v>0</v>
      </c>
      <c r="Y22" s="42"/>
      <c r="Z22" s="65"/>
      <c r="AA22" s="65"/>
      <c r="AB22" s="65"/>
      <c r="AC22" s="65"/>
      <c r="AD22" s="65"/>
      <c r="AE22" s="65"/>
      <c r="AF22" s="65"/>
      <c r="AG22" s="65"/>
      <c r="AH22" s="65"/>
      <c r="AI22" s="65"/>
      <c r="AJ22" s="65"/>
      <c r="AK22" s="65"/>
      <c r="AL22" s="65"/>
      <c r="AM22" s="65"/>
      <c r="AN22" s="65"/>
      <c r="AO22" s="65"/>
      <c r="AP22" s="65"/>
      <c r="AQ22" s="65"/>
      <c r="AR22" s="65"/>
      <c r="AS22" s="65"/>
      <c r="AT22" s="65"/>
      <c r="AU22" s="65"/>
      <c r="AV22" s="65"/>
      <c r="AW22" s="65"/>
      <c r="AX22" s="65"/>
      <c r="AY22" s="65"/>
      <c r="AZ22" s="65"/>
      <c r="BA22" s="65"/>
      <c r="BB22" s="65"/>
      <c r="BC22" s="65"/>
      <c r="BD22" s="65"/>
      <c r="BE22" s="65"/>
      <c r="BF22" s="65"/>
      <c r="BG22" s="65"/>
      <c r="BH22" s="65"/>
      <c r="BI22" s="65"/>
      <c r="BJ22" s="65"/>
      <c r="BK22" s="65"/>
      <c r="BL22" s="65"/>
      <c r="BM22" s="65"/>
      <c r="BN22" s="65"/>
      <c r="BO22" s="65"/>
      <c r="BP22" s="65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  <c r="AJS22"/>
      <c r="AJT22"/>
      <c r="AJU22"/>
      <c r="AJV22"/>
      <c r="AJW22"/>
      <c r="AJX22"/>
      <c r="AJY22"/>
      <c r="AJZ22"/>
      <c r="AKA22"/>
      <c r="AKB22"/>
      <c r="AKC22"/>
      <c r="AKD22"/>
      <c r="AKE22"/>
      <c r="AKF22"/>
      <c r="AKG22"/>
      <c r="AKH22"/>
      <c r="AKI22"/>
      <c r="AKJ22"/>
      <c r="AKK22"/>
      <c r="AKL22"/>
      <c r="AKM22"/>
      <c r="AKN22"/>
      <c r="AKO22"/>
      <c r="AKP22"/>
      <c r="AKQ22"/>
      <c r="AKR22"/>
      <c r="AKS22"/>
      <c r="AKT22"/>
      <c r="AKU22"/>
      <c r="AKV22"/>
      <c r="AKW22"/>
      <c r="AKX22"/>
      <c r="AKY22"/>
      <c r="AKZ22"/>
      <c r="ALA22"/>
      <c r="ALB22"/>
      <c r="ALC22"/>
      <c r="ALD22"/>
      <c r="ALE22"/>
      <c r="ALF22"/>
      <c r="ALG22"/>
      <c r="ALH22"/>
      <c r="ALI22"/>
      <c r="ALJ22"/>
      <c r="ALK22"/>
      <c r="ALL22"/>
      <c r="ALM22"/>
      <c r="ALN22"/>
      <c r="ALO22"/>
      <c r="ALP22"/>
      <c r="ALQ22"/>
      <c r="ALR22"/>
      <c r="ALS22"/>
      <c r="ALT22"/>
      <c r="ALU22"/>
      <c r="ALV22"/>
      <c r="ALW22"/>
      <c r="ALX22"/>
      <c r="ALY22"/>
      <c r="ALZ22"/>
      <c r="AMA22"/>
      <c r="AMB22"/>
    </row>
    <row r="23" spans="1:1016">
      <c r="A23" s="2" t="s">
        <v>93</v>
      </c>
      <c r="B23" s="2" t="s">
        <v>20</v>
      </c>
      <c r="C23" s="2" t="s">
        <v>21</v>
      </c>
      <c r="D23" s="2">
        <v>21.040206489999999</v>
      </c>
      <c r="E23" s="2">
        <v>30.441087840000002</v>
      </c>
      <c r="F23" s="2">
        <v>11.639325149999999</v>
      </c>
      <c r="G23" s="2">
        <v>0.38235575599999999</v>
      </c>
      <c r="H23" s="2">
        <v>-1.3870125019999999</v>
      </c>
      <c r="I23" s="2">
        <v>3.3938600000000001E-4</v>
      </c>
      <c r="J23" s="2">
        <v>1.1161004E-2</v>
      </c>
      <c r="K23" s="10" t="s">
        <v>94</v>
      </c>
      <c r="L23" s="3">
        <v>2.9999999999999998E-13</v>
      </c>
      <c r="M23" s="2">
        <v>69.3</v>
      </c>
      <c r="O23" s="28" t="s">
        <v>95</v>
      </c>
      <c r="P23" s="29">
        <v>52</v>
      </c>
      <c r="Q23" s="29">
        <v>19</v>
      </c>
      <c r="R23" s="29">
        <v>14</v>
      </c>
      <c r="S23" s="29">
        <v>29</v>
      </c>
      <c r="T23" s="29">
        <v>36</v>
      </c>
      <c r="U23" s="30" t="s">
        <v>96</v>
      </c>
      <c r="V23" s="31">
        <f t="shared" si="0"/>
        <v>1</v>
      </c>
      <c r="W23" s="31">
        <f t="shared" si="1"/>
        <v>0</v>
      </c>
      <c r="X23" s="32">
        <f t="shared" si="2"/>
        <v>0</v>
      </c>
      <c r="Y23" s="42"/>
      <c r="Z23" s="65"/>
      <c r="AA23" s="65"/>
      <c r="AB23" s="65"/>
      <c r="AC23" s="65"/>
      <c r="AD23" s="65"/>
      <c r="AE23" s="65"/>
      <c r="AF23" s="65"/>
      <c r="AG23" s="65"/>
      <c r="AH23" s="65"/>
      <c r="AI23" s="65"/>
      <c r="AJ23" s="65"/>
      <c r="AK23" s="65"/>
      <c r="AL23" s="65"/>
      <c r="AM23" s="65"/>
      <c r="AN23" s="65"/>
      <c r="AO23" s="65"/>
      <c r="AP23" s="65"/>
      <c r="AQ23" s="65"/>
      <c r="AR23" s="65"/>
      <c r="AS23" s="65"/>
      <c r="AT23" s="65"/>
      <c r="AU23" s="65"/>
      <c r="AV23" s="65"/>
      <c r="AW23" s="65"/>
      <c r="AX23" s="65"/>
      <c r="AY23" s="65"/>
      <c r="AZ23" s="65"/>
      <c r="BA23" s="65"/>
      <c r="BB23" s="65"/>
      <c r="BC23" s="65"/>
      <c r="BD23" s="65"/>
      <c r="BE23" s="65"/>
      <c r="BF23" s="65"/>
      <c r="BG23" s="65"/>
      <c r="BH23" s="65"/>
      <c r="BI23" s="65"/>
      <c r="BJ23" s="65"/>
      <c r="BK23" s="65"/>
      <c r="BL23" s="65"/>
      <c r="BM23" s="65"/>
      <c r="BN23" s="65"/>
      <c r="BO23" s="65"/>
      <c r="BP23" s="65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  <c r="ABW23"/>
      <c r="ABX23"/>
      <c r="ABY23"/>
      <c r="ABZ23"/>
      <c r="ACA23"/>
      <c r="ACB23"/>
      <c r="ACC23"/>
      <c r="ACD23"/>
      <c r="ACE23"/>
      <c r="ACF23"/>
      <c r="ACG23"/>
      <c r="ACH23"/>
      <c r="ACI23"/>
      <c r="ACJ23"/>
      <c r="ACK23"/>
      <c r="ACL23"/>
      <c r="ACM23"/>
      <c r="ACN23"/>
      <c r="ACO23"/>
      <c r="ACP23"/>
      <c r="ACQ23"/>
      <c r="ACR23"/>
      <c r="ACS23"/>
      <c r="ACT23"/>
      <c r="ACU23"/>
      <c r="ACV23"/>
      <c r="ACW23"/>
      <c r="ACX23"/>
      <c r="ACY23"/>
      <c r="ACZ23"/>
      <c r="ADA23"/>
      <c r="ADB23"/>
      <c r="ADC23"/>
      <c r="ADD23"/>
      <c r="ADE23"/>
      <c r="ADF23"/>
      <c r="ADG23"/>
      <c r="ADH23"/>
      <c r="ADI23"/>
      <c r="ADJ23"/>
      <c r="ADK23"/>
      <c r="ADL23"/>
      <c r="ADM23"/>
      <c r="ADN23"/>
      <c r="ADO23"/>
      <c r="ADP23"/>
      <c r="ADQ23"/>
      <c r="ADR23"/>
      <c r="ADS23"/>
      <c r="ADT23"/>
      <c r="ADU23"/>
      <c r="ADV23"/>
      <c r="ADW23"/>
      <c r="ADX23"/>
      <c r="ADY23"/>
      <c r="ADZ23"/>
      <c r="AEA23"/>
      <c r="AEB23"/>
      <c r="AEC23"/>
      <c r="AED23"/>
      <c r="AEE23"/>
      <c r="AEF23"/>
      <c r="AEG23"/>
      <c r="AEH23"/>
      <c r="AEI23"/>
      <c r="AEJ23"/>
      <c r="AEK23"/>
      <c r="AEL23"/>
      <c r="AEM23"/>
      <c r="AEN23"/>
      <c r="AEO23"/>
      <c r="AEP23"/>
      <c r="AEQ23"/>
      <c r="AER23"/>
      <c r="AES23"/>
      <c r="AET23"/>
      <c r="AEU23"/>
      <c r="AEV23"/>
      <c r="AEW23"/>
      <c r="AEX23"/>
      <c r="AEY23"/>
      <c r="AEZ23"/>
      <c r="AFA23"/>
      <c r="AFB23"/>
      <c r="AFC23"/>
      <c r="AFD23"/>
      <c r="AFE23"/>
      <c r="AFF23"/>
      <c r="AFG23"/>
      <c r="AFH23"/>
      <c r="AFI23"/>
      <c r="AFJ23"/>
      <c r="AFK23"/>
      <c r="AFL23"/>
      <c r="AFM23"/>
      <c r="AFN23"/>
      <c r="AFO23"/>
      <c r="AFP23"/>
      <c r="AFQ23"/>
      <c r="AFR23"/>
      <c r="AFS23"/>
      <c r="AFT23"/>
      <c r="AFU23"/>
      <c r="AFV23"/>
      <c r="AFW23"/>
      <c r="AFX23"/>
      <c r="AFY23"/>
      <c r="AFZ23"/>
      <c r="AGA23"/>
      <c r="AGB23"/>
      <c r="AGC23"/>
      <c r="AGD23"/>
      <c r="AGE23"/>
      <c r="AGF23"/>
      <c r="AGG23"/>
      <c r="AGH23"/>
      <c r="AGI23"/>
      <c r="AGJ23"/>
      <c r="AGK23"/>
      <c r="AGL23"/>
      <c r="AGM23"/>
      <c r="AGN23"/>
      <c r="AGO23"/>
      <c r="AGP23"/>
      <c r="AGQ23"/>
      <c r="AGR23"/>
      <c r="AGS23"/>
      <c r="AGT23"/>
      <c r="AGU23"/>
      <c r="AGV23"/>
      <c r="AGW23"/>
      <c r="AGX23"/>
      <c r="AGY23"/>
      <c r="AGZ23"/>
      <c r="AHA23"/>
      <c r="AHB23"/>
      <c r="AHC23"/>
      <c r="AHD23"/>
      <c r="AHE23"/>
      <c r="AHF23"/>
      <c r="AHG23"/>
      <c r="AHH23"/>
      <c r="AHI23"/>
      <c r="AHJ23"/>
      <c r="AHK23"/>
      <c r="AHL23"/>
      <c r="AHM23"/>
      <c r="AHN23"/>
      <c r="AHO23"/>
      <c r="AHP23"/>
      <c r="AHQ23"/>
      <c r="AHR23"/>
      <c r="AHS23"/>
      <c r="AHT23"/>
      <c r="AHU23"/>
      <c r="AHV23"/>
      <c r="AHW23"/>
      <c r="AHX23"/>
      <c r="AHY23"/>
      <c r="AHZ23"/>
      <c r="AIA23"/>
      <c r="AIB23"/>
      <c r="AIC23"/>
      <c r="AID23"/>
      <c r="AIE23"/>
      <c r="AIF23"/>
      <c r="AIG23"/>
      <c r="AIH23"/>
      <c r="AII23"/>
      <c r="AIJ23"/>
      <c r="AIK23"/>
      <c r="AIL23"/>
      <c r="AIM23"/>
      <c r="AIN23"/>
      <c r="AIO23"/>
      <c r="AIP23"/>
      <c r="AIQ23"/>
      <c r="AIR23"/>
      <c r="AIS23"/>
      <c r="AIT23"/>
      <c r="AIU23"/>
      <c r="AIV23"/>
      <c r="AIW23"/>
      <c r="AIX23"/>
      <c r="AIY23"/>
      <c r="AIZ23"/>
      <c r="AJA23"/>
      <c r="AJB23"/>
      <c r="AJC23"/>
      <c r="AJD23"/>
      <c r="AJE23"/>
      <c r="AJF23"/>
      <c r="AJG23"/>
      <c r="AJH23"/>
      <c r="AJI23"/>
      <c r="AJJ23"/>
      <c r="AJK23"/>
      <c r="AJL23"/>
      <c r="AJM23"/>
      <c r="AJN23"/>
      <c r="AJO23"/>
      <c r="AJP23"/>
      <c r="AJQ23"/>
      <c r="AJR23"/>
      <c r="AJS23"/>
      <c r="AJT23"/>
      <c r="AJU23"/>
      <c r="AJV23"/>
      <c r="AJW23"/>
      <c r="AJX23"/>
      <c r="AJY23"/>
      <c r="AJZ23"/>
      <c r="AKA23"/>
      <c r="AKB23"/>
      <c r="AKC23"/>
      <c r="AKD23"/>
      <c r="AKE23"/>
      <c r="AKF23"/>
      <c r="AKG23"/>
      <c r="AKH23"/>
      <c r="AKI23"/>
      <c r="AKJ23"/>
      <c r="AKK23"/>
      <c r="AKL23"/>
      <c r="AKM23"/>
      <c r="AKN23"/>
      <c r="AKO23"/>
      <c r="AKP23"/>
      <c r="AKQ23"/>
      <c r="AKR23"/>
      <c r="AKS23"/>
      <c r="AKT23"/>
      <c r="AKU23"/>
      <c r="AKV23"/>
      <c r="AKW23"/>
      <c r="AKX23"/>
      <c r="AKY23"/>
      <c r="AKZ23"/>
      <c r="ALA23"/>
      <c r="ALB23"/>
      <c r="ALC23"/>
      <c r="ALD23"/>
      <c r="ALE23"/>
      <c r="ALF23"/>
      <c r="ALG23"/>
      <c r="ALH23"/>
      <c r="ALI23"/>
      <c r="ALJ23"/>
      <c r="ALK23"/>
      <c r="ALL23"/>
      <c r="ALM23"/>
      <c r="ALN23"/>
      <c r="ALO23"/>
      <c r="ALP23"/>
      <c r="ALQ23"/>
      <c r="ALR23"/>
      <c r="ALS23"/>
      <c r="ALT23"/>
      <c r="ALU23"/>
      <c r="ALV23"/>
      <c r="ALW23"/>
      <c r="ALX23"/>
      <c r="ALY23"/>
      <c r="ALZ23"/>
      <c r="AMA23"/>
      <c r="AMB23"/>
    </row>
    <row r="24" spans="1:1016">
      <c r="A24" s="2" t="s">
        <v>97</v>
      </c>
      <c r="B24" s="2" t="s">
        <v>20</v>
      </c>
      <c r="C24" s="2" t="s">
        <v>21</v>
      </c>
      <c r="D24" s="2">
        <v>117.40437350000001</v>
      </c>
      <c r="E24" s="2">
        <v>159.35998710000001</v>
      </c>
      <c r="F24" s="2">
        <v>75.448759789999997</v>
      </c>
      <c r="G24" s="2">
        <v>0.47344858099999998</v>
      </c>
      <c r="H24" s="2">
        <v>-1.078720345</v>
      </c>
      <c r="I24" s="3">
        <v>1.0999999999999999E-10</v>
      </c>
      <c r="J24" s="3">
        <v>1.46E-8</v>
      </c>
      <c r="K24" s="10" t="s">
        <v>98</v>
      </c>
      <c r="L24" s="3">
        <v>2E-174</v>
      </c>
      <c r="M24" s="2">
        <v>609</v>
      </c>
      <c r="O24" s="28" t="s">
        <v>99</v>
      </c>
      <c r="P24" s="29">
        <v>2234</v>
      </c>
      <c r="Q24" s="29">
        <v>521</v>
      </c>
      <c r="R24" s="29">
        <v>545</v>
      </c>
      <c r="S24" s="29">
        <v>511</v>
      </c>
      <c r="T24" s="29">
        <v>473</v>
      </c>
      <c r="U24" s="30" t="s">
        <v>100</v>
      </c>
      <c r="V24" s="31">
        <f t="shared" si="0"/>
        <v>1</v>
      </c>
      <c r="W24" s="31">
        <f t="shared" si="1"/>
        <v>0</v>
      </c>
      <c r="X24" s="32">
        <f t="shared" si="2"/>
        <v>0</v>
      </c>
      <c r="Y24" s="42"/>
      <c r="Z24" s="65"/>
      <c r="AA24" s="65"/>
      <c r="AB24" s="65"/>
      <c r="AC24" s="65"/>
      <c r="AD24" s="65"/>
      <c r="AE24" s="65"/>
      <c r="AF24" s="65"/>
      <c r="AG24" s="65"/>
      <c r="AH24" s="65"/>
      <c r="AI24" s="65"/>
      <c r="AJ24" s="65"/>
      <c r="AK24" s="65"/>
      <c r="AL24" s="65"/>
      <c r="AM24" s="65"/>
      <c r="AN24" s="65"/>
      <c r="AO24" s="65"/>
      <c r="AP24" s="65"/>
      <c r="AQ24" s="65"/>
      <c r="AR24" s="65"/>
      <c r="AS24" s="65"/>
      <c r="AT24" s="65"/>
      <c r="AU24" s="65"/>
      <c r="AV24" s="65"/>
      <c r="AW24" s="65"/>
      <c r="AX24" s="65"/>
      <c r="AY24" s="65"/>
      <c r="AZ24" s="65"/>
      <c r="BA24" s="65"/>
      <c r="BB24" s="65"/>
      <c r="BC24" s="65"/>
      <c r="BD24" s="65"/>
      <c r="BE24" s="65"/>
      <c r="BF24" s="65"/>
      <c r="BG24" s="65"/>
      <c r="BH24" s="65"/>
      <c r="BI24" s="65"/>
      <c r="BJ24" s="65"/>
      <c r="BK24" s="65"/>
      <c r="BL24" s="65"/>
      <c r="BM24" s="65"/>
      <c r="BN24" s="65"/>
      <c r="BO24" s="65"/>
      <c r="BP24" s="65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  <c r="ABX24"/>
      <c r="ABY24"/>
      <c r="ABZ24"/>
      <c r="ACA24"/>
      <c r="ACB24"/>
      <c r="ACC24"/>
      <c r="ACD24"/>
      <c r="ACE24"/>
      <c r="ACF24"/>
      <c r="ACG24"/>
      <c r="ACH24"/>
      <c r="ACI24"/>
      <c r="ACJ24"/>
      <c r="ACK24"/>
      <c r="ACL24"/>
      <c r="ACM24"/>
      <c r="ACN24"/>
      <c r="ACO24"/>
      <c r="ACP24"/>
      <c r="ACQ24"/>
      <c r="ACR24"/>
      <c r="ACS24"/>
      <c r="ACT24"/>
      <c r="ACU24"/>
      <c r="ACV24"/>
      <c r="ACW24"/>
      <c r="ACX24"/>
      <c r="ACY24"/>
      <c r="ACZ24"/>
      <c r="ADA24"/>
      <c r="ADB24"/>
      <c r="ADC24"/>
      <c r="ADD24"/>
      <c r="ADE24"/>
      <c r="ADF24"/>
      <c r="ADG24"/>
      <c r="ADH24"/>
      <c r="ADI24"/>
      <c r="ADJ24"/>
      <c r="ADK24"/>
      <c r="ADL24"/>
      <c r="ADM24"/>
      <c r="ADN24"/>
      <c r="ADO24"/>
      <c r="ADP24"/>
      <c r="ADQ24"/>
      <c r="ADR24"/>
      <c r="ADS24"/>
      <c r="ADT24"/>
      <c r="ADU24"/>
      <c r="ADV24"/>
      <c r="ADW24"/>
      <c r="ADX24"/>
      <c r="ADY24"/>
      <c r="ADZ24"/>
      <c r="AEA24"/>
      <c r="AEB24"/>
      <c r="AEC24"/>
      <c r="AED24"/>
      <c r="AEE24"/>
      <c r="AEF24"/>
      <c r="AEG24"/>
      <c r="AEH24"/>
      <c r="AEI24"/>
      <c r="AEJ24"/>
      <c r="AEK24"/>
      <c r="AEL24"/>
      <c r="AEM24"/>
      <c r="AEN24"/>
      <c r="AEO24"/>
      <c r="AEP24"/>
      <c r="AEQ24"/>
      <c r="AER24"/>
      <c r="AES24"/>
      <c r="AET24"/>
      <c r="AEU24"/>
      <c r="AEV24"/>
      <c r="AEW24"/>
      <c r="AEX24"/>
      <c r="AEY24"/>
      <c r="AEZ24"/>
      <c r="AFA24"/>
      <c r="AFB24"/>
      <c r="AFC24"/>
      <c r="AFD24"/>
      <c r="AFE24"/>
      <c r="AFF24"/>
      <c r="AFG24"/>
      <c r="AFH24"/>
      <c r="AFI24"/>
      <c r="AFJ24"/>
      <c r="AFK24"/>
      <c r="AFL24"/>
      <c r="AFM24"/>
      <c r="AFN24"/>
      <c r="AFO24"/>
      <c r="AFP24"/>
      <c r="AFQ24"/>
      <c r="AFR24"/>
      <c r="AFS24"/>
      <c r="AFT24"/>
      <c r="AFU24"/>
      <c r="AFV24"/>
      <c r="AFW24"/>
      <c r="AFX24"/>
      <c r="AFY24"/>
      <c r="AFZ24"/>
      <c r="AGA24"/>
      <c r="AGB24"/>
      <c r="AGC24"/>
      <c r="AGD24"/>
      <c r="AGE24"/>
      <c r="AGF24"/>
      <c r="AGG24"/>
      <c r="AGH24"/>
      <c r="AGI24"/>
      <c r="AGJ24"/>
      <c r="AGK24"/>
      <c r="AGL24"/>
      <c r="AGM24"/>
      <c r="AGN24"/>
      <c r="AGO24"/>
      <c r="AGP24"/>
      <c r="AGQ24"/>
      <c r="AGR24"/>
      <c r="AGS24"/>
      <c r="AGT24"/>
      <c r="AGU24"/>
      <c r="AGV24"/>
      <c r="AGW24"/>
      <c r="AGX24"/>
      <c r="AGY24"/>
      <c r="AGZ24"/>
      <c r="AHA24"/>
      <c r="AHB24"/>
      <c r="AHC24"/>
      <c r="AHD24"/>
      <c r="AHE24"/>
      <c r="AHF24"/>
      <c r="AHG24"/>
      <c r="AHH24"/>
      <c r="AHI24"/>
      <c r="AHJ24"/>
      <c r="AHK24"/>
      <c r="AHL24"/>
      <c r="AHM24"/>
      <c r="AHN24"/>
      <c r="AHO24"/>
      <c r="AHP24"/>
      <c r="AHQ24"/>
      <c r="AHR24"/>
      <c r="AHS24"/>
      <c r="AHT24"/>
      <c r="AHU24"/>
      <c r="AHV24"/>
      <c r="AHW24"/>
      <c r="AHX24"/>
      <c r="AHY24"/>
      <c r="AHZ24"/>
      <c r="AIA24"/>
      <c r="AIB24"/>
      <c r="AIC24"/>
      <c r="AID24"/>
      <c r="AIE24"/>
      <c r="AIF24"/>
      <c r="AIG24"/>
      <c r="AIH24"/>
      <c r="AII24"/>
      <c r="AIJ24"/>
      <c r="AIK24"/>
      <c r="AIL24"/>
      <c r="AIM24"/>
      <c r="AIN24"/>
      <c r="AIO24"/>
      <c r="AIP24"/>
      <c r="AIQ24"/>
      <c r="AIR24"/>
      <c r="AIS24"/>
      <c r="AIT24"/>
      <c r="AIU24"/>
      <c r="AIV24"/>
      <c r="AIW24"/>
      <c r="AIX24"/>
      <c r="AIY24"/>
      <c r="AIZ24"/>
      <c r="AJA24"/>
      <c r="AJB24"/>
      <c r="AJC24"/>
      <c r="AJD24"/>
      <c r="AJE24"/>
      <c r="AJF24"/>
      <c r="AJG24"/>
      <c r="AJH24"/>
      <c r="AJI24"/>
      <c r="AJJ24"/>
      <c r="AJK24"/>
      <c r="AJL24"/>
      <c r="AJM24"/>
      <c r="AJN24"/>
      <c r="AJO24"/>
      <c r="AJP24"/>
      <c r="AJQ24"/>
      <c r="AJR24"/>
      <c r="AJS24"/>
      <c r="AJT24"/>
      <c r="AJU24"/>
      <c r="AJV24"/>
      <c r="AJW24"/>
      <c r="AJX24"/>
      <c r="AJY24"/>
      <c r="AJZ24"/>
      <c r="AKA24"/>
      <c r="AKB24"/>
      <c r="AKC24"/>
      <c r="AKD24"/>
      <c r="AKE24"/>
      <c r="AKF24"/>
      <c r="AKG24"/>
      <c r="AKH24"/>
      <c r="AKI24"/>
      <c r="AKJ24"/>
      <c r="AKK24"/>
      <c r="AKL24"/>
      <c r="AKM24"/>
      <c r="AKN24"/>
      <c r="AKO24"/>
      <c r="AKP24"/>
      <c r="AKQ24"/>
      <c r="AKR24"/>
      <c r="AKS24"/>
      <c r="AKT24"/>
      <c r="AKU24"/>
      <c r="AKV24"/>
      <c r="AKW24"/>
      <c r="AKX24"/>
      <c r="AKY24"/>
      <c r="AKZ24"/>
      <c r="ALA24"/>
      <c r="ALB24"/>
      <c r="ALC24"/>
      <c r="ALD24"/>
      <c r="ALE24"/>
      <c r="ALF24"/>
      <c r="ALG24"/>
      <c r="ALH24"/>
      <c r="ALI24"/>
      <c r="ALJ24"/>
      <c r="ALK24"/>
      <c r="ALL24"/>
      <c r="ALM24"/>
      <c r="ALN24"/>
      <c r="ALO24"/>
      <c r="ALP24"/>
      <c r="ALQ24"/>
      <c r="ALR24"/>
      <c r="ALS24"/>
      <c r="ALT24"/>
      <c r="ALU24"/>
      <c r="ALV24"/>
      <c r="ALW24"/>
      <c r="ALX24"/>
      <c r="ALY24"/>
      <c r="ALZ24"/>
      <c r="AMA24"/>
      <c r="AMB24"/>
    </row>
    <row r="25" spans="1:1016">
      <c r="A25" s="2" t="s">
        <v>101</v>
      </c>
      <c r="B25" s="2" t="s">
        <v>20</v>
      </c>
      <c r="C25" s="2" t="s">
        <v>21</v>
      </c>
      <c r="D25" s="2">
        <v>125.0785071</v>
      </c>
      <c r="E25" s="2">
        <v>169.02793170000001</v>
      </c>
      <c r="F25" s="2">
        <v>81.129082490000002</v>
      </c>
      <c r="G25" s="2">
        <v>0.47997441400000002</v>
      </c>
      <c r="H25" s="2">
        <v>-1.0589705920000001</v>
      </c>
      <c r="I25" s="3">
        <v>4.3500000000000001E-9</v>
      </c>
      <c r="J25" s="3">
        <v>4.6600000000000002E-7</v>
      </c>
      <c r="K25" s="10" t="s">
        <v>102</v>
      </c>
      <c r="L25" s="3">
        <v>1.0000000000000001E-138</v>
      </c>
      <c r="M25" s="2">
        <v>490</v>
      </c>
      <c r="O25" s="28" t="s">
        <v>103</v>
      </c>
      <c r="P25" s="29">
        <v>286</v>
      </c>
      <c r="Q25" s="29">
        <v>30</v>
      </c>
      <c r="R25" s="29">
        <v>14</v>
      </c>
      <c r="S25" s="29">
        <v>39</v>
      </c>
      <c r="T25" s="29">
        <v>58</v>
      </c>
      <c r="U25" s="30" t="s">
        <v>104</v>
      </c>
      <c r="V25" s="31">
        <f t="shared" si="0"/>
        <v>1</v>
      </c>
      <c r="W25" s="31">
        <f t="shared" si="1"/>
        <v>0</v>
      </c>
      <c r="X25" s="32">
        <f t="shared" si="2"/>
        <v>0</v>
      </c>
      <c r="Y25" s="42"/>
      <c r="Z25" s="65"/>
      <c r="AA25" s="65"/>
      <c r="AB25" s="65"/>
      <c r="AC25" s="65"/>
      <c r="AD25" s="65"/>
      <c r="AE25" s="65"/>
      <c r="AF25" s="65"/>
      <c r="AG25" s="65"/>
      <c r="AH25" s="65"/>
      <c r="AI25" s="65"/>
      <c r="AJ25" s="65"/>
      <c r="AK25" s="65"/>
      <c r="AL25" s="65"/>
      <c r="AM25" s="65"/>
      <c r="AN25" s="65"/>
      <c r="AO25" s="65"/>
      <c r="AP25" s="65"/>
      <c r="AQ25" s="65"/>
      <c r="AR25" s="65"/>
      <c r="AS25" s="65"/>
      <c r="AT25" s="65"/>
      <c r="AU25" s="65"/>
      <c r="AV25" s="65"/>
      <c r="AW25" s="65"/>
      <c r="AX25" s="65"/>
      <c r="AY25" s="65"/>
      <c r="AZ25" s="65"/>
      <c r="BA25" s="65"/>
      <c r="BB25" s="65"/>
      <c r="BC25" s="65"/>
      <c r="BD25" s="65"/>
      <c r="BE25" s="65"/>
      <c r="BF25" s="65"/>
      <c r="BG25" s="65"/>
      <c r="BH25" s="65"/>
      <c r="BI25" s="65"/>
      <c r="BJ25" s="65"/>
      <c r="BK25" s="65"/>
      <c r="BL25" s="65"/>
      <c r="BM25" s="65"/>
      <c r="BN25" s="65"/>
      <c r="BO25" s="65"/>
      <c r="BP25" s="6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  <c r="OS25"/>
      <c r="OT25"/>
      <c r="OU25"/>
      <c r="OV25"/>
      <c r="OW25"/>
      <c r="OX25"/>
      <c r="OY25"/>
      <c r="OZ25"/>
      <c r="PA25"/>
      <c r="PB25"/>
      <c r="PC25"/>
      <c r="PD25"/>
      <c r="PE25"/>
      <c r="PF25"/>
      <c r="PG25"/>
      <c r="PH25"/>
      <c r="PI25"/>
      <c r="PJ25"/>
      <c r="PK25"/>
      <c r="PL25"/>
      <c r="PM25"/>
      <c r="PN25"/>
      <c r="PO25"/>
      <c r="PP25"/>
      <c r="PQ25"/>
      <c r="PR25"/>
      <c r="PS25"/>
      <c r="PT25"/>
      <c r="PU25"/>
      <c r="PV25"/>
      <c r="PW25"/>
      <c r="PX25"/>
      <c r="PY25"/>
      <c r="PZ25"/>
      <c r="QA25"/>
      <c r="QB25"/>
      <c r="QC25"/>
      <c r="QD25"/>
      <c r="QE25"/>
      <c r="QF25"/>
      <c r="QG25"/>
      <c r="QH25"/>
      <c r="QI25"/>
      <c r="QJ25"/>
      <c r="QK25"/>
      <c r="QL25"/>
      <c r="QM25"/>
      <c r="QN25"/>
      <c r="QO25"/>
      <c r="QP25"/>
      <c r="QQ25"/>
      <c r="QR25"/>
      <c r="QS25"/>
      <c r="QT25"/>
      <c r="QU25"/>
      <c r="QV25"/>
      <c r="QW25"/>
      <c r="QX25"/>
      <c r="QY25"/>
      <c r="QZ25"/>
      <c r="RA25"/>
      <c r="RB25"/>
      <c r="RC25"/>
      <c r="RD25"/>
      <c r="RE25"/>
      <c r="RF25"/>
      <c r="RG25"/>
      <c r="RH25"/>
      <c r="RI25"/>
      <c r="RJ25"/>
      <c r="RK25"/>
      <c r="RL25"/>
      <c r="RM25"/>
      <c r="RN25"/>
      <c r="RO25"/>
      <c r="RP25"/>
      <c r="RQ25"/>
      <c r="RR25"/>
      <c r="RS25"/>
      <c r="RT25"/>
      <c r="RU25"/>
      <c r="RV25"/>
      <c r="RW25"/>
      <c r="RX25"/>
      <c r="RY25"/>
      <c r="RZ25"/>
      <c r="SA25"/>
      <c r="SB25"/>
      <c r="SC25"/>
      <c r="SD25"/>
      <c r="SE25"/>
      <c r="SF25"/>
      <c r="SG25"/>
      <c r="SH25"/>
      <c r="SI25"/>
      <c r="SJ25"/>
      <c r="SK25"/>
      <c r="SL25"/>
      <c r="SM25"/>
      <c r="SN25"/>
      <c r="SO25"/>
      <c r="SP25"/>
      <c r="SQ25"/>
      <c r="SR25"/>
      <c r="SS25"/>
      <c r="ST25"/>
      <c r="SU25"/>
      <c r="SV25"/>
      <c r="SW25"/>
      <c r="SX25"/>
      <c r="SY25"/>
      <c r="SZ25"/>
      <c r="TA25"/>
      <c r="TB25"/>
      <c r="TC25"/>
      <c r="TD25"/>
      <c r="TE25"/>
      <c r="TF25"/>
      <c r="TG25"/>
      <c r="TH25"/>
      <c r="TI25"/>
      <c r="TJ25"/>
      <c r="TK25"/>
      <c r="TL25"/>
      <c r="TM25"/>
      <c r="TN25"/>
      <c r="TO25"/>
      <c r="TP25"/>
      <c r="TQ25"/>
      <c r="TR25"/>
      <c r="TS25"/>
      <c r="TT25"/>
      <c r="TU25"/>
      <c r="TV25"/>
      <c r="TW25"/>
      <c r="TX25"/>
      <c r="TY25"/>
      <c r="TZ25"/>
      <c r="UA25"/>
      <c r="UB25"/>
      <c r="UC25"/>
      <c r="UD25"/>
      <c r="UE25"/>
      <c r="UF25"/>
      <c r="UG25"/>
      <c r="UH25"/>
      <c r="UI25"/>
      <c r="UJ25"/>
      <c r="UK25"/>
      <c r="UL25"/>
      <c r="UM25"/>
      <c r="UN25"/>
      <c r="UO25"/>
      <c r="UP25"/>
      <c r="UQ25"/>
      <c r="UR25"/>
      <c r="US25"/>
      <c r="UT25"/>
      <c r="UU25"/>
      <c r="UV25"/>
      <c r="UW25"/>
      <c r="UX25"/>
      <c r="UY25"/>
      <c r="UZ25"/>
      <c r="VA25"/>
      <c r="VB25"/>
      <c r="VC25"/>
      <c r="VD25"/>
      <c r="VE25"/>
      <c r="VF25"/>
      <c r="VG25"/>
      <c r="VH25"/>
      <c r="VI25"/>
      <c r="VJ25"/>
      <c r="VK25"/>
      <c r="VL25"/>
      <c r="VM25"/>
      <c r="VN25"/>
      <c r="VO25"/>
      <c r="VP25"/>
      <c r="VQ25"/>
      <c r="VR25"/>
      <c r="VS25"/>
      <c r="VT25"/>
      <c r="VU25"/>
      <c r="VV25"/>
      <c r="VW25"/>
      <c r="VX25"/>
      <c r="VY25"/>
      <c r="VZ25"/>
      <c r="WA25"/>
      <c r="WB25"/>
      <c r="WC25"/>
      <c r="WD25"/>
      <c r="WE25"/>
      <c r="WF25"/>
      <c r="WG25"/>
      <c r="WH25"/>
      <c r="WI25"/>
      <c r="WJ25"/>
      <c r="WK25"/>
      <c r="WL25"/>
      <c r="WM25"/>
      <c r="WN25"/>
      <c r="WO25"/>
      <c r="WP25"/>
      <c r="WQ25"/>
      <c r="WR25"/>
      <c r="WS25"/>
      <c r="WT25"/>
      <c r="WU25"/>
      <c r="WV25"/>
      <c r="WW25"/>
      <c r="WX25"/>
      <c r="WY25"/>
      <c r="WZ25"/>
      <c r="XA25"/>
      <c r="XB25"/>
      <c r="XC25"/>
      <c r="XD25"/>
      <c r="XE25"/>
      <c r="XF25"/>
      <c r="XG25"/>
      <c r="XH25"/>
      <c r="XI25"/>
      <c r="XJ25"/>
      <c r="XK25"/>
      <c r="XL25"/>
      <c r="XM25"/>
      <c r="XN25"/>
      <c r="XO25"/>
      <c r="XP25"/>
      <c r="XQ25"/>
      <c r="XR25"/>
      <c r="XS25"/>
      <c r="XT25"/>
      <c r="XU25"/>
      <c r="XV25"/>
      <c r="XW25"/>
      <c r="XX25"/>
      <c r="XY25"/>
      <c r="XZ25"/>
      <c r="YA25"/>
      <c r="YB25"/>
      <c r="YC25"/>
      <c r="YD25"/>
      <c r="YE25"/>
      <c r="YF25"/>
      <c r="YG25"/>
      <c r="YH25"/>
      <c r="YI25"/>
      <c r="YJ25"/>
      <c r="YK25"/>
      <c r="YL25"/>
      <c r="YM25"/>
      <c r="YN25"/>
      <c r="YO25"/>
      <c r="YP25"/>
      <c r="YQ25"/>
      <c r="YR25"/>
      <c r="YS25"/>
      <c r="YT25"/>
      <c r="YU25"/>
      <c r="YV25"/>
      <c r="YW25"/>
      <c r="YX25"/>
      <c r="YY25"/>
      <c r="YZ25"/>
      <c r="ZA25"/>
      <c r="ZB25"/>
      <c r="ZC25"/>
      <c r="ZD25"/>
      <c r="ZE25"/>
      <c r="ZF25"/>
      <c r="ZG25"/>
      <c r="ZH25"/>
      <c r="ZI25"/>
      <c r="ZJ25"/>
      <c r="ZK25"/>
      <c r="ZL25"/>
      <c r="ZM25"/>
      <c r="ZN25"/>
      <c r="ZO25"/>
      <c r="ZP25"/>
      <c r="ZQ25"/>
      <c r="ZR25"/>
      <c r="ZS25"/>
      <c r="ZT25"/>
      <c r="ZU25"/>
      <c r="ZV25"/>
      <c r="ZW25"/>
      <c r="ZX25"/>
      <c r="ZY25"/>
      <c r="ZZ25"/>
      <c r="AAA25"/>
      <c r="AAB25"/>
      <c r="AAC25"/>
      <c r="AAD25"/>
      <c r="AAE25"/>
      <c r="AAF25"/>
      <c r="AAG25"/>
      <c r="AAH25"/>
      <c r="AAI25"/>
      <c r="AAJ25"/>
      <c r="AAK25"/>
      <c r="AAL25"/>
      <c r="AAM25"/>
      <c r="AAN25"/>
      <c r="AAO25"/>
      <c r="AAP25"/>
      <c r="AAQ25"/>
      <c r="AAR25"/>
      <c r="AAS25"/>
      <c r="AAT25"/>
      <c r="AAU25"/>
      <c r="AAV25"/>
      <c r="AAW25"/>
      <c r="AAX25"/>
      <c r="AAY25"/>
      <c r="AAZ25"/>
      <c r="ABA25"/>
      <c r="ABB25"/>
      <c r="ABC25"/>
      <c r="ABD25"/>
      <c r="ABE25"/>
      <c r="ABF25"/>
      <c r="ABG25"/>
      <c r="ABH25"/>
      <c r="ABI25"/>
      <c r="ABJ25"/>
      <c r="ABK25"/>
      <c r="ABL25"/>
      <c r="ABM25"/>
      <c r="ABN25"/>
      <c r="ABO25"/>
      <c r="ABP25"/>
      <c r="ABQ25"/>
      <c r="ABR25"/>
      <c r="ABS25"/>
      <c r="ABT25"/>
      <c r="ABU25"/>
      <c r="ABV25"/>
      <c r="ABW25"/>
      <c r="ABX25"/>
      <c r="ABY25"/>
      <c r="ABZ25"/>
      <c r="ACA25"/>
      <c r="ACB25"/>
      <c r="ACC25"/>
      <c r="ACD25"/>
      <c r="ACE25"/>
      <c r="ACF25"/>
      <c r="ACG25"/>
      <c r="ACH25"/>
      <c r="ACI25"/>
      <c r="ACJ25"/>
      <c r="ACK25"/>
      <c r="ACL25"/>
      <c r="ACM25"/>
      <c r="ACN25"/>
      <c r="ACO25"/>
      <c r="ACP25"/>
      <c r="ACQ25"/>
      <c r="ACR25"/>
      <c r="ACS25"/>
      <c r="ACT25"/>
      <c r="ACU25"/>
      <c r="ACV25"/>
      <c r="ACW25"/>
      <c r="ACX25"/>
      <c r="ACY25"/>
      <c r="ACZ25"/>
      <c r="ADA25"/>
      <c r="ADB25"/>
      <c r="ADC25"/>
      <c r="ADD25"/>
      <c r="ADE25"/>
      <c r="ADF25"/>
      <c r="ADG25"/>
      <c r="ADH25"/>
      <c r="ADI25"/>
      <c r="ADJ25"/>
      <c r="ADK25"/>
      <c r="ADL25"/>
      <c r="ADM25"/>
      <c r="ADN25"/>
      <c r="ADO25"/>
      <c r="ADP25"/>
      <c r="ADQ25"/>
      <c r="ADR25"/>
      <c r="ADS25"/>
      <c r="ADT25"/>
      <c r="ADU25"/>
      <c r="ADV25"/>
      <c r="ADW25"/>
      <c r="ADX25"/>
      <c r="ADY25"/>
      <c r="ADZ25"/>
      <c r="AEA25"/>
      <c r="AEB25"/>
      <c r="AEC25"/>
      <c r="AED25"/>
      <c r="AEE25"/>
      <c r="AEF25"/>
      <c r="AEG25"/>
      <c r="AEH25"/>
      <c r="AEI25"/>
      <c r="AEJ25"/>
      <c r="AEK25"/>
      <c r="AEL25"/>
      <c r="AEM25"/>
      <c r="AEN25"/>
      <c r="AEO25"/>
      <c r="AEP25"/>
      <c r="AEQ25"/>
      <c r="AER25"/>
      <c r="AES25"/>
      <c r="AET25"/>
      <c r="AEU25"/>
      <c r="AEV25"/>
      <c r="AEW25"/>
      <c r="AEX25"/>
      <c r="AEY25"/>
      <c r="AEZ25"/>
      <c r="AFA25"/>
      <c r="AFB25"/>
      <c r="AFC25"/>
      <c r="AFD25"/>
      <c r="AFE25"/>
      <c r="AFF25"/>
      <c r="AFG25"/>
      <c r="AFH25"/>
      <c r="AFI25"/>
      <c r="AFJ25"/>
      <c r="AFK25"/>
      <c r="AFL25"/>
      <c r="AFM25"/>
      <c r="AFN25"/>
      <c r="AFO25"/>
      <c r="AFP25"/>
      <c r="AFQ25"/>
      <c r="AFR25"/>
      <c r="AFS25"/>
      <c r="AFT25"/>
      <c r="AFU25"/>
      <c r="AFV25"/>
      <c r="AFW25"/>
      <c r="AFX25"/>
      <c r="AFY25"/>
      <c r="AFZ25"/>
      <c r="AGA25"/>
      <c r="AGB25"/>
      <c r="AGC25"/>
      <c r="AGD25"/>
      <c r="AGE25"/>
      <c r="AGF25"/>
      <c r="AGG25"/>
      <c r="AGH25"/>
      <c r="AGI25"/>
      <c r="AGJ25"/>
      <c r="AGK25"/>
      <c r="AGL25"/>
      <c r="AGM25"/>
      <c r="AGN25"/>
      <c r="AGO25"/>
      <c r="AGP25"/>
      <c r="AGQ25"/>
      <c r="AGR25"/>
      <c r="AGS25"/>
      <c r="AGT25"/>
      <c r="AGU25"/>
      <c r="AGV25"/>
      <c r="AGW25"/>
      <c r="AGX25"/>
      <c r="AGY25"/>
      <c r="AGZ25"/>
      <c r="AHA25"/>
      <c r="AHB25"/>
      <c r="AHC25"/>
      <c r="AHD25"/>
      <c r="AHE25"/>
      <c r="AHF25"/>
      <c r="AHG25"/>
      <c r="AHH25"/>
      <c r="AHI25"/>
      <c r="AHJ25"/>
      <c r="AHK25"/>
      <c r="AHL25"/>
      <c r="AHM25"/>
      <c r="AHN25"/>
      <c r="AHO25"/>
      <c r="AHP25"/>
      <c r="AHQ25"/>
      <c r="AHR25"/>
      <c r="AHS25"/>
      <c r="AHT25"/>
      <c r="AHU25"/>
      <c r="AHV25"/>
      <c r="AHW25"/>
      <c r="AHX25"/>
      <c r="AHY25"/>
      <c r="AHZ25"/>
      <c r="AIA25"/>
      <c r="AIB25"/>
      <c r="AIC25"/>
      <c r="AID25"/>
      <c r="AIE25"/>
      <c r="AIF25"/>
      <c r="AIG25"/>
      <c r="AIH25"/>
      <c r="AII25"/>
      <c r="AIJ25"/>
      <c r="AIK25"/>
      <c r="AIL25"/>
      <c r="AIM25"/>
      <c r="AIN25"/>
      <c r="AIO25"/>
      <c r="AIP25"/>
      <c r="AIQ25"/>
      <c r="AIR25"/>
      <c r="AIS25"/>
      <c r="AIT25"/>
      <c r="AIU25"/>
      <c r="AIV25"/>
      <c r="AIW25"/>
      <c r="AIX25"/>
      <c r="AIY25"/>
      <c r="AIZ25"/>
      <c r="AJA25"/>
      <c r="AJB25"/>
      <c r="AJC25"/>
      <c r="AJD25"/>
      <c r="AJE25"/>
      <c r="AJF25"/>
      <c r="AJG25"/>
      <c r="AJH25"/>
      <c r="AJI25"/>
      <c r="AJJ25"/>
      <c r="AJK25"/>
      <c r="AJL25"/>
      <c r="AJM25"/>
      <c r="AJN25"/>
      <c r="AJO25"/>
      <c r="AJP25"/>
      <c r="AJQ25"/>
      <c r="AJR25"/>
      <c r="AJS25"/>
      <c r="AJT25"/>
      <c r="AJU25"/>
      <c r="AJV25"/>
      <c r="AJW25"/>
      <c r="AJX25"/>
      <c r="AJY25"/>
      <c r="AJZ25"/>
      <c r="AKA25"/>
      <c r="AKB25"/>
      <c r="AKC25"/>
      <c r="AKD25"/>
      <c r="AKE25"/>
      <c r="AKF25"/>
      <c r="AKG25"/>
      <c r="AKH25"/>
      <c r="AKI25"/>
      <c r="AKJ25"/>
      <c r="AKK25"/>
      <c r="AKL25"/>
      <c r="AKM25"/>
      <c r="AKN25"/>
      <c r="AKO25"/>
      <c r="AKP25"/>
      <c r="AKQ25"/>
      <c r="AKR25"/>
      <c r="AKS25"/>
      <c r="AKT25"/>
      <c r="AKU25"/>
      <c r="AKV25"/>
      <c r="AKW25"/>
      <c r="AKX25"/>
      <c r="AKY25"/>
      <c r="AKZ25"/>
      <c r="ALA25"/>
      <c r="ALB25"/>
      <c r="ALC25"/>
      <c r="ALD25"/>
      <c r="ALE25"/>
      <c r="ALF25"/>
      <c r="ALG25"/>
      <c r="ALH25"/>
      <c r="ALI25"/>
      <c r="ALJ25"/>
      <c r="ALK25"/>
      <c r="ALL25"/>
      <c r="ALM25"/>
      <c r="ALN25"/>
      <c r="ALO25"/>
      <c r="ALP25"/>
      <c r="ALQ25"/>
      <c r="ALR25"/>
      <c r="ALS25"/>
      <c r="ALT25"/>
      <c r="ALU25"/>
      <c r="ALV25"/>
      <c r="ALW25"/>
      <c r="ALX25"/>
      <c r="ALY25"/>
      <c r="ALZ25"/>
      <c r="AMA25"/>
      <c r="AMB25"/>
    </row>
    <row r="26" spans="1:1016">
      <c r="A26" s="2" t="s">
        <v>105</v>
      </c>
      <c r="B26" s="2" t="s">
        <v>20</v>
      </c>
      <c r="C26" s="2" t="s">
        <v>21</v>
      </c>
      <c r="D26" s="2">
        <v>65.714331670000007</v>
      </c>
      <c r="E26" s="2">
        <v>99.709979559999994</v>
      </c>
      <c r="F26" s="2">
        <v>31.718683769999998</v>
      </c>
      <c r="G26" s="2">
        <v>0.31810941999999998</v>
      </c>
      <c r="H26" s="2">
        <v>-1.6524049999999999</v>
      </c>
      <c r="I26" s="3">
        <v>8.1500000000000006E-12</v>
      </c>
      <c r="J26" s="3">
        <v>1.31E-9</v>
      </c>
      <c r="K26" s="10" t="s">
        <v>106</v>
      </c>
      <c r="L26" s="3">
        <v>2E-14</v>
      </c>
      <c r="M26" s="2">
        <v>76.599999999999994</v>
      </c>
      <c r="O26" s="28" t="s">
        <v>107</v>
      </c>
      <c r="P26" s="29">
        <v>350</v>
      </c>
      <c r="Q26" s="29">
        <v>3</v>
      </c>
      <c r="R26" s="29">
        <v>13</v>
      </c>
      <c r="S26" s="29">
        <v>19</v>
      </c>
      <c r="T26" s="29">
        <v>425</v>
      </c>
      <c r="U26" s="30" t="s">
        <v>108</v>
      </c>
      <c r="V26" s="31">
        <f t="shared" si="0"/>
        <v>1</v>
      </c>
      <c r="W26" s="31">
        <f t="shared" si="1"/>
        <v>0</v>
      </c>
      <c r="X26" s="32">
        <f t="shared" si="2"/>
        <v>0</v>
      </c>
      <c r="Y26" s="42"/>
      <c r="Z26" s="65"/>
      <c r="AA26" s="65"/>
      <c r="AB26" s="65"/>
      <c r="AC26" s="65"/>
      <c r="AD26" s="65"/>
      <c r="AE26" s="65"/>
      <c r="AF26" s="65"/>
      <c r="AG26" s="65"/>
      <c r="AH26" s="65"/>
      <c r="AI26" s="65"/>
      <c r="AJ26" s="65"/>
      <c r="AK26" s="65"/>
      <c r="AL26" s="65"/>
      <c r="AM26" s="65"/>
      <c r="AN26" s="65"/>
      <c r="AO26" s="65"/>
      <c r="AP26" s="65"/>
      <c r="AQ26" s="65"/>
      <c r="AR26" s="65"/>
      <c r="AS26" s="65"/>
      <c r="AT26" s="65"/>
      <c r="AU26" s="65"/>
      <c r="AV26" s="65"/>
      <c r="AW26" s="65"/>
      <c r="AX26" s="65"/>
      <c r="AY26" s="65"/>
      <c r="AZ26" s="65"/>
      <c r="BA26" s="65"/>
      <c r="BB26" s="65"/>
      <c r="BC26" s="65"/>
      <c r="BD26" s="65"/>
      <c r="BE26" s="65"/>
      <c r="BF26" s="65"/>
      <c r="BG26" s="65"/>
      <c r="BH26" s="65"/>
      <c r="BI26" s="65"/>
      <c r="BJ26" s="65"/>
      <c r="BK26" s="65"/>
      <c r="BL26" s="65"/>
      <c r="BM26" s="65"/>
      <c r="BN26" s="65"/>
      <c r="BO26" s="65"/>
      <c r="BP26" s="65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  <c r="PI26"/>
      <c r="PJ26"/>
      <c r="PK26"/>
      <c r="PL26"/>
      <c r="PM26"/>
      <c r="PN26"/>
      <c r="PO26"/>
      <c r="PP26"/>
      <c r="PQ26"/>
      <c r="PR26"/>
      <c r="PS26"/>
      <c r="PT26"/>
      <c r="PU26"/>
      <c r="PV26"/>
      <c r="PW26"/>
      <c r="PX26"/>
      <c r="PY26"/>
      <c r="PZ26"/>
      <c r="QA26"/>
      <c r="QB26"/>
      <c r="QC26"/>
      <c r="QD26"/>
      <c r="QE26"/>
      <c r="QF26"/>
      <c r="QG26"/>
      <c r="QH26"/>
      <c r="QI26"/>
      <c r="QJ26"/>
      <c r="QK26"/>
      <c r="QL26"/>
      <c r="QM26"/>
      <c r="QN26"/>
      <c r="QO26"/>
      <c r="QP26"/>
      <c r="QQ26"/>
      <c r="QR26"/>
      <c r="QS26"/>
      <c r="QT26"/>
      <c r="QU26"/>
      <c r="QV26"/>
      <c r="QW26"/>
      <c r="QX26"/>
      <c r="QY26"/>
      <c r="QZ26"/>
      <c r="RA26"/>
      <c r="RB26"/>
      <c r="RC26"/>
      <c r="RD26"/>
      <c r="RE26"/>
      <c r="RF26"/>
      <c r="RG26"/>
      <c r="RH26"/>
      <c r="RI26"/>
      <c r="RJ26"/>
      <c r="RK26"/>
      <c r="RL26"/>
      <c r="RM26"/>
      <c r="RN26"/>
      <c r="RO26"/>
      <c r="RP26"/>
      <c r="RQ26"/>
      <c r="RR26"/>
      <c r="RS26"/>
      <c r="RT26"/>
      <c r="RU26"/>
      <c r="RV26"/>
      <c r="RW26"/>
      <c r="RX26"/>
      <c r="RY26"/>
      <c r="RZ26"/>
      <c r="SA26"/>
      <c r="SB26"/>
      <c r="SC26"/>
      <c r="SD26"/>
      <c r="SE26"/>
      <c r="SF26"/>
      <c r="SG26"/>
      <c r="SH26"/>
      <c r="SI26"/>
      <c r="SJ26"/>
      <c r="SK26"/>
      <c r="SL26"/>
      <c r="SM26"/>
      <c r="SN26"/>
      <c r="SO26"/>
      <c r="SP26"/>
      <c r="SQ26"/>
      <c r="SR26"/>
      <c r="SS26"/>
      <c r="ST26"/>
      <c r="SU26"/>
      <c r="SV26"/>
      <c r="SW26"/>
      <c r="SX26"/>
      <c r="SY26"/>
      <c r="SZ26"/>
      <c r="TA26"/>
      <c r="TB26"/>
      <c r="TC26"/>
      <c r="TD26"/>
      <c r="TE26"/>
      <c r="TF26"/>
      <c r="TG26"/>
      <c r="TH26"/>
      <c r="TI26"/>
      <c r="TJ26"/>
      <c r="TK26"/>
      <c r="TL26"/>
      <c r="TM26"/>
      <c r="TN26"/>
      <c r="TO26"/>
      <c r="TP26"/>
      <c r="TQ26"/>
      <c r="TR26"/>
      <c r="TS26"/>
      <c r="TT26"/>
      <c r="TU26"/>
      <c r="TV26"/>
      <c r="TW26"/>
      <c r="TX26"/>
      <c r="TY26"/>
      <c r="TZ26"/>
      <c r="UA26"/>
      <c r="UB26"/>
      <c r="UC26"/>
      <c r="UD26"/>
      <c r="UE26"/>
      <c r="UF26"/>
      <c r="UG26"/>
      <c r="UH26"/>
      <c r="UI26"/>
      <c r="UJ26"/>
      <c r="UK26"/>
      <c r="UL26"/>
      <c r="UM26"/>
      <c r="UN26"/>
      <c r="UO26"/>
      <c r="UP26"/>
      <c r="UQ26"/>
      <c r="UR26"/>
      <c r="US26"/>
      <c r="UT26"/>
      <c r="UU26"/>
      <c r="UV26"/>
      <c r="UW26"/>
      <c r="UX26"/>
      <c r="UY26"/>
      <c r="UZ26"/>
      <c r="VA26"/>
      <c r="VB26"/>
      <c r="VC26"/>
      <c r="VD26"/>
      <c r="VE26"/>
      <c r="VF26"/>
      <c r="VG26"/>
      <c r="VH26"/>
      <c r="VI26"/>
      <c r="VJ26"/>
      <c r="VK26"/>
      <c r="VL26"/>
      <c r="VM26"/>
      <c r="VN26"/>
      <c r="VO26"/>
      <c r="VP26"/>
      <c r="VQ26"/>
      <c r="VR26"/>
      <c r="VS26"/>
      <c r="VT26"/>
      <c r="VU26"/>
      <c r="VV26"/>
      <c r="VW26"/>
      <c r="VX26"/>
      <c r="VY26"/>
      <c r="VZ26"/>
      <c r="WA26"/>
      <c r="WB26"/>
      <c r="WC26"/>
      <c r="WD26"/>
      <c r="WE26"/>
      <c r="WF26"/>
      <c r="WG26"/>
      <c r="WH26"/>
      <c r="WI26"/>
      <c r="WJ26"/>
      <c r="WK26"/>
      <c r="WL26"/>
      <c r="WM26"/>
      <c r="WN26"/>
      <c r="WO26"/>
      <c r="WP26"/>
      <c r="WQ26"/>
      <c r="WR26"/>
      <c r="WS26"/>
      <c r="WT26"/>
      <c r="WU26"/>
      <c r="WV26"/>
      <c r="WW26"/>
      <c r="WX26"/>
      <c r="WY26"/>
      <c r="WZ26"/>
      <c r="XA26"/>
      <c r="XB26"/>
      <c r="XC26"/>
      <c r="XD26"/>
      <c r="XE26"/>
      <c r="XF26"/>
      <c r="XG26"/>
      <c r="XH26"/>
      <c r="XI26"/>
      <c r="XJ26"/>
      <c r="XK26"/>
      <c r="XL26"/>
      <c r="XM26"/>
      <c r="XN26"/>
      <c r="XO26"/>
      <c r="XP26"/>
      <c r="XQ26"/>
      <c r="XR26"/>
      <c r="XS26"/>
      <c r="XT26"/>
      <c r="XU26"/>
      <c r="XV26"/>
      <c r="XW26"/>
      <c r="XX26"/>
      <c r="XY26"/>
      <c r="XZ26"/>
      <c r="YA26"/>
      <c r="YB26"/>
      <c r="YC26"/>
      <c r="YD26"/>
      <c r="YE26"/>
      <c r="YF26"/>
      <c r="YG26"/>
      <c r="YH26"/>
      <c r="YI26"/>
      <c r="YJ26"/>
      <c r="YK26"/>
      <c r="YL26"/>
      <c r="YM26"/>
      <c r="YN26"/>
      <c r="YO26"/>
      <c r="YP26"/>
      <c r="YQ26"/>
      <c r="YR26"/>
      <c r="YS26"/>
      <c r="YT26"/>
      <c r="YU26"/>
      <c r="YV26"/>
      <c r="YW26"/>
      <c r="YX26"/>
      <c r="YY26"/>
      <c r="YZ26"/>
      <c r="ZA26"/>
      <c r="ZB26"/>
      <c r="ZC26"/>
      <c r="ZD26"/>
      <c r="ZE26"/>
      <c r="ZF26"/>
      <c r="ZG26"/>
      <c r="ZH26"/>
      <c r="ZI26"/>
      <c r="ZJ26"/>
      <c r="ZK26"/>
      <c r="ZL26"/>
      <c r="ZM26"/>
      <c r="ZN26"/>
      <c r="ZO26"/>
      <c r="ZP26"/>
      <c r="ZQ26"/>
      <c r="ZR26"/>
      <c r="ZS26"/>
      <c r="ZT26"/>
      <c r="ZU26"/>
      <c r="ZV26"/>
      <c r="ZW26"/>
      <c r="ZX26"/>
      <c r="ZY26"/>
      <c r="ZZ26"/>
      <c r="AAA26"/>
      <c r="AAB26"/>
      <c r="AAC26"/>
      <c r="AAD26"/>
      <c r="AAE26"/>
      <c r="AAF26"/>
      <c r="AAG26"/>
      <c r="AAH26"/>
      <c r="AAI26"/>
      <c r="AAJ26"/>
      <c r="AAK26"/>
      <c r="AAL26"/>
      <c r="AAM26"/>
      <c r="AAN26"/>
      <c r="AAO26"/>
      <c r="AAP26"/>
      <c r="AAQ26"/>
      <c r="AAR26"/>
      <c r="AAS26"/>
      <c r="AAT26"/>
      <c r="AAU26"/>
      <c r="AAV26"/>
      <c r="AAW26"/>
      <c r="AAX26"/>
      <c r="AAY26"/>
      <c r="AAZ26"/>
      <c r="ABA26"/>
      <c r="ABB26"/>
      <c r="ABC26"/>
      <c r="ABD26"/>
      <c r="ABE26"/>
      <c r="ABF26"/>
      <c r="ABG26"/>
      <c r="ABH26"/>
      <c r="ABI26"/>
      <c r="ABJ26"/>
      <c r="ABK26"/>
      <c r="ABL26"/>
      <c r="ABM26"/>
      <c r="ABN26"/>
      <c r="ABO26"/>
      <c r="ABP26"/>
      <c r="ABQ26"/>
      <c r="ABR26"/>
      <c r="ABS26"/>
      <c r="ABT26"/>
      <c r="ABU26"/>
      <c r="ABV26"/>
      <c r="ABW26"/>
      <c r="ABX26"/>
      <c r="ABY26"/>
      <c r="ABZ26"/>
      <c r="ACA26"/>
      <c r="ACB26"/>
      <c r="ACC26"/>
      <c r="ACD26"/>
      <c r="ACE26"/>
      <c r="ACF26"/>
      <c r="ACG26"/>
      <c r="ACH26"/>
      <c r="ACI26"/>
      <c r="ACJ26"/>
      <c r="ACK26"/>
      <c r="ACL26"/>
      <c r="ACM26"/>
      <c r="ACN26"/>
      <c r="ACO26"/>
      <c r="ACP26"/>
      <c r="ACQ26"/>
      <c r="ACR26"/>
      <c r="ACS26"/>
      <c r="ACT26"/>
      <c r="ACU26"/>
      <c r="ACV26"/>
      <c r="ACW26"/>
      <c r="ACX26"/>
      <c r="ACY26"/>
      <c r="ACZ26"/>
      <c r="ADA26"/>
      <c r="ADB26"/>
      <c r="ADC26"/>
      <c r="ADD26"/>
      <c r="ADE26"/>
      <c r="ADF26"/>
      <c r="ADG26"/>
      <c r="ADH26"/>
      <c r="ADI26"/>
      <c r="ADJ26"/>
      <c r="ADK26"/>
      <c r="ADL26"/>
      <c r="ADM26"/>
      <c r="ADN26"/>
      <c r="ADO26"/>
      <c r="ADP26"/>
      <c r="ADQ26"/>
      <c r="ADR26"/>
      <c r="ADS26"/>
      <c r="ADT26"/>
      <c r="ADU26"/>
      <c r="ADV26"/>
      <c r="ADW26"/>
      <c r="ADX26"/>
      <c r="ADY26"/>
      <c r="ADZ26"/>
      <c r="AEA26"/>
      <c r="AEB26"/>
      <c r="AEC26"/>
      <c r="AED26"/>
      <c r="AEE26"/>
      <c r="AEF26"/>
      <c r="AEG26"/>
      <c r="AEH26"/>
      <c r="AEI26"/>
      <c r="AEJ26"/>
      <c r="AEK26"/>
      <c r="AEL26"/>
      <c r="AEM26"/>
      <c r="AEN26"/>
      <c r="AEO26"/>
      <c r="AEP26"/>
      <c r="AEQ26"/>
      <c r="AER26"/>
      <c r="AES26"/>
      <c r="AET26"/>
      <c r="AEU26"/>
      <c r="AEV26"/>
      <c r="AEW26"/>
      <c r="AEX26"/>
      <c r="AEY26"/>
      <c r="AEZ26"/>
      <c r="AFA26"/>
      <c r="AFB26"/>
      <c r="AFC26"/>
      <c r="AFD26"/>
      <c r="AFE26"/>
      <c r="AFF26"/>
      <c r="AFG26"/>
      <c r="AFH26"/>
      <c r="AFI26"/>
      <c r="AFJ26"/>
      <c r="AFK26"/>
      <c r="AFL26"/>
      <c r="AFM26"/>
      <c r="AFN26"/>
      <c r="AFO26"/>
      <c r="AFP26"/>
      <c r="AFQ26"/>
      <c r="AFR26"/>
      <c r="AFS26"/>
      <c r="AFT26"/>
      <c r="AFU26"/>
      <c r="AFV26"/>
      <c r="AFW26"/>
      <c r="AFX26"/>
      <c r="AFY26"/>
      <c r="AFZ26"/>
      <c r="AGA26"/>
      <c r="AGB26"/>
      <c r="AGC26"/>
      <c r="AGD26"/>
      <c r="AGE26"/>
      <c r="AGF26"/>
      <c r="AGG26"/>
      <c r="AGH26"/>
      <c r="AGI26"/>
      <c r="AGJ26"/>
      <c r="AGK26"/>
      <c r="AGL26"/>
      <c r="AGM26"/>
      <c r="AGN26"/>
      <c r="AGO26"/>
      <c r="AGP26"/>
      <c r="AGQ26"/>
      <c r="AGR26"/>
      <c r="AGS26"/>
      <c r="AGT26"/>
      <c r="AGU26"/>
      <c r="AGV26"/>
      <c r="AGW26"/>
      <c r="AGX26"/>
      <c r="AGY26"/>
      <c r="AGZ26"/>
      <c r="AHA26"/>
      <c r="AHB26"/>
      <c r="AHC26"/>
      <c r="AHD26"/>
      <c r="AHE26"/>
      <c r="AHF26"/>
      <c r="AHG26"/>
      <c r="AHH26"/>
      <c r="AHI26"/>
      <c r="AHJ26"/>
      <c r="AHK26"/>
      <c r="AHL26"/>
      <c r="AHM26"/>
      <c r="AHN26"/>
      <c r="AHO26"/>
      <c r="AHP26"/>
      <c r="AHQ26"/>
      <c r="AHR26"/>
      <c r="AHS26"/>
      <c r="AHT26"/>
      <c r="AHU26"/>
      <c r="AHV26"/>
      <c r="AHW26"/>
      <c r="AHX26"/>
      <c r="AHY26"/>
      <c r="AHZ26"/>
      <c r="AIA26"/>
      <c r="AIB26"/>
      <c r="AIC26"/>
      <c r="AID26"/>
      <c r="AIE26"/>
      <c r="AIF26"/>
      <c r="AIG26"/>
      <c r="AIH26"/>
      <c r="AII26"/>
      <c r="AIJ26"/>
      <c r="AIK26"/>
      <c r="AIL26"/>
      <c r="AIM26"/>
      <c r="AIN26"/>
      <c r="AIO26"/>
      <c r="AIP26"/>
      <c r="AIQ26"/>
      <c r="AIR26"/>
      <c r="AIS26"/>
      <c r="AIT26"/>
      <c r="AIU26"/>
      <c r="AIV26"/>
      <c r="AIW26"/>
      <c r="AIX26"/>
      <c r="AIY26"/>
      <c r="AIZ26"/>
      <c r="AJA26"/>
      <c r="AJB26"/>
      <c r="AJC26"/>
      <c r="AJD26"/>
      <c r="AJE26"/>
      <c r="AJF26"/>
      <c r="AJG26"/>
      <c r="AJH26"/>
      <c r="AJI26"/>
      <c r="AJJ26"/>
      <c r="AJK26"/>
      <c r="AJL26"/>
      <c r="AJM26"/>
      <c r="AJN26"/>
      <c r="AJO26"/>
      <c r="AJP26"/>
      <c r="AJQ26"/>
      <c r="AJR26"/>
      <c r="AJS26"/>
      <c r="AJT26"/>
      <c r="AJU26"/>
      <c r="AJV26"/>
      <c r="AJW26"/>
      <c r="AJX26"/>
      <c r="AJY26"/>
      <c r="AJZ26"/>
      <c r="AKA26"/>
      <c r="AKB26"/>
      <c r="AKC26"/>
      <c r="AKD26"/>
      <c r="AKE26"/>
      <c r="AKF26"/>
      <c r="AKG26"/>
      <c r="AKH26"/>
      <c r="AKI26"/>
      <c r="AKJ26"/>
      <c r="AKK26"/>
      <c r="AKL26"/>
      <c r="AKM26"/>
      <c r="AKN26"/>
      <c r="AKO26"/>
      <c r="AKP26"/>
      <c r="AKQ26"/>
      <c r="AKR26"/>
      <c r="AKS26"/>
      <c r="AKT26"/>
      <c r="AKU26"/>
      <c r="AKV26"/>
      <c r="AKW26"/>
      <c r="AKX26"/>
      <c r="AKY26"/>
      <c r="AKZ26"/>
      <c r="ALA26"/>
      <c r="ALB26"/>
      <c r="ALC26"/>
      <c r="ALD26"/>
      <c r="ALE26"/>
      <c r="ALF26"/>
      <c r="ALG26"/>
      <c r="ALH26"/>
      <c r="ALI26"/>
      <c r="ALJ26"/>
      <c r="ALK26"/>
      <c r="ALL26"/>
      <c r="ALM26"/>
      <c r="ALN26"/>
      <c r="ALO26"/>
      <c r="ALP26"/>
      <c r="ALQ26"/>
      <c r="ALR26"/>
      <c r="ALS26"/>
      <c r="ALT26"/>
      <c r="ALU26"/>
      <c r="ALV26"/>
      <c r="ALW26"/>
      <c r="ALX26"/>
      <c r="ALY26"/>
      <c r="ALZ26"/>
      <c r="AMA26"/>
      <c r="AMB26"/>
    </row>
    <row r="27" spans="1:1016">
      <c r="A27" s="2" t="s">
        <v>109</v>
      </c>
      <c r="B27" s="2" t="s">
        <v>20</v>
      </c>
      <c r="C27" s="2" t="s">
        <v>21</v>
      </c>
      <c r="D27" s="2">
        <v>12.043502869999999</v>
      </c>
      <c r="E27" s="2">
        <v>18.65234701</v>
      </c>
      <c r="F27" s="2">
        <v>5.434658722</v>
      </c>
      <c r="G27" s="2">
        <v>0.29136594500000002</v>
      </c>
      <c r="H27" s="2">
        <v>-1.779095828</v>
      </c>
      <c r="I27" s="2">
        <v>1.7791910000000001E-3</v>
      </c>
      <c r="J27" s="2">
        <v>4.4882104999999999E-2</v>
      </c>
      <c r="K27" s="10" t="s">
        <v>110</v>
      </c>
      <c r="L27" s="3">
        <v>5.0000000000000001E-60</v>
      </c>
      <c r="M27" s="2">
        <v>227</v>
      </c>
      <c r="O27" s="28" t="s">
        <v>111</v>
      </c>
      <c r="P27" s="29">
        <v>5937</v>
      </c>
      <c r="Q27" s="29">
        <v>2563</v>
      </c>
      <c r="R27" s="29">
        <v>2446</v>
      </c>
      <c r="S27" s="29">
        <v>2241</v>
      </c>
      <c r="T27" s="29">
        <v>2885</v>
      </c>
      <c r="U27" s="30" t="s">
        <v>112</v>
      </c>
      <c r="V27" s="31">
        <f t="shared" si="0"/>
        <v>1</v>
      </c>
      <c r="W27" s="31">
        <f t="shared" si="1"/>
        <v>0</v>
      </c>
      <c r="X27" s="32">
        <f t="shared" si="2"/>
        <v>0</v>
      </c>
      <c r="Y27" s="42"/>
      <c r="Z27" s="65"/>
      <c r="AA27" s="65"/>
      <c r="AB27" s="65"/>
      <c r="AC27" s="65"/>
      <c r="AD27" s="65"/>
      <c r="AE27" s="65"/>
      <c r="AF27" s="65"/>
      <c r="AG27" s="65"/>
      <c r="AH27" s="65"/>
      <c r="AI27" s="65"/>
      <c r="AJ27" s="65"/>
      <c r="AK27" s="65"/>
      <c r="AL27" s="65"/>
      <c r="AM27" s="65"/>
      <c r="AN27" s="65"/>
      <c r="AO27" s="65"/>
      <c r="AP27" s="65"/>
      <c r="AQ27" s="65"/>
      <c r="AR27" s="65"/>
      <c r="AS27" s="65"/>
      <c r="AT27" s="65"/>
      <c r="AU27" s="65"/>
      <c r="AV27" s="65"/>
      <c r="AW27" s="65"/>
      <c r="AX27" s="65"/>
      <c r="AY27" s="65"/>
      <c r="AZ27" s="65"/>
      <c r="BA27" s="65"/>
      <c r="BB27" s="65"/>
      <c r="BC27" s="65"/>
      <c r="BD27" s="65"/>
      <c r="BE27" s="65"/>
      <c r="BF27" s="65"/>
      <c r="BG27" s="65"/>
      <c r="BH27" s="65"/>
      <c r="BI27" s="65"/>
      <c r="BJ27" s="65"/>
      <c r="BK27" s="65"/>
      <c r="BL27" s="65"/>
      <c r="BM27" s="65"/>
      <c r="BN27" s="65"/>
      <c r="BO27" s="65"/>
      <c r="BP27" s="65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  <c r="IW27"/>
      <c r="IX27"/>
      <c r="IY27"/>
      <c r="IZ27"/>
      <c r="JA27"/>
      <c r="JB27"/>
      <c r="JC27"/>
      <c r="JD27"/>
      <c r="JE27"/>
      <c r="JF27"/>
      <c r="JG27"/>
      <c r="JH27"/>
      <c r="JI27"/>
      <c r="JJ27"/>
      <c r="JK27"/>
      <c r="JL27"/>
      <c r="JM27"/>
      <c r="JN27"/>
      <c r="JO27"/>
      <c r="JP27"/>
      <c r="JQ27"/>
      <c r="JR27"/>
      <c r="JS27"/>
      <c r="JT27"/>
      <c r="JU27"/>
      <c r="JV27"/>
      <c r="JW27"/>
      <c r="JX27"/>
      <c r="JY27"/>
      <c r="JZ27"/>
      <c r="KA27"/>
      <c r="KB27"/>
      <c r="KC27"/>
      <c r="KD27"/>
      <c r="KE27"/>
      <c r="KF27"/>
      <c r="KG27"/>
      <c r="KH27"/>
      <c r="KI27"/>
      <c r="KJ27"/>
      <c r="KK27"/>
      <c r="KL27"/>
      <c r="KM27"/>
      <c r="KN27"/>
      <c r="KO27"/>
      <c r="KP27"/>
      <c r="KQ27"/>
      <c r="KR27"/>
      <c r="KS27"/>
      <c r="KT27"/>
      <c r="KU27"/>
      <c r="KV27"/>
      <c r="KW27"/>
      <c r="KX27"/>
      <c r="KY27"/>
      <c r="KZ27"/>
      <c r="LA27"/>
      <c r="LB27"/>
      <c r="LC27"/>
      <c r="LD27"/>
      <c r="LE27"/>
      <c r="LF27"/>
      <c r="LG27"/>
      <c r="LH27"/>
      <c r="LI27"/>
      <c r="LJ27"/>
      <c r="LK27"/>
      <c r="LL27"/>
      <c r="LM27"/>
      <c r="LN27"/>
      <c r="LO27"/>
      <c r="LP27"/>
      <c r="LQ27"/>
      <c r="LR27"/>
      <c r="LS27"/>
      <c r="LT27"/>
      <c r="LU27"/>
      <c r="LV27"/>
      <c r="LW27"/>
      <c r="LX27"/>
      <c r="LY27"/>
      <c r="LZ27"/>
      <c r="MA27"/>
      <c r="MB27"/>
      <c r="MC27"/>
      <c r="MD27"/>
      <c r="ME27"/>
      <c r="MF27"/>
      <c r="MG27"/>
      <c r="MH27"/>
      <c r="MI27"/>
      <c r="MJ27"/>
      <c r="MK27"/>
      <c r="ML27"/>
      <c r="MM27"/>
      <c r="MN27"/>
      <c r="MO27"/>
      <c r="MP27"/>
      <c r="MQ27"/>
      <c r="MR27"/>
      <c r="MS27"/>
      <c r="MT27"/>
      <c r="MU27"/>
      <c r="MV27"/>
      <c r="MW27"/>
      <c r="MX27"/>
      <c r="MY27"/>
      <c r="MZ27"/>
      <c r="NA27"/>
      <c r="NB27"/>
      <c r="NC27"/>
      <c r="ND27"/>
      <c r="NE27"/>
      <c r="NF27"/>
      <c r="NG27"/>
      <c r="NH27"/>
      <c r="NI27"/>
      <c r="NJ27"/>
      <c r="NK27"/>
      <c r="NL27"/>
      <c r="NM27"/>
      <c r="NN27"/>
      <c r="NO27"/>
      <c r="NP27"/>
      <c r="NQ27"/>
      <c r="NR27"/>
      <c r="NS27"/>
      <c r="NT27"/>
      <c r="NU27"/>
      <c r="NV27"/>
      <c r="NW27"/>
      <c r="NX27"/>
      <c r="NY27"/>
      <c r="NZ27"/>
      <c r="OA27"/>
      <c r="OB27"/>
      <c r="OC27"/>
      <c r="OD27"/>
      <c r="OE27"/>
      <c r="OF27"/>
      <c r="OG27"/>
      <c r="OH27"/>
      <c r="OI27"/>
      <c r="OJ27"/>
      <c r="OK27"/>
      <c r="OL27"/>
      <c r="OM27"/>
      <c r="ON27"/>
      <c r="OO27"/>
      <c r="OP27"/>
      <c r="OQ27"/>
      <c r="OR27"/>
      <c r="OS27"/>
      <c r="OT27"/>
      <c r="OU27"/>
      <c r="OV27"/>
      <c r="OW27"/>
      <c r="OX27"/>
      <c r="OY27"/>
      <c r="OZ27"/>
      <c r="PA27"/>
      <c r="PB27"/>
      <c r="PC27"/>
      <c r="PD27"/>
      <c r="PE27"/>
      <c r="PF27"/>
      <c r="PG27"/>
      <c r="PH27"/>
      <c r="PI27"/>
      <c r="PJ27"/>
      <c r="PK27"/>
      <c r="PL27"/>
      <c r="PM27"/>
      <c r="PN27"/>
      <c r="PO27"/>
      <c r="PP27"/>
      <c r="PQ27"/>
      <c r="PR27"/>
      <c r="PS27"/>
      <c r="PT27"/>
      <c r="PU27"/>
      <c r="PV27"/>
      <c r="PW27"/>
      <c r="PX27"/>
      <c r="PY27"/>
      <c r="PZ27"/>
      <c r="QA27"/>
      <c r="QB27"/>
      <c r="QC27"/>
      <c r="QD27"/>
      <c r="QE27"/>
      <c r="QF27"/>
      <c r="QG27"/>
      <c r="QH27"/>
      <c r="QI27"/>
      <c r="QJ27"/>
      <c r="QK27"/>
      <c r="QL27"/>
      <c r="QM27"/>
      <c r="QN27"/>
      <c r="QO27"/>
      <c r="QP27"/>
      <c r="QQ27"/>
      <c r="QR27"/>
      <c r="QS27"/>
      <c r="QT27"/>
      <c r="QU27"/>
      <c r="QV27"/>
      <c r="QW27"/>
      <c r="QX27"/>
      <c r="QY27"/>
      <c r="QZ27"/>
      <c r="RA27"/>
      <c r="RB27"/>
      <c r="RC27"/>
      <c r="RD27"/>
      <c r="RE27"/>
      <c r="RF27"/>
      <c r="RG27"/>
      <c r="RH27"/>
      <c r="RI27"/>
      <c r="RJ27"/>
      <c r="RK27"/>
      <c r="RL27"/>
      <c r="RM27"/>
      <c r="RN27"/>
      <c r="RO27"/>
      <c r="RP27"/>
      <c r="RQ27"/>
      <c r="RR27"/>
      <c r="RS27"/>
      <c r="RT27"/>
      <c r="RU27"/>
      <c r="RV27"/>
      <c r="RW27"/>
      <c r="RX27"/>
      <c r="RY27"/>
      <c r="RZ27"/>
      <c r="SA27"/>
      <c r="SB27"/>
      <c r="SC27"/>
      <c r="SD27"/>
      <c r="SE27"/>
      <c r="SF27"/>
      <c r="SG27"/>
      <c r="SH27"/>
      <c r="SI27"/>
      <c r="SJ27"/>
      <c r="SK27"/>
      <c r="SL27"/>
      <c r="SM27"/>
      <c r="SN27"/>
      <c r="SO27"/>
      <c r="SP27"/>
      <c r="SQ27"/>
      <c r="SR27"/>
      <c r="SS27"/>
      <c r="ST27"/>
      <c r="SU27"/>
      <c r="SV27"/>
      <c r="SW27"/>
      <c r="SX27"/>
      <c r="SY27"/>
      <c r="SZ27"/>
      <c r="TA27"/>
      <c r="TB27"/>
      <c r="TC27"/>
      <c r="TD27"/>
      <c r="TE27"/>
      <c r="TF27"/>
      <c r="TG27"/>
      <c r="TH27"/>
      <c r="TI27"/>
      <c r="TJ27"/>
      <c r="TK27"/>
      <c r="TL27"/>
      <c r="TM27"/>
      <c r="TN27"/>
      <c r="TO27"/>
      <c r="TP27"/>
      <c r="TQ27"/>
      <c r="TR27"/>
      <c r="TS27"/>
      <c r="TT27"/>
      <c r="TU27"/>
      <c r="TV27"/>
      <c r="TW27"/>
      <c r="TX27"/>
      <c r="TY27"/>
      <c r="TZ27"/>
      <c r="UA27"/>
      <c r="UB27"/>
      <c r="UC27"/>
      <c r="UD27"/>
      <c r="UE27"/>
      <c r="UF27"/>
      <c r="UG27"/>
      <c r="UH27"/>
      <c r="UI27"/>
      <c r="UJ27"/>
      <c r="UK27"/>
      <c r="UL27"/>
      <c r="UM27"/>
      <c r="UN27"/>
      <c r="UO27"/>
      <c r="UP27"/>
      <c r="UQ27"/>
      <c r="UR27"/>
      <c r="US27"/>
      <c r="UT27"/>
      <c r="UU27"/>
      <c r="UV27"/>
      <c r="UW27"/>
      <c r="UX27"/>
      <c r="UY27"/>
      <c r="UZ27"/>
      <c r="VA27"/>
      <c r="VB27"/>
      <c r="VC27"/>
      <c r="VD27"/>
      <c r="VE27"/>
      <c r="VF27"/>
      <c r="VG27"/>
      <c r="VH27"/>
      <c r="VI27"/>
      <c r="VJ27"/>
      <c r="VK27"/>
      <c r="VL27"/>
      <c r="VM27"/>
      <c r="VN27"/>
      <c r="VO27"/>
      <c r="VP27"/>
      <c r="VQ27"/>
      <c r="VR27"/>
      <c r="VS27"/>
      <c r="VT27"/>
      <c r="VU27"/>
      <c r="VV27"/>
      <c r="VW27"/>
      <c r="VX27"/>
      <c r="VY27"/>
      <c r="VZ27"/>
      <c r="WA27"/>
      <c r="WB27"/>
      <c r="WC27"/>
      <c r="WD27"/>
      <c r="WE27"/>
      <c r="WF27"/>
      <c r="WG27"/>
      <c r="WH27"/>
      <c r="WI27"/>
      <c r="WJ27"/>
      <c r="WK27"/>
      <c r="WL27"/>
      <c r="WM27"/>
      <c r="WN27"/>
      <c r="WO27"/>
      <c r="WP27"/>
      <c r="WQ27"/>
      <c r="WR27"/>
      <c r="WS27"/>
      <c r="WT27"/>
      <c r="WU27"/>
      <c r="WV27"/>
      <c r="WW27"/>
      <c r="WX27"/>
      <c r="WY27"/>
      <c r="WZ27"/>
      <c r="XA27"/>
      <c r="XB27"/>
      <c r="XC27"/>
      <c r="XD27"/>
      <c r="XE27"/>
      <c r="XF27"/>
      <c r="XG27"/>
      <c r="XH27"/>
      <c r="XI27"/>
      <c r="XJ27"/>
      <c r="XK27"/>
      <c r="XL27"/>
      <c r="XM27"/>
      <c r="XN27"/>
      <c r="XO27"/>
      <c r="XP27"/>
      <c r="XQ27"/>
      <c r="XR27"/>
      <c r="XS27"/>
      <c r="XT27"/>
      <c r="XU27"/>
      <c r="XV27"/>
      <c r="XW27"/>
      <c r="XX27"/>
      <c r="XY27"/>
      <c r="XZ27"/>
      <c r="YA27"/>
      <c r="YB27"/>
      <c r="YC27"/>
      <c r="YD27"/>
      <c r="YE27"/>
      <c r="YF27"/>
      <c r="YG27"/>
      <c r="YH27"/>
      <c r="YI27"/>
      <c r="YJ27"/>
      <c r="YK27"/>
      <c r="YL27"/>
      <c r="YM27"/>
      <c r="YN27"/>
      <c r="YO27"/>
      <c r="YP27"/>
      <c r="YQ27"/>
      <c r="YR27"/>
      <c r="YS27"/>
      <c r="YT27"/>
      <c r="YU27"/>
      <c r="YV27"/>
      <c r="YW27"/>
      <c r="YX27"/>
      <c r="YY27"/>
      <c r="YZ27"/>
      <c r="ZA27"/>
      <c r="ZB27"/>
      <c r="ZC27"/>
      <c r="ZD27"/>
      <c r="ZE27"/>
      <c r="ZF27"/>
      <c r="ZG27"/>
      <c r="ZH27"/>
      <c r="ZI27"/>
      <c r="ZJ27"/>
      <c r="ZK27"/>
      <c r="ZL27"/>
      <c r="ZM27"/>
      <c r="ZN27"/>
      <c r="ZO27"/>
      <c r="ZP27"/>
      <c r="ZQ27"/>
      <c r="ZR27"/>
      <c r="ZS27"/>
      <c r="ZT27"/>
      <c r="ZU27"/>
      <c r="ZV27"/>
      <c r="ZW27"/>
      <c r="ZX27"/>
      <c r="ZY27"/>
      <c r="ZZ27"/>
      <c r="AAA27"/>
      <c r="AAB27"/>
      <c r="AAC27"/>
      <c r="AAD27"/>
      <c r="AAE27"/>
      <c r="AAF27"/>
      <c r="AAG27"/>
      <c r="AAH27"/>
      <c r="AAI27"/>
      <c r="AAJ27"/>
      <c r="AAK27"/>
      <c r="AAL27"/>
      <c r="AAM27"/>
      <c r="AAN27"/>
      <c r="AAO27"/>
      <c r="AAP27"/>
      <c r="AAQ27"/>
      <c r="AAR27"/>
      <c r="AAS27"/>
      <c r="AAT27"/>
      <c r="AAU27"/>
      <c r="AAV27"/>
      <c r="AAW27"/>
      <c r="AAX27"/>
      <c r="AAY27"/>
      <c r="AAZ27"/>
      <c r="ABA27"/>
      <c r="ABB27"/>
      <c r="ABC27"/>
      <c r="ABD27"/>
      <c r="ABE27"/>
      <c r="ABF27"/>
      <c r="ABG27"/>
      <c r="ABH27"/>
      <c r="ABI27"/>
      <c r="ABJ27"/>
      <c r="ABK27"/>
      <c r="ABL27"/>
      <c r="ABM27"/>
      <c r="ABN27"/>
      <c r="ABO27"/>
      <c r="ABP27"/>
      <c r="ABQ27"/>
      <c r="ABR27"/>
      <c r="ABS27"/>
      <c r="ABT27"/>
      <c r="ABU27"/>
      <c r="ABV27"/>
      <c r="ABW27"/>
      <c r="ABX27"/>
      <c r="ABY27"/>
      <c r="ABZ27"/>
      <c r="ACA27"/>
      <c r="ACB27"/>
      <c r="ACC27"/>
      <c r="ACD27"/>
      <c r="ACE27"/>
      <c r="ACF27"/>
      <c r="ACG27"/>
      <c r="ACH27"/>
      <c r="ACI27"/>
      <c r="ACJ27"/>
      <c r="ACK27"/>
      <c r="ACL27"/>
      <c r="ACM27"/>
      <c r="ACN27"/>
      <c r="ACO27"/>
      <c r="ACP27"/>
      <c r="ACQ27"/>
      <c r="ACR27"/>
      <c r="ACS27"/>
      <c r="ACT27"/>
      <c r="ACU27"/>
      <c r="ACV27"/>
      <c r="ACW27"/>
      <c r="ACX27"/>
      <c r="ACY27"/>
      <c r="ACZ27"/>
      <c r="ADA27"/>
      <c r="ADB27"/>
      <c r="ADC27"/>
      <c r="ADD27"/>
      <c r="ADE27"/>
      <c r="ADF27"/>
      <c r="ADG27"/>
      <c r="ADH27"/>
      <c r="ADI27"/>
      <c r="ADJ27"/>
      <c r="ADK27"/>
      <c r="ADL27"/>
      <c r="ADM27"/>
      <c r="ADN27"/>
      <c r="ADO27"/>
      <c r="ADP27"/>
      <c r="ADQ27"/>
      <c r="ADR27"/>
      <c r="ADS27"/>
      <c r="ADT27"/>
      <c r="ADU27"/>
      <c r="ADV27"/>
      <c r="ADW27"/>
      <c r="ADX27"/>
      <c r="ADY27"/>
      <c r="ADZ27"/>
      <c r="AEA27"/>
      <c r="AEB27"/>
      <c r="AEC27"/>
      <c r="AED27"/>
      <c r="AEE27"/>
      <c r="AEF27"/>
      <c r="AEG27"/>
      <c r="AEH27"/>
      <c r="AEI27"/>
      <c r="AEJ27"/>
      <c r="AEK27"/>
      <c r="AEL27"/>
      <c r="AEM27"/>
      <c r="AEN27"/>
      <c r="AEO27"/>
      <c r="AEP27"/>
      <c r="AEQ27"/>
      <c r="AER27"/>
      <c r="AES27"/>
      <c r="AET27"/>
      <c r="AEU27"/>
      <c r="AEV27"/>
      <c r="AEW27"/>
      <c r="AEX27"/>
      <c r="AEY27"/>
      <c r="AEZ27"/>
      <c r="AFA27"/>
      <c r="AFB27"/>
      <c r="AFC27"/>
      <c r="AFD27"/>
      <c r="AFE27"/>
      <c r="AFF27"/>
      <c r="AFG27"/>
      <c r="AFH27"/>
      <c r="AFI27"/>
      <c r="AFJ27"/>
      <c r="AFK27"/>
      <c r="AFL27"/>
      <c r="AFM27"/>
      <c r="AFN27"/>
      <c r="AFO27"/>
      <c r="AFP27"/>
      <c r="AFQ27"/>
      <c r="AFR27"/>
      <c r="AFS27"/>
      <c r="AFT27"/>
      <c r="AFU27"/>
      <c r="AFV27"/>
      <c r="AFW27"/>
      <c r="AFX27"/>
      <c r="AFY27"/>
      <c r="AFZ27"/>
      <c r="AGA27"/>
      <c r="AGB27"/>
      <c r="AGC27"/>
      <c r="AGD27"/>
      <c r="AGE27"/>
      <c r="AGF27"/>
      <c r="AGG27"/>
      <c r="AGH27"/>
      <c r="AGI27"/>
      <c r="AGJ27"/>
      <c r="AGK27"/>
      <c r="AGL27"/>
      <c r="AGM27"/>
      <c r="AGN27"/>
      <c r="AGO27"/>
      <c r="AGP27"/>
      <c r="AGQ27"/>
      <c r="AGR27"/>
      <c r="AGS27"/>
      <c r="AGT27"/>
      <c r="AGU27"/>
      <c r="AGV27"/>
      <c r="AGW27"/>
      <c r="AGX27"/>
      <c r="AGY27"/>
      <c r="AGZ27"/>
      <c r="AHA27"/>
      <c r="AHB27"/>
      <c r="AHC27"/>
      <c r="AHD27"/>
      <c r="AHE27"/>
      <c r="AHF27"/>
      <c r="AHG27"/>
      <c r="AHH27"/>
      <c r="AHI27"/>
      <c r="AHJ27"/>
      <c r="AHK27"/>
      <c r="AHL27"/>
      <c r="AHM27"/>
      <c r="AHN27"/>
      <c r="AHO27"/>
      <c r="AHP27"/>
      <c r="AHQ27"/>
      <c r="AHR27"/>
      <c r="AHS27"/>
      <c r="AHT27"/>
      <c r="AHU27"/>
      <c r="AHV27"/>
      <c r="AHW27"/>
      <c r="AHX27"/>
      <c r="AHY27"/>
      <c r="AHZ27"/>
      <c r="AIA27"/>
      <c r="AIB27"/>
      <c r="AIC27"/>
      <c r="AID27"/>
      <c r="AIE27"/>
      <c r="AIF27"/>
      <c r="AIG27"/>
      <c r="AIH27"/>
      <c r="AII27"/>
      <c r="AIJ27"/>
      <c r="AIK27"/>
      <c r="AIL27"/>
      <c r="AIM27"/>
      <c r="AIN27"/>
      <c r="AIO27"/>
      <c r="AIP27"/>
      <c r="AIQ27"/>
      <c r="AIR27"/>
      <c r="AIS27"/>
      <c r="AIT27"/>
      <c r="AIU27"/>
      <c r="AIV27"/>
      <c r="AIW27"/>
      <c r="AIX27"/>
      <c r="AIY27"/>
      <c r="AIZ27"/>
      <c r="AJA27"/>
      <c r="AJB27"/>
      <c r="AJC27"/>
      <c r="AJD27"/>
      <c r="AJE27"/>
      <c r="AJF27"/>
      <c r="AJG27"/>
      <c r="AJH27"/>
      <c r="AJI27"/>
      <c r="AJJ27"/>
      <c r="AJK27"/>
      <c r="AJL27"/>
      <c r="AJM27"/>
      <c r="AJN27"/>
      <c r="AJO27"/>
      <c r="AJP27"/>
      <c r="AJQ27"/>
      <c r="AJR27"/>
      <c r="AJS27"/>
      <c r="AJT27"/>
      <c r="AJU27"/>
      <c r="AJV27"/>
      <c r="AJW27"/>
      <c r="AJX27"/>
      <c r="AJY27"/>
      <c r="AJZ27"/>
      <c r="AKA27"/>
      <c r="AKB27"/>
      <c r="AKC27"/>
      <c r="AKD27"/>
      <c r="AKE27"/>
      <c r="AKF27"/>
      <c r="AKG27"/>
      <c r="AKH27"/>
      <c r="AKI27"/>
      <c r="AKJ27"/>
      <c r="AKK27"/>
      <c r="AKL27"/>
      <c r="AKM27"/>
      <c r="AKN27"/>
      <c r="AKO27"/>
      <c r="AKP27"/>
      <c r="AKQ27"/>
      <c r="AKR27"/>
      <c r="AKS27"/>
      <c r="AKT27"/>
      <c r="AKU27"/>
      <c r="AKV27"/>
      <c r="AKW27"/>
      <c r="AKX27"/>
      <c r="AKY27"/>
      <c r="AKZ27"/>
      <c r="ALA27"/>
      <c r="ALB27"/>
      <c r="ALC27"/>
      <c r="ALD27"/>
      <c r="ALE27"/>
      <c r="ALF27"/>
      <c r="ALG27"/>
      <c r="ALH27"/>
      <c r="ALI27"/>
      <c r="ALJ27"/>
      <c r="ALK27"/>
      <c r="ALL27"/>
      <c r="ALM27"/>
      <c r="ALN27"/>
      <c r="ALO27"/>
      <c r="ALP27"/>
      <c r="ALQ27"/>
      <c r="ALR27"/>
      <c r="ALS27"/>
      <c r="ALT27"/>
      <c r="ALU27"/>
      <c r="ALV27"/>
      <c r="ALW27"/>
      <c r="ALX27"/>
      <c r="ALY27"/>
      <c r="ALZ27"/>
      <c r="AMA27"/>
      <c r="AMB27"/>
    </row>
    <row r="28" spans="1:1016">
      <c r="A28" s="2" t="s">
        <v>113</v>
      </c>
      <c r="B28" s="2" t="s">
        <v>20</v>
      </c>
      <c r="C28" s="2" t="s">
        <v>21</v>
      </c>
      <c r="D28" s="2">
        <v>1225.134137</v>
      </c>
      <c r="E28" s="2">
        <v>2019.203714</v>
      </c>
      <c r="F28" s="2">
        <v>431.06456020000002</v>
      </c>
      <c r="G28" s="2">
        <v>0.21348245199999999</v>
      </c>
      <c r="H28" s="2">
        <v>-2.2278106069999999</v>
      </c>
      <c r="I28" s="2">
        <v>0</v>
      </c>
      <c r="J28" s="2">
        <v>0</v>
      </c>
      <c r="K28" s="10" t="s">
        <v>114</v>
      </c>
      <c r="L28" s="3">
        <v>3.0000000000000003E-166</v>
      </c>
      <c r="M28" s="2">
        <v>582</v>
      </c>
      <c r="O28" s="28" t="s">
        <v>115</v>
      </c>
      <c r="P28" s="29">
        <v>549</v>
      </c>
      <c r="Q28" s="29">
        <v>112</v>
      </c>
      <c r="R28" s="29">
        <v>129</v>
      </c>
      <c r="S28" s="29">
        <v>101</v>
      </c>
      <c r="T28" s="29">
        <v>115</v>
      </c>
      <c r="U28" s="30" t="s">
        <v>116</v>
      </c>
      <c r="V28" s="31">
        <f t="shared" si="0"/>
        <v>1</v>
      </c>
      <c r="W28" s="31">
        <f t="shared" si="1"/>
        <v>0</v>
      </c>
      <c r="X28" s="32">
        <f t="shared" si="2"/>
        <v>0</v>
      </c>
      <c r="Y28" s="42"/>
      <c r="Z28" s="65"/>
      <c r="AA28" s="65"/>
      <c r="AB28" s="65"/>
      <c r="AC28" s="65"/>
      <c r="AD28" s="65"/>
      <c r="AE28" s="65"/>
      <c r="AF28" s="65"/>
      <c r="AG28" s="65"/>
      <c r="AH28" s="65"/>
      <c r="AI28" s="65"/>
      <c r="AJ28" s="65"/>
      <c r="AK28" s="65"/>
      <c r="AL28" s="65"/>
      <c r="AM28" s="65"/>
      <c r="AN28" s="65"/>
      <c r="AO28" s="65"/>
      <c r="AP28" s="65"/>
      <c r="AQ28" s="65"/>
      <c r="AR28" s="65"/>
      <c r="AS28" s="65"/>
      <c r="AT28" s="65"/>
      <c r="AU28" s="65"/>
      <c r="AV28" s="65"/>
      <c r="AW28" s="65"/>
      <c r="AX28" s="65"/>
      <c r="AY28" s="65"/>
      <c r="AZ28" s="65"/>
      <c r="BA28" s="65"/>
      <c r="BB28" s="65"/>
      <c r="BC28" s="65"/>
      <c r="BD28" s="65"/>
      <c r="BE28" s="65"/>
      <c r="BF28" s="65"/>
      <c r="BG28" s="65"/>
      <c r="BH28" s="65"/>
      <c r="BI28" s="65"/>
      <c r="BJ28" s="65"/>
      <c r="BK28" s="65"/>
      <c r="BL28" s="65"/>
      <c r="BM28" s="65"/>
      <c r="BN28" s="65"/>
      <c r="BO28" s="65"/>
      <c r="BP28" s="65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  <c r="IW28"/>
      <c r="IX28"/>
      <c r="IY28"/>
      <c r="IZ28"/>
      <c r="JA28"/>
      <c r="JB28"/>
      <c r="JC28"/>
      <c r="JD28"/>
      <c r="JE28"/>
      <c r="JF28"/>
      <c r="JG28"/>
      <c r="JH28"/>
      <c r="JI28"/>
      <c r="JJ28"/>
      <c r="JK28"/>
      <c r="JL28"/>
      <c r="JM28"/>
      <c r="JN28"/>
      <c r="JO28"/>
      <c r="JP28"/>
      <c r="JQ28"/>
      <c r="JR28"/>
      <c r="JS28"/>
      <c r="JT28"/>
      <c r="JU28"/>
      <c r="JV28"/>
      <c r="JW28"/>
      <c r="JX28"/>
      <c r="JY28"/>
      <c r="JZ28"/>
      <c r="KA28"/>
      <c r="KB28"/>
      <c r="KC28"/>
      <c r="KD28"/>
      <c r="KE28"/>
      <c r="KF28"/>
      <c r="KG28"/>
      <c r="KH28"/>
      <c r="KI28"/>
      <c r="KJ28"/>
      <c r="KK28"/>
      <c r="KL28"/>
      <c r="KM28"/>
      <c r="KN28"/>
      <c r="KO28"/>
      <c r="KP28"/>
      <c r="KQ28"/>
      <c r="KR28"/>
      <c r="KS28"/>
      <c r="KT28"/>
      <c r="KU28"/>
      <c r="KV28"/>
      <c r="KW28"/>
      <c r="KX28"/>
      <c r="KY28"/>
      <c r="KZ28"/>
      <c r="LA28"/>
      <c r="LB28"/>
      <c r="LC28"/>
      <c r="LD28"/>
      <c r="LE28"/>
      <c r="LF28"/>
      <c r="LG28"/>
      <c r="LH28"/>
      <c r="LI28"/>
      <c r="LJ28"/>
      <c r="LK28"/>
      <c r="LL28"/>
      <c r="LM28"/>
      <c r="LN28"/>
      <c r="LO28"/>
      <c r="LP28"/>
      <c r="LQ28"/>
      <c r="LR28"/>
      <c r="LS28"/>
      <c r="LT28"/>
      <c r="LU28"/>
      <c r="LV28"/>
      <c r="LW28"/>
      <c r="LX28"/>
      <c r="LY28"/>
      <c r="LZ28"/>
      <c r="MA28"/>
      <c r="MB28"/>
      <c r="MC28"/>
      <c r="MD28"/>
      <c r="ME28"/>
      <c r="MF28"/>
      <c r="MG28"/>
      <c r="MH28"/>
      <c r="MI28"/>
      <c r="MJ28"/>
      <c r="MK28"/>
      <c r="ML28"/>
      <c r="MM28"/>
      <c r="MN28"/>
      <c r="MO28"/>
      <c r="MP28"/>
      <c r="MQ28"/>
      <c r="MR28"/>
      <c r="MS28"/>
      <c r="MT28"/>
      <c r="MU28"/>
      <c r="MV28"/>
      <c r="MW28"/>
      <c r="MX28"/>
      <c r="MY28"/>
      <c r="MZ28"/>
      <c r="NA28"/>
      <c r="NB28"/>
      <c r="NC28"/>
      <c r="ND28"/>
      <c r="NE28"/>
      <c r="NF28"/>
      <c r="NG28"/>
      <c r="NH28"/>
      <c r="NI28"/>
      <c r="NJ28"/>
      <c r="NK28"/>
      <c r="NL28"/>
      <c r="NM28"/>
      <c r="NN28"/>
      <c r="NO28"/>
      <c r="NP28"/>
      <c r="NQ28"/>
      <c r="NR28"/>
      <c r="NS28"/>
      <c r="NT28"/>
      <c r="NU28"/>
      <c r="NV28"/>
      <c r="NW28"/>
      <c r="NX28"/>
      <c r="NY28"/>
      <c r="NZ28"/>
      <c r="OA28"/>
      <c r="OB28"/>
      <c r="OC28"/>
      <c r="OD28"/>
      <c r="OE28"/>
      <c r="OF28"/>
      <c r="OG28"/>
      <c r="OH28"/>
      <c r="OI28"/>
      <c r="OJ28"/>
      <c r="OK28"/>
      <c r="OL28"/>
      <c r="OM28"/>
      <c r="ON28"/>
      <c r="OO28"/>
      <c r="OP28"/>
      <c r="OQ28"/>
      <c r="OR28"/>
      <c r="OS28"/>
      <c r="OT28"/>
      <c r="OU28"/>
      <c r="OV28"/>
      <c r="OW28"/>
      <c r="OX28"/>
      <c r="OY28"/>
      <c r="OZ28"/>
      <c r="PA28"/>
      <c r="PB28"/>
      <c r="PC28"/>
      <c r="PD28"/>
      <c r="PE28"/>
      <c r="PF28"/>
      <c r="PG28"/>
      <c r="PH28"/>
      <c r="PI28"/>
      <c r="PJ28"/>
      <c r="PK28"/>
      <c r="PL28"/>
      <c r="PM28"/>
      <c r="PN28"/>
      <c r="PO28"/>
      <c r="PP28"/>
      <c r="PQ28"/>
      <c r="PR28"/>
      <c r="PS28"/>
      <c r="PT28"/>
      <c r="PU28"/>
      <c r="PV28"/>
      <c r="PW28"/>
      <c r="PX28"/>
      <c r="PY28"/>
      <c r="PZ28"/>
      <c r="QA28"/>
      <c r="QB28"/>
      <c r="QC28"/>
      <c r="QD28"/>
      <c r="QE28"/>
      <c r="QF28"/>
      <c r="QG28"/>
      <c r="QH28"/>
      <c r="QI28"/>
      <c r="QJ28"/>
      <c r="QK28"/>
      <c r="QL28"/>
      <c r="QM28"/>
      <c r="QN28"/>
      <c r="QO28"/>
      <c r="QP28"/>
      <c r="QQ28"/>
      <c r="QR28"/>
      <c r="QS28"/>
      <c r="QT28"/>
      <c r="QU28"/>
      <c r="QV28"/>
      <c r="QW28"/>
      <c r="QX28"/>
      <c r="QY28"/>
      <c r="QZ28"/>
      <c r="RA28"/>
      <c r="RB28"/>
      <c r="RC28"/>
      <c r="RD28"/>
      <c r="RE28"/>
      <c r="RF28"/>
      <c r="RG28"/>
      <c r="RH28"/>
      <c r="RI28"/>
      <c r="RJ28"/>
      <c r="RK28"/>
      <c r="RL28"/>
      <c r="RM28"/>
      <c r="RN28"/>
      <c r="RO28"/>
      <c r="RP28"/>
      <c r="RQ28"/>
      <c r="RR28"/>
      <c r="RS28"/>
      <c r="RT28"/>
      <c r="RU28"/>
      <c r="RV28"/>
      <c r="RW28"/>
      <c r="RX28"/>
      <c r="RY28"/>
      <c r="RZ28"/>
      <c r="SA28"/>
      <c r="SB28"/>
      <c r="SC28"/>
      <c r="SD28"/>
      <c r="SE28"/>
      <c r="SF28"/>
      <c r="SG28"/>
      <c r="SH28"/>
      <c r="SI28"/>
      <c r="SJ28"/>
      <c r="SK28"/>
      <c r="SL28"/>
      <c r="SM28"/>
      <c r="SN28"/>
      <c r="SO28"/>
      <c r="SP28"/>
      <c r="SQ28"/>
      <c r="SR28"/>
      <c r="SS28"/>
      <c r="ST28"/>
      <c r="SU28"/>
      <c r="SV28"/>
      <c r="SW28"/>
      <c r="SX28"/>
      <c r="SY28"/>
      <c r="SZ28"/>
      <c r="TA28"/>
      <c r="TB28"/>
      <c r="TC28"/>
      <c r="TD28"/>
      <c r="TE28"/>
      <c r="TF28"/>
      <c r="TG28"/>
      <c r="TH28"/>
      <c r="TI28"/>
      <c r="TJ28"/>
      <c r="TK28"/>
      <c r="TL28"/>
      <c r="TM28"/>
      <c r="TN28"/>
      <c r="TO28"/>
      <c r="TP28"/>
      <c r="TQ28"/>
      <c r="TR28"/>
      <c r="TS28"/>
      <c r="TT28"/>
      <c r="TU28"/>
      <c r="TV28"/>
      <c r="TW28"/>
      <c r="TX28"/>
      <c r="TY28"/>
      <c r="TZ28"/>
      <c r="UA28"/>
      <c r="UB28"/>
      <c r="UC28"/>
      <c r="UD28"/>
      <c r="UE28"/>
      <c r="UF28"/>
      <c r="UG28"/>
      <c r="UH28"/>
      <c r="UI28"/>
      <c r="UJ28"/>
      <c r="UK28"/>
      <c r="UL28"/>
      <c r="UM28"/>
      <c r="UN28"/>
      <c r="UO28"/>
      <c r="UP28"/>
      <c r="UQ28"/>
      <c r="UR28"/>
      <c r="US28"/>
      <c r="UT28"/>
      <c r="UU28"/>
      <c r="UV28"/>
      <c r="UW28"/>
      <c r="UX28"/>
      <c r="UY28"/>
      <c r="UZ28"/>
      <c r="VA28"/>
      <c r="VB28"/>
      <c r="VC28"/>
      <c r="VD28"/>
      <c r="VE28"/>
      <c r="VF28"/>
      <c r="VG28"/>
      <c r="VH28"/>
      <c r="VI28"/>
      <c r="VJ28"/>
      <c r="VK28"/>
      <c r="VL28"/>
      <c r="VM28"/>
      <c r="VN28"/>
      <c r="VO28"/>
      <c r="VP28"/>
      <c r="VQ28"/>
      <c r="VR28"/>
      <c r="VS28"/>
      <c r="VT28"/>
      <c r="VU28"/>
      <c r="VV28"/>
      <c r="VW28"/>
      <c r="VX28"/>
      <c r="VY28"/>
      <c r="VZ28"/>
      <c r="WA28"/>
      <c r="WB28"/>
      <c r="WC28"/>
      <c r="WD28"/>
      <c r="WE28"/>
      <c r="WF28"/>
      <c r="WG28"/>
      <c r="WH28"/>
      <c r="WI28"/>
      <c r="WJ28"/>
      <c r="WK28"/>
      <c r="WL28"/>
      <c r="WM28"/>
      <c r="WN28"/>
      <c r="WO28"/>
      <c r="WP28"/>
      <c r="WQ28"/>
      <c r="WR28"/>
      <c r="WS28"/>
      <c r="WT28"/>
      <c r="WU28"/>
      <c r="WV28"/>
      <c r="WW28"/>
      <c r="WX28"/>
      <c r="WY28"/>
      <c r="WZ28"/>
      <c r="XA28"/>
      <c r="XB28"/>
      <c r="XC28"/>
      <c r="XD28"/>
      <c r="XE28"/>
      <c r="XF28"/>
      <c r="XG28"/>
      <c r="XH28"/>
      <c r="XI28"/>
      <c r="XJ28"/>
      <c r="XK28"/>
      <c r="XL28"/>
      <c r="XM28"/>
      <c r="XN28"/>
      <c r="XO28"/>
      <c r="XP28"/>
      <c r="XQ28"/>
      <c r="XR28"/>
      <c r="XS28"/>
      <c r="XT28"/>
      <c r="XU28"/>
      <c r="XV28"/>
      <c r="XW28"/>
      <c r="XX28"/>
      <c r="XY28"/>
      <c r="XZ28"/>
      <c r="YA28"/>
      <c r="YB28"/>
      <c r="YC28"/>
      <c r="YD28"/>
      <c r="YE28"/>
      <c r="YF28"/>
      <c r="YG28"/>
      <c r="YH28"/>
      <c r="YI28"/>
      <c r="YJ28"/>
      <c r="YK28"/>
      <c r="YL28"/>
      <c r="YM28"/>
      <c r="YN28"/>
      <c r="YO28"/>
      <c r="YP28"/>
      <c r="YQ28"/>
      <c r="YR28"/>
      <c r="YS28"/>
      <c r="YT28"/>
      <c r="YU28"/>
      <c r="YV28"/>
      <c r="YW28"/>
      <c r="YX28"/>
      <c r="YY28"/>
      <c r="YZ28"/>
      <c r="ZA28"/>
      <c r="ZB28"/>
      <c r="ZC28"/>
      <c r="ZD28"/>
      <c r="ZE28"/>
      <c r="ZF28"/>
      <c r="ZG28"/>
      <c r="ZH28"/>
      <c r="ZI28"/>
      <c r="ZJ28"/>
      <c r="ZK28"/>
      <c r="ZL28"/>
      <c r="ZM28"/>
      <c r="ZN28"/>
      <c r="ZO28"/>
      <c r="ZP28"/>
      <c r="ZQ28"/>
      <c r="ZR28"/>
      <c r="ZS28"/>
      <c r="ZT28"/>
      <c r="ZU28"/>
      <c r="ZV28"/>
      <c r="ZW28"/>
      <c r="ZX28"/>
      <c r="ZY28"/>
      <c r="ZZ28"/>
      <c r="AAA28"/>
      <c r="AAB28"/>
      <c r="AAC28"/>
      <c r="AAD28"/>
      <c r="AAE28"/>
      <c r="AAF28"/>
      <c r="AAG28"/>
      <c r="AAH28"/>
      <c r="AAI28"/>
      <c r="AAJ28"/>
      <c r="AAK28"/>
      <c r="AAL28"/>
      <c r="AAM28"/>
      <c r="AAN28"/>
      <c r="AAO28"/>
      <c r="AAP28"/>
      <c r="AAQ28"/>
      <c r="AAR28"/>
      <c r="AAS28"/>
      <c r="AAT28"/>
      <c r="AAU28"/>
      <c r="AAV28"/>
      <c r="AAW28"/>
      <c r="AAX28"/>
      <c r="AAY28"/>
      <c r="AAZ28"/>
      <c r="ABA28"/>
      <c r="ABB28"/>
      <c r="ABC28"/>
      <c r="ABD28"/>
      <c r="ABE28"/>
      <c r="ABF28"/>
      <c r="ABG28"/>
      <c r="ABH28"/>
      <c r="ABI28"/>
      <c r="ABJ28"/>
      <c r="ABK28"/>
      <c r="ABL28"/>
      <c r="ABM28"/>
      <c r="ABN28"/>
      <c r="ABO28"/>
      <c r="ABP28"/>
      <c r="ABQ28"/>
      <c r="ABR28"/>
      <c r="ABS28"/>
      <c r="ABT28"/>
      <c r="ABU28"/>
      <c r="ABV28"/>
      <c r="ABW28"/>
      <c r="ABX28"/>
      <c r="ABY28"/>
      <c r="ABZ28"/>
      <c r="ACA28"/>
      <c r="ACB28"/>
      <c r="ACC28"/>
      <c r="ACD28"/>
      <c r="ACE28"/>
      <c r="ACF28"/>
      <c r="ACG28"/>
      <c r="ACH28"/>
      <c r="ACI28"/>
      <c r="ACJ28"/>
      <c r="ACK28"/>
      <c r="ACL28"/>
      <c r="ACM28"/>
      <c r="ACN28"/>
      <c r="ACO28"/>
      <c r="ACP28"/>
      <c r="ACQ28"/>
      <c r="ACR28"/>
      <c r="ACS28"/>
      <c r="ACT28"/>
      <c r="ACU28"/>
      <c r="ACV28"/>
      <c r="ACW28"/>
      <c r="ACX28"/>
      <c r="ACY28"/>
      <c r="ACZ28"/>
      <c r="ADA28"/>
      <c r="ADB28"/>
      <c r="ADC28"/>
      <c r="ADD28"/>
      <c r="ADE28"/>
      <c r="ADF28"/>
      <c r="ADG28"/>
      <c r="ADH28"/>
      <c r="ADI28"/>
      <c r="ADJ28"/>
      <c r="ADK28"/>
      <c r="ADL28"/>
      <c r="ADM28"/>
      <c r="ADN28"/>
      <c r="ADO28"/>
      <c r="ADP28"/>
      <c r="ADQ28"/>
      <c r="ADR28"/>
      <c r="ADS28"/>
      <c r="ADT28"/>
      <c r="ADU28"/>
      <c r="ADV28"/>
      <c r="ADW28"/>
      <c r="ADX28"/>
      <c r="ADY28"/>
      <c r="ADZ28"/>
      <c r="AEA28"/>
      <c r="AEB28"/>
      <c r="AEC28"/>
      <c r="AED28"/>
      <c r="AEE28"/>
      <c r="AEF28"/>
      <c r="AEG28"/>
      <c r="AEH28"/>
      <c r="AEI28"/>
      <c r="AEJ28"/>
      <c r="AEK28"/>
      <c r="AEL28"/>
      <c r="AEM28"/>
      <c r="AEN28"/>
      <c r="AEO28"/>
      <c r="AEP28"/>
      <c r="AEQ28"/>
      <c r="AER28"/>
      <c r="AES28"/>
      <c r="AET28"/>
      <c r="AEU28"/>
      <c r="AEV28"/>
      <c r="AEW28"/>
      <c r="AEX28"/>
      <c r="AEY28"/>
      <c r="AEZ28"/>
      <c r="AFA28"/>
      <c r="AFB28"/>
      <c r="AFC28"/>
      <c r="AFD28"/>
      <c r="AFE28"/>
      <c r="AFF28"/>
      <c r="AFG28"/>
      <c r="AFH28"/>
      <c r="AFI28"/>
      <c r="AFJ28"/>
      <c r="AFK28"/>
      <c r="AFL28"/>
      <c r="AFM28"/>
      <c r="AFN28"/>
      <c r="AFO28"/>
      <c r="AFP28"/>
      <c r="AFQ28"/>
      <c r="AFR28"/>
      <c r="AFS28"/>
      <c r="AFT28"/>
      <c r="AFU28"/>
      <c r="AFV28"/>
      <c r="AFW28"/>
      <c r="AFX28"/>
      <c r="AFY28"/>
      <c r="AFZ28"/>
      <c r="AGA28"/>
      <c r="AGB28"/>
      <c r="AGC28"/>
      <c r="AGD28"/>
      <c r="AGE28"/>
      <c r="AGF28"/>
      <c r="AGG28"/>
      <c r="AGH28"/>
      <c r="AGI28"/>
      <c r="AGJ28"/>
      <c r="AGK28"/>
      <c r="AGL28"/>
      <c r="AGM28"/>
      <c r="AGN28"/>
      <c r="AGO28"/>
      <c r="AGP28"/>
      <c r="AGQ28"/>
      <c r="AGR28"/>
      <c r="AGS28"/>
      <c r="AGT28"/>
      <c r="AGU28"/>
      <c r="AGV28"/>
      <c r="AGW28"/>
      <c r="AGX28"/>
      <c r="AGY28"/>
      <c r="AGZ28"/>
      <c r="AHA28"/>
      <c r="AHB28"/>
      <c r="AHC28"/>
      <c r="AHD28"/>
      <c r="AHE28"/>
      <c r="AHF28"/>
      <c r="AHG28"/>
      <c r="AHH28"/>
      <c r="AHI28"/>
      <c r="AHJ28"/>
      <c r="AHK28"/>
      <c r="AHL28"/>
      <c r="AHM28"/>
      <c r="AHN28"/>
      <c r="AHO28"/>
      <c r="AHP28"/>
      <c r="AHQ28"/>
      <c r="AHR28"/>
      <c r="AHS28"/>
      <c r="AHT28"/>
      <c r="AHU28"/>
      <c r="AHV28"/>
      <c r="AHW28"/>
      <c r="AHX28"/>
      <c r="AHY28"/>
      <c r="AHZ28"/>
      <c r="AIA28"/>
      <c r="AIB28"/>
      <c r="AIC28"/>
      <c r="AID28"/>
      <c r="AIE28"/>
      <c r="AIF28"/>
      <c r="AIG28"/>
      <c r="AIH28"/>
      <c r="AII28"/>
      <c r="AIJ28"/>
      <c r="AIK28"/>
      <c r="AIL28"/>
      <c r="AIM28"/>
      <c r="AIN28"/>
      <c r="AIO28"/>
      <c r="AIP28"/>
      <c r="AIQ28"/>
      <c r="AIR28"/>
      <c r="AIS28"/>
      <c r="AIT28"/>
      <c r="AIU28"/>
      <c r="AIV28"/>
      <c r="AIW28"/>
      <c r="AIX28"/>
      <c r="AIY28"/>
      <c r="AIZ28"/>
      <c r="AJA28"/>
      <c r="AJB28"/>
      <c r="AJC28"/>
      <c r="AJD28"/>
      <c r="AJE28"/>
      <c r="AJF28"/>
      <c r="AJG28"/>
      <c r="AJH28"/>
      <c r="AJI28"/>
      <c r="AJJ28"/>
      <c r="AJK28"/>
      <c r="AJL28"/>
      <c r="AJM28"/>
      <c r="AJN28"/>
      <c r="AJO28"/>
      <c r="AJP28"/>
      <c r="AJQ28"/>
      <c r="AJR28"/>
      <c r="AJS28"/>
      <c r="AJT28"/>
      <c r="AJU28"/>
      <c r="AJV28"/>
      <c r="AJW28"/>
      <c r="AJX28"/>
      <c r="AJY28"/>
      <c r="AJZ28"/>
      <c r="AKA28"/>
      <c r="AKB28"/>
      <c r="AKC28"/>
      <c r="AKD28"/>
      <c r="AKE28"/>
      <c r="AKF28"/>
      <c r="AKG28"/>
      <c r="AKH28"/>
      <c r="AKI28"/>
      <c r="AKJ28"/>
      <c r="AKK28"/>
      <c r="AKL28"/>
      <c r="AKM28"/>
      <c r="AKN28"/>
      <c r="AKO28"/>
      <c r="AKP28"/>
      <c r="AKQ28"/>
      <c r="AKR28"/>
      <c r="AKS28"/>
      <c r="AKT28"/>
      <c r="AKU28"/>
      <c r="AKV28"/>
      <c r="AKW28"/>
      <c r="AKX28"/>
      <c r="AKY28"/>
      <c r="AKZ28"/>
      <c r="ALA28"/>
      <c r="ALB28"/>
      <c r="ALC28"/>
      <c r="ALD28"/>
      <c r="ALE28"/>
      <c r="ALF28"/>
      <c r="ALG28"/>
      <c r="ALH28"/>
      <c r="ALI28"/>
      <c r="ALJ28"/>
      <c r="ALK28"/>
      <c r="ALL28"/>
      <c r="ALM28"/>
      <c r="ALN28"/>
      <c r="ALO28"/>
      <c r="ALP28"/>
      <c r="ALQ28"/>
      <c r="ALR28"/>
      <c r="ALS28"/>
      <c r="ALT28"/>
      <c r="ALU28"/>
      <c r="ALV28"/>
      <c r="ALW28"/>
      <c r="ALX28"/>
      <c r="ALY28"/>
      <c r="ALZ28"/>
      <c r="AMA28"/>
      <c r="AMB28"/>
    </row>
    <row r="29" spans="1:1016">
      <c r="A29" s="2" t="s">
        <v>117</v>
      </c>
      <c r="B29" s="2" t="s">
        <v>20</v>
      </c>
      <c r="C29" s="2" t="s">
        <v>21</v>
      </c>
      <c r="D29" s="2">
        <v>978.42131989999996</v>
      </c>
      <c r="E29" s="2">
        <v>1413.033807</v>
      </c>
      <c r="F29" s="2">
        <v>543.80883240000003</v>
      </c>
      <c r="G29" s="2">
        <v>0.38485196100000002</v>
      </c>
      <c r="H29" s="2">
        <v>-1.3776244950000001</v>
      </c>
      <c r="I29" s="3">
        <v>2.1899999999999999E-10</v>
      </c>
      <c r="J29" s="3">
        <v>2.81E-8</v>
      </c>
      <c r="K29" s="10" t="s">
        <v>118</v>
      </c>
      <c r="L29" s="3">
        <v>9.9999999999999998E-86</v>
      </c>
      <c r="M29" s="2">
        <v>316</v>
      </c>
      <c r="O29" s="28" t="s">
        <v>119</v>
      </c>
      <c r="P29" s="29">
        <v>27530</v>
      </c>
      <c r="Q29" s="29">
        <v>14655</v>
      </c>
      <c r="R29" s="29">
        <v>12970</v>
      </c>
      <c r="S29" s="29">
        <v>12807</v>
      </c>
      <c r="T29" s="29">
        <v>22537</v>
      </c>
      <c r="U29" s="30" t="s">
        <v>120</v>
      </c>
      <c r="V29" s="31">
        <f t="shared" si="0"/>
        <v>1</v>
      </c>
      <c r="W29" s="31">
        <f t="shared" si="1"/>
        <v>0</v>
      </c>
      <c r="X29" s="32">
        <f t="shared" si="2"/>
        <v>0</v>
      </c>
      <c r="Y29" s="42"/>
      <c r="Z29" s="65"/>
      <c r="AA29" s="65"/>
      <c r="AB29" s="65"/>
      <c r="AC29" s="65"/>
      <c r="AD29" s="65"/>
      <c r="AE29" s="65"/>
      <c r="AF29" s="65"/>
      <c r="AG29" s="65"/>
      <c r="AH29" s="65"/>
      <c r="AI29" s="65"/>
      <c r="AJ29" s="65"/>
      <c r="AK29" s="65"/>
      <c r="AL29" s="65"/>
      <c r="AM29" s="65"/>
      <c r="AN29" s="65"/>
      <c r="AO29" s="65"/>
      <c r="AP29" s="65"/>
      <c r="AQ29" s="65"/>
      <c r="AR29" s="65"/>
      <c r="AS29" s="65"/>
      <c r="AT29" s="65"/>
      <c r="AU29" s="65"/>
      <c r="AV29" s="65"/>
      <c r="AW29" s="65"/>
      <c r="AX29" s="65"/>
      <c r="AY29" s="65"/>
      <c r="AZ29" s="65"/>
      <c r="BA29" s="65"/>
      <c r="BB29" s="65"/>
      <c r="BC29" s="65"/>
      <c r="BD29" s="65"/>
      <c r="BE29" s="65"/>
      <c r="BF29" s="65"/>
      <c r="BG29" s="65"/>
      <c r="BH29" s="65"/>
      <c r="BI29" s="65"/>
      <c r="BJ29" s="65"/>
      <c r="BK29" s="65"/>
      <c r="BL29" s="65"/>
      <c r="BM29" s="65"/>
      <c r="BN29" s="65"/>
      <c r="BO29" s="65"/>
      <c r="BP29" s="65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  <c r="IW29"/>
      <c r="IX29"/>
      <c r="IY29"/>
      <c r="IZ29"/>
      <c r="JA29"/>
      <c r="JB29"/>
      <c r="JC29"/>
      <c r="JD29"/>
      <c r="JE29"/>
      <c r="JF29"/>
      <c r="JG29"/>
      <c r="JH29"/>
      <c r="JI29"/>
      <c r="JJ29"/>
      <c r="JK29"/>
      <c r="JL29"/>
      <c r="JM29"/>
      <c r="JN29"/>
      <c r="JO29"/>
      <c r="JP29"/>
      <c r="JQ29"/>
      <c r="JR29"/>
      <c r="JS29"/>
      <c r="JT29"/>
      <c r="JU29"/>
      <c r="JV29"/>
      <c r="JW29"/>
      <c r="JX29"/>
      <c r="JY29"/>
      <c r="JZ29"/>
      <c r="KA29"/>
      <c r="KB29"/>
      <c r="KC29"/>
      <c r="KD29"/>
      <c r="KE29"/>
      <c r="KF29"/>
      <c r="KG29"/>
      <c r="KH29"/>
      <c r="KI29"/>
      <c r="KJ29"/>
      <c r="KK29"/>
      <c r="KL29"/>
      <c r="KM29"/>
      <c r="KN29"/>
      <c r="KO29"/>
      <c r="KP29"/>
      <c r="KQ29"/>
      <c r="KR29"/>
      <c r="KS29"/>
      <c r="KT29"/>
      <c r="KU29"/>
      <c r="KV29"/>
      <c r="KW29"/>
      <c r="KX29"/>
      <c r="KY29"/>
      <c r="KZ29"/>
      <c r="LA29"/>
      <c r="LB29"/>
      <c r="LC29"/>
      <c r="LD29"/>
      <c r="LE29"/>
      <c r="LF29"/>
      <c r="LG29"/>
      <c r="LH29"/>
      <c r="LI29"/>
      <c r="LJ29"/>
      <c r="LK29"/>
      <c r="LL29"/>
      <c r="LM29"/>
      <c r="LN29"/>
      <c r="LO29"/>
      <c r="LP29"/>
      <c r="LQ29"/>
      <c r="LR29"/>
      <c r="LS29"/>
      <c r="LT29"/>
      <c r="LU29"/>
      <c r="LV29"/>
      <c r="LW29"/>
      <c r="LX29"/>
      <c r="LY29"/>
      <c r="LZ29"/>
      <c r="MA29"/>
      <c r="MB29"/>
      <c r="MC29"/>
      <c r="MD29"/>
      <c r="ME29"/>
      <c r="MF29"/>
      <c r="MG29"/>
      <c r="MH29"/>
      <c r="MI29"/>
      <c r="MJ29"/>
      <c r="MK29"/>
      <c r="ML29"/>
      <c r="MM29"/>
      <c r="MN29"/>
      <c r="MO29"/>
      <c r="MP29"/>
      <c r="MQ29"/>
      <c r="MR29"/>
      <c r="MS29"/>
      <c r="MT29"/>
      <c r="MU29"/>
      <c r="MV29"/>
      <c r="MW29"/>
      <c r="MX29"/>
      <c r="MY29"/>
      <c r="MZ29"/>
      <c r="NA29"/>
      <c r="NB29"/>
      <c r="NC29"/>
      <c r="ND29"/>
      <c r="NE29"/>
      <c r="NF29"/>
      <c r="NG29"/>
      <c r="NH29"/>
      <c r="NI29"/>
      <c r="NJ29"/>
      <c r="NK29"/>
      <c r="NL29"/>
      <c r="NM29"/>
      <c r="NN29"/>
      <c r="NO29"/>
      <c r="NP29"/>
      <c r="NQ29"/>
      <c r="NR29"/>
      <c r="NS29"/>
      <c r="NT29"/>
      <c r="NU29"/>
      <c r="NV29"/>
      <c r="NW29"/>
      <c r="NX29"/>
      <c r="NY29"/>
      <c r="NZ29"/>
      <c r="OA29"/>
      <c r="OB29"/>
      <c r="OC29"/>
      <c r="OD29"/>
      <c r="OE29"/>
      <c r="OF29"/>
      <c r="OG29"/>
      <c r="OH29"/>
      <c r="OI29"/>
      <c r="OJ29"/>
      <c r="OK29"/>
      <c r="OL29"/>
      <c r="OM29"/>
      <c r="ON29"/>
      <c r="OO29"/>
      <c r="OP29"/>
      <c r="OQ29"/>
      <c r="OR29"/>
      <c r="OS29"/>
      <c r="OT29"/>
      <c r="OU29"/>
      <c r="OV29"/>
      <c r="OW29"/>
      <c r="OX29"/>
      <c r="OY29"/>
      <c r="OZ29"/>
      <c r="PA29"/>
      <c r="PB29"/>
      <c r="PC29"/>
      <c r="PD29"/>
      <c r="PE29"/>
      <c r="PF29"/>
      <c r="PG29"/>
      <c r="PH29"/>
      <c r="PI29"/>
      <c r="PJ29"/>
      <c r="PK29"/>
      <c r="PL29"/>
      <c r="PM29"/>
      <c r="PN29"/>
      <c r="PO29"/>
      <c r="PP29"/>
      <c r="PQ29"/>
      <c r="PR29"/>
      <c r="PS29"/>
      <c r="PT29"/>
      <c r="PU29"/>
      <c r="PV29"/>
      <c r="PW29"/>
      <c r="PX29"/>
      <c r="PY29"/>
      <c r="PZ29"/>
      <c r="QA29"/>
      <c r="QB29"/>
      <c r="QC29"/>
      <c r="QD29"/>
      <c r="QE29"/>
      <c r="QF29"/>
      <c r="QG29"/>
      <c r="QH29"/>
      <c r="QI29"/>
      <c r="QJ29"/>
      <c r="QK29"/>
      <c r="QL29"/>
      <c r="QM29"/>
      <c r="QN29"/>
      <c r="QO29"/>
      <c r="QP29"/>
      <c r="QQ29"/>
      <c r="QR29"/>
      <c r="QS29"/>
      <c r="QT29"/>
      <c r="QU29"/>
      <c r="QV29"/>
      <c r="QW29"/>
      <c r="QX29"/>
      <c r="QY29"/>
      <c r="QZ29"/>
      <c r="RA29"/>
      <c r="RB29"/>
      <c r="RC29"/>
      <c r="RD29"/>
      <c r="RE29"/>
      <c r="RF29"/>
      <c r="RG29"/>
      <c r="RH29"/>
      <c r="RI29"/>
      <c r="RJ29"/>
      <c r="RK29"/>
      <c r="RL29"/>
      <c r="RM29"/>
      <c r="RN29"/>
      <c r="RO29"/>
      <c r="RP29"/>
      <c r="RQ29"/>
      <c r="RR29"/>
      <c r="RS29"/>
      <c r="RT29"/>
      <c r="RU29"/>
      <c r="RV29"/>
      <c r="RW29"/>
      <c r="RX29"/>
      <c r="RY29"/>
      <c r="RZ29"/>
      <c r="SA29"/>
      <c r="SB29"/>
      <c r="SC29"/>
      <c r="SD29"/>
      <c r="SE29"/>
      <c r="SF29"/>
      <c r="SG29"/>
      <c r="SH29"/>
      <c r="SI29"/>
      <c r="SJ29"/>
      <c r="SK29"/>
      <c r="SL29"/>
      <c r="SM29"/>
      <c r="SN29"/>
      <c r="SO29"/>
      <c r="SP29"/>
      <c r="SQ29"/>
      <c r="SR29"/>
      <c r="SS29"/>
      <c r="ST29"/>
      <c r="SU29"/>
      <c r="SV29"/>
      <c r="SW29"/>
      <c r="SX29"/>
      <c r="SY29"/>
      <c r="SZ29"/>
      <c r="TA29"/>
      <c r="TB29"/>
      <c r="TC29"/>
      <c r="TD29"/>
      <c r="TE29"/>
      <c r="TF29"/>
      <c r="TG29"/>
      <c r="TH29"/>
      <c r="TI29"/>
      <c r="TJ29"/>
      <c r="TK29"/>
      <c r="TL29"/>
      <c r="TM29"/>
      <c r="TN29"/>
      <c r="TO29"/>
      <c r="TP29"/>
      <c r="TQ29"/>
      <c r="TR29"/>
      <c r="TS29"/>
      <c r="TT29"/>
      <c r="TU29"/>
      <c r="TV29"/>
      <c r="TW29"/>
      <c r="TX29"/>
      <c r="TY29"/>
      <c r="TZ29"/>
      <c r="UA29"/>
      <c r="UB29"/>
      <c r="UC29"/>
      <c r="UD29"/>
      <c r="UE29"/>
      <c r="UF29"/>
      <c r="UG29"/>
      <c r="UH29"/>
      <c r="UI29"/>
      <c r="UJ29"/>
      <c r="UK29"/>
      <c r="UL29"/>
      <c r="UM29"/>
      <c r="UN29"/>
      <c r="UO29"/>
      <c r="UP29"/>
      <c r="UQ29"/>
      <c r="UR29"/>
      <c r="US29"/>
      <c r="UT29"/>
      <c r="UU29"/>
      <c r="UV29"/>
      <c r="UW29"/>
      <c r="UX29"/>
      <c r="UY29"/>
      <c r="UZ29"/>
      <c r="VA29"/>
      <c r="VB29"/>
      <c r="VC29"/>
      <c r="VD29"/>
      <c r="VE29"/>
      <c r="VF29"/>
      <c r="VG29"/>
      <c r="VH29"/>
      <c r="VI29"/>
      <c r="VJ29"/>
      <c r="VK29"/>
      <c r="VL29"/>
      <c r="VM29"/>
      <c r="VN29"/>
      <c r="VO29"/>
      <c r="VP29"/>
      <c r="VQ29"/>
      <c r="VR29"/>
      <c r="VS29"/>
      <c r="VT29"/>
      <c r="VU29"/>
      <c r="VV29"/>
      <c r="VW29"/>
      <c r="VX29"/>
      <c r="VY29"/>
      <c r="VZ29"/>
      <c r="WA29"/>
      <c r="WB29"/>
      <c r="WC29"/>
      <c r="WD29"/>
      <c r="WE29"/>
      <c r="WF29"/>
      <c r="WG29"/>
      <c r="WH29"/>
      <c r="WI29"/>
      <c r="WJ29"/>
      <c r="WK29"/>
      <c r="WL29"/>
      <c r="WM29"/>
      <c r="WN29"/>
      <c r="WO29"/>
      <c r="WP29"/>
      <c r="WQ29"/>
      <c r="WR29"/>
      <c r="WS29"/>
      <c r="WT29"/>
      <c r="WU29"/>
      <c r="WV29"/>
      <c r="WW29"/>
      <c r="WX29"/>
      <c r="WY29"/>
      <c r="WZ29"/>
      <c r="XA29"/>
      <c r="XB29"/>
      <c r="XC29"/>
      <c r="XD29"/>
      <c r="XE29"/>
      <c r="XF29"/>
      <c r="XG29"/>
      <c r="XH29"/>
      <c r="XI29"/>
      <c r="XJ29"/>
      <c r="XK29"/>
      <c r="XL29"/>
      <c r="XM29"/>
      <c r="XN29"/>
      <c r="XO29"/>
      <c r="XP29"/>
      <c r="XQ29"/>
      <c r="XR29"/>
      <c r="XS29"/>
      <c r="XT29"/>
      <c r="XU29"/>
      <c r="XV29"/>
      <c r="XW29"/>
      <c r="XX29"/>
      <c r="XY29"/>
      <c r="XZ29"/>
      <c r="YA29"/>
      <c r="YB29"/>
      <c r="YC29"/>
      <c r="YD29"/>
      <c r="YE29"/>
      <c r="YF29"/>
      <c r="YG29"/>
      <c r="YH29"/>
      <c r="YI29"/>
      <c r="YJ29"/>
      <c r="YK29"/>
      <c r="YL29"/>
      <c r="YM29"/>
      <c r="YN29"/>
      <c r="YO29"/>
      <c r="YP29"/>
      <c r="YQ29"/>
      <c r="YR29"/>
      <c r="YS29"/>
      <c r="YT29"/>
      <c r="YU29"/>
      <c r="YV29"/>
      <c r="YW29"/>
      <c r="YX29"/>
      <c r="YY29"/>
      <c r="YZ29"/>
      <c r="ZA29"/>
      <c r="ZB29"/>
      <c r="ZC29"/>
      <c r="ZD29"/>
      <c r="ZE29"/>
      <c r="ZF29"/>
      <c r="ZG29"/>
      <c r="ZH29"/>
      <c r="ZI29"/>
      <c r="ZJ29"/>
      <c r="ZK29"/>
      <c r="ZL29"/>
      <c r="ZM29"/>
      <c r="ZN29"/>
      <c r="ZO29"/>
      <c r="ZP29"/>
      <c r="ZQ29"/>
      <c r="ZR29"/>
      <c r="ZS29"/>
      <c r="ZT29"/>
      <c r="ZU29"/>
      <c r="ZV29"/>
      <c r="ZW29"/>
      <c r="ZX29"/>
      <c r="ZY29"/>
      <c r="ZZ29"/>
      <c r="AAA29"/>
      <c r="AAB29"/>
      <c r="AAC29"/>
      <c r="AAD29"/>
      <c r="AAE29"/>
      <c r="AAF29"/>
      <c r="AAG29"/>
      <c r="AAH29"/>
      <c r="AAI29"/>
      <c r="AAJ29"/>
      <c r="AAK29"/>
      <c r="AAL29"/>
      <c r="AAM29"/>
      <c r="AAN29"/>
      <c r="AAO29"/>
      <c r="AAP29"/>
      <c r="AAQ29"/>
      <c r="AAR29"/>
      <c r="AAS29"/>
      <c r="AAT29"/>
      <c r="AAU29"/>
      <c r="AAV29"/>
      <c r="AAW29"/>
      <c r="AAX29"/>
      <c r="AAY29"/>
      <c r="AAZ29"/>
      <c r="ABA29"/>
      <c r="ABB29"/>
      <c r="ABC29"/>
      <c r="ABD29"/>
      <c r="ABE29"/>
      <c r="ABF29"/>
      <c r="ABG29"/>
      <c r="ABH29"/>
      <c r="ABI29"/>
      <c r="ABJ29"/>
      <c r="ABK29"/>
      <c r="ABL29"/>
      <c r="ABM29"/>
      <c r="ABN29"/>
      <c r="ABO29"/>
      <c r="ABP29"/>
      <c r="ABQ29"/>
      <c r="ABR29"/>
      <c r="ABS29"/>
      <c r="ABT29"/>
      <c r="ABU29"/>
      <c r="ABV29"/>
      <c r="ABW29"/>
      <c r="ABX29"/>
      <c r="ABY29"/>
      <c r="ABZ29"/>
      <c r="ACA29"/>
      <c r="ACB29"/>
      <c r="ACC29"/>
      <c r="ACD29"/>
      <c r="ACE29"/>
      <c r="ACF29"/>
      <c r="ACG29"/>
      <c r="ACH29"/>
      <c r="ACI29"/>
      <c r="ACJ29"/>
      <c r="ACK29"/>
      <c r="ACL29"/>
      <c r="ACM29"/>
      <c r="ACN29"/>
      <c r="ACO29"/>
      <c r="ACP29"/>
      <c r="ACQ29"/>
      <c r="ACR29"/>
      <c r="ACS29"/>
      <c r="ACT29"/>
      <c r="ACU29"/>
      <c r="ACV29"/>
      <c r="ACW29"/>
      <c r="ACX29"/>
      <c r="ACY29"/>
      <c r="ACZ29"/>
      <c r="ADA29"/>
      <c r="ADB29"/>
      <c r="ADC29"/>
      <c r="ADD29"/>
      <c r="ADE29"/>
      <c r="ADF29"/>
      <c r="ADG29"/>
      <c r="ADH29"/>
      <c r="ADI29"/>
      <c r="ADJ29"/>
      <c r="ADK29"/>
      <c r="ADL29"/>
      <c r="ADM29"/>
      <c r="ADN29"/>
      <c r="ADO29"/>
      <c r="ADP29"/>
      <c r="ADQ29"/>
      <c r="ADR29"/>
      <c r="ADS29"/>
      <c r="ADT29"/>
      <c r="ADU29"/>
      <c r="ADV29"/>
      <c r="ADW29"/>
      <c r="ADX29"/>
      <c r="ADY29"/>
      <c r="ADZ29"/>
      <c r="AEA29"/>
      <c r="AEB29"/>
      <c r="AEC29"/>
      <c r="AED29"/>
      <c r="AEE29"/>
      <c r="AEF29"/>
      <c r="AEG29"/>
      <c r="AEH29"/>
      <c r="AEI29"/>
      <c r="AEJ29"/>
      <c r="AEK29"/>
      <c r="AEL29"/>
      <c r="AEM29"/>
      <c r="AEN29"/>
      <c r="AEO29"/>
      <c r="AEP29"/>
      <c r="AEQ29"/>
      <c r="AER29"/>
      <c r="AES29"/>
      <c r="AET29"/>
      <c r="AEU29"/>
      <c r="AEV29"/>
      <c r="AEW29"/>
      <c r="AEX29"/>
      <c r="AEY29"/>
      <c r="AEZ29"/>
      <c r="AFA29"/>
      <c r="AFB29"/>
      <c r="AFC29"/>
      <c r="AFD29"/>
      <c r="AFE29"/>
      <c r="AFF29"/>
      <c r="AFG29"/>
      <c r="AFH29"/>
      <c r="AFI29"/>
      <c r="AFJ29"/>
      <c r="AFK29"/>
      <c r="AFL29"/>
      <c r="AFM29"/>
      <c r="AFN29"/>
      <c r="AFO29"/>
      <c r="AFP29"/>
      <c r="AFQ29"/>
      <c r="AFR29"/>
      <c r="AFS29"/>
      <c r="AFT29"/>
      <c r="AFU29"/>
      <c r="AFV29"/>
      <c r="AFW29"/>
      <c r="AFX29"/>
      <c r="AFY29"/>
      <c r="AFZ29"/>
      <c r="AGA29"/>
      <c r="AGB29"/>
      <c r="AGC29"/>
      <c r="AGD29"/>
      <c r="AGE29"/>
      <c r="AGF29"/>
      <c r="AGG29"/>
      <c r="AGH29"/>
      <c r="AGI29"/>
      <c r="AGJ29"/>
      <c r="AGK29"/>
      <c r="AGL29"/>
      <c r="AGM29"/>
      <c r="AGN29"/>
      <c r="AGO29"/>
      <c r="AGP29"/>
      <c r="AGQ29"/>
      <c r="AGR29"/>
      <c r="AGS29"/>
      <c r="AGT29"/>
      <c r="AGU29"/>
      <c r="AGV29"/>
      <c r="AGW29"/>
      <c r="AGX29"/>
      <c r="AGY29"/>
      <c r="AGZ29"/>
      <c r="AHA29"/>
      <c r="AHB29"/>
      <c r="AHC29"/>
      <c r="AHD29"/>
      <c r="AHE29"/>
      <c r="AHF29"/>
      <c r="AHG29"/>
      <c r="AHH29"/>
      <c r="AHI29"/>
      <c r="AHJ29"/>
      <c r="AHK29"/>
      <c r="AHL29"/>
      <c r="AHM29"/>
      <c r="AHN29"/>
      <c r="AHO29"/>
      <c r="AHP29"/>
      <c r="AHQ29"/>
      <c r="AHR29"/>
      <c r="AHS29"/>
      <c r="AHT29"/>
      <c r="AHU29"/>
      <c r="AHV29"/>
      <c r="AHW29"/>
      <c r="AHX29"/>
      <c r="AHY29"/>
      <c r="AHZ29"/>
      <c r="AIA29"/>
      <c r="AIB29"/>
      <c r="AIC29"/>
      <c r="AID29"/>
      <c r="AIE29"/>
      <c r="AIF29"/>
      <c r="AIG29"/>
      <c r="AIH29"/>
      <c r="AII29"/>
      <c r="AIJ29"/>
      <c r="AIK29"/>
      <c r="AIL29"/>
      <c r="AIM29"/>
      <c r="AIN29"/>
      <c r="AIO29"/>
      <c r="AIP29"/>
      <c r="AIQ29"/>
      <c r="AIR29"/>
      <c r="AIS29"/>
      <c r="AIT29"/>
      <c r="AIU29"/>
      <c r="AIV29"/>
      <c r="AIW29"/>
      <c r="AIX29"/>
      <c r="AIY29"/>
      <c r="AIZ29"/>
      <c r="AJA29"/>
      <c r="AJB29"/>
      <c r="AJC29"/>
      <c r="AJD29"/>
      <c r="AJE29"/>
      <c r="AJF29"/>
      <c r="AJG29"/>
      <c r="AJH29"/>
      <c r="AJI29"/>
      <c r="AJJ29"/>
      <c r="AJK29"/>
      <c r="AJL29"/>
      <c r="AJM29"/>
      <c r="AJN29"/>
      <c r="AJO29"/>
      <c r="AJP29"/>
      <c r="AJQ29"/>
      <c r="AJR29"/>
      <c r="AJS29"/>
      <c r="AJT29"/>
      <c r="AJU29"/>
      <c r="AJV29"/>
      <c r="AJW29"/>
      <c r="AJX29"/>
      <c r="AJY29"/>
      <c r="AJZ29"/>
      <c r="AKA29"/>
      <c r="AKB29"/>
      <c r="AKC29"/>
      <c r="AKD29"/>
      <c r="AKE29"/>
      <c r="AKF29"/>
      <c r="AKG29"/>
      <c r="AKH29"/>
      <c r="AKI29"/>
      <c r="AKJ29"/>
      <c r="AKK29"/>
      <c r="AKL29"/>
      <c r="AKM29"/>
      <c r="AKN29"/>
      <c r="AKO29"/>
      <c r="AKP29"/>
      <c r="AKQ29"/>
      <c r="AKR29"/>
      <c r="AKS29"/>
      <c r="AKT29"/>
      <c r="AKU29"/>
      <c r="AKV29"/>
      <c r="AKW29"/>
      <c r="AKX29"/>
      <c r="AKY29"/>
      <c r="AKZ29"/>
      <c r="ALA29"/>
      <c r="ALB29"/>
      <c r="ALC29"/>
      <c r="ALD29"/>
      <c r="ALE29"/>
      <c r="ALF29"/>
      <c r="ALG29"/>
      <c r="ALH29"/>
      <c r="ALI29"/>
      <c r="ALJ29"/>
      <c r="ALK29"/>
      <c r="ALL29"/>
      <c r="ALM29"/>
      <c r="ALN29"/>
      <c r="ALO29"/>
      <c r="ALP29"/>
      <c r="ALQ29"/>
      <c r="ALR29"/>
      <c r="ALS29"/>
      <c r="ALT29"/>
      <c r="ALU29"/>
      <c r="ALV29"/>
      <c r="ALW29"/>
      <c r="ALX29"/>
      <c r="ALY29"/>
      <c r="ALZ29"/>
      <c r="AMA29"/>
      <c r="AMB29"/>
    </row>
    <row r="30" spans="1:1016">
      <c r="A30" s="2" t="s">
        <v>121</v>
      </c>
      <c r="B30" s="2" t="s">
        <v>20</v>
      </c>
      <c r="C30" s="2" t="s">
        <v>21</v>
      </c>
      <c r="D30" s="2">
        <v>210.4017265</v>
      </c>
      <c r="E30" s="2">
        <v>286.28604780000001</v>
      </c>
      <c r="F30" s="2">
        <v>134.51740509999999</v>
      </c>
      <c r="G30" s="2">
        <v>0.46987062800000001</v>
      </c>
      <c r="H30" s="2">
        <v>-1.089664508</v>
      </c>
      <c r="I30" s="3">
        <v>2.6999999999999999E-14</v>
      </c>
      <c r="J30" s="3">
        <v>5.68E-12</v>
      </c>
      <c r="K30" s="10" t="s">
        <v>122</v>
      </c>
      <c r="L30" s="3">
        <v>1.0000000000000001E-37</v>
      </c>
      <c r="M30" s="2">
        <v>155</v>
      </c>
      <c r="O30" s="28" t="s">
        <v>123</v>
      </c>
      <c r="P30" s="29">
        <v>38</v>
      </c>
      <c r="Q30" s="29">
        <v>6</v>
      </c>
      <c r="R30" s="29">
        <v>14</v>
      </c>
      <c r="S30" s="29">
        <v>15</v>
      </c>
      <c r="T30" s="29">
        <v>79</v>
      </c>
      <c r="U30" s="30" t="s">
        <v>124</v>
      </c>
      <c r="V30" s="31">
        <f t="shared" si="0"/>
        <v>1</v>
      </c>
      <c r="W30" s="31">
        <f t="shared" si="1"/>
        <v>0</v>
      </c>
      <c r="X30" s="32">
        <f t="shared" si="2"/>
        <v>0</v>
      </c>
      <c r="Y30" s="42"/>
      <c r="Z30" s="65"/>
      <c r="AA30" s="65"/>
      <c r="AB30" s="65"/>
      <c r="AC30" s="65"/>
      <c r="AD30" s="65"/>
      <c r="AE30" s="65"/>
      <c r="AF30" s="65"/>
      <c r="AG30" s="65"/>
      <c r="AH30" s="65"/>
      <c r="AI30" s="65"/>
      <c r="AJ30" s="65"/>
      <c r="AK30" s="65"/>
      <c r="AL30" s="65"/>
      <c r="AM30" s="65"/>
      <c r="AN30" s="65"/>
      <c r="AO30" s="65"/>
      <c r="AP30" s="65"/>
      <c r="AQ30" s="65"/>
      <c r="AR30" s="65"/>
      <c r="AS30" s="65"/>
      <c r="AT30" s="65"/>
      <c r="AU30" s="65"/>
      <c r="AV30" s="65"/>
      <c r="AW30" s="65"/>
      <c r="AX30" s="65"/>
      <c r="AY30" s="65"/>
      <c r="AZ30" s="65"/>
      <c r="BA30" s="65"/>
      <c r="BB30" s="65"/>
      <c r="BC30" s="65"/>
      <c r="BD30" s="65"/>
      <c r="BE30" s="65"/>
      <c r="BF30" s="65"/>
      <c r="BG30" s="65"/>
      <c r="BH30" s="65"/>
      <c r="BI30" s="65"/>
      <c r="BJ30" s="65"/>
      <c r="BK30" s="65"/>
      <c r="BL30" s="65"/>
      <c r="BM30" s="65"/>
      <c r="BN30" s="65"/>
      <c r="BO30" s="65"/>
      <c r="BP30" s="65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  <c r="IW30"/>
      <c r="IX30"/>
      <c r="IY30"/>
      <c r="IZ30"/>
      <c r="JA30"/>
      <c r="JB30"/>
      <c r="JC30"/>
      <c r="JD30"/>
      <c r="JE30"/>
      <c r="JF30"/>
      <c r="JG30"/>
      <c r="JH30"/>
      <c r="JI30"/>
      <c r="JJ30"/>
      <c r="JK30"/>
      <c r="JL30"/>
      <c r="JM30"/>
      <c r="JN30"/>
      <c r="JO30"/>
      <c r="JP30"/>
      <c r="JQ30"/>
      <c r="JR30"/>
      <c r="JS30"/>
      <c r="JT30"/>
      <c r="JU30"/>
      <c r="JV30"/>
      <c r="JW30"/>
      <c r="JX30"/>
      <c r="JY30"/>
      <c r="JZ30"/>
      <c r="KA30"/>
      <c r="KB30"/>
      <c r="KC30"/>
      <c r="KD30"/>
      <c r="KE30"/>
      <c r="KF30"/>
      <c r="KG30"/>
      <c r="KH30"/>
      <c r="KI30"/>
      <c r="KJ30"/>
      <c r="KK30"/>
      <c r="KL30"/>
      <c r="KM30"/>
      <c r="KN30"/>
      <c r="KO30"/>
      <c r="KP30"/>
      <c r="KQ30"/>
      <c r="KR30"/>
      <c r="KS30"/>
      <c r="KT30"/>
      <c r="KU30"/>
      <c r="KV30"/>
      <c r="KW30"/>
      <c r="KX30"/>
      <c r="KY30"/>
      <c r="KZ30"/>
      <c r="LA30"/>
      <c r="LB30"/>
      <c r="LC30"/>
      <c r="LD30"/>
      <c r="LE30"/>
      <c r="LF30"/>
      <c r="LG30"/>
      <c r="LH30"/>
      <c r="LI30"/>
      <c r="LJ30"/>
      <c r="LK30"/>
      <c r="LL30"/>
      <c r="LM30"/>
      <c r="LN30"/>
      <c r="LO30"/>
      <c r="LP30"/>
      <c r="LQ30"/>
      <c r="LR30"/>
      <c r="LS30"/>
      <c r="LT30"/>
      <c r="LU30"/>
      <c r="LV30"/>
      <c r="LW30"/>
      <c r="LX30"/>
      <c r="LY30"/>
      <c r="LZ30"/>
      <c r="MA30"/>
      <c r="MB30"/>
      <c r="MC30"/>
      <c r="MD30"/>
      <c r="ME30"/>
      <c r="MF30"/>
      <c r="MG30"/>
      <c r="MH30"/>
      <c r="MI30"/>
      <c r="MJ30"/>
      <c r="MK30"/>
      <c r="ML30"/>
      <c r="MM30"/>
      <c r="MN30"/>
      <c r="MO30"/>
      <c r="MP30"/>
      <c r="MQ30"/>
      <c r="MR30"/>
      <c r="MS30"/>
      <c r="MT30"/>
      <c r="MU30"/>
      <c r="MV30"/>
      <c r="MW30"/>
      <c r="MX30"/>
      <c r="MY30"/>
      <c r="MZ30"/>
      <c r="NA30"/>
      <c r="NB30"/>
      <c r="NC30"/>
      <c r="ND30"/>
      <c r="NE30"/>
      <c r="NF30"/>
      <c r="NG30"/>
      <c r="NH30"/>
      <c r="NI30"/>
      <c r="NJ30"/>
      <c r="NK30"/>
      <c r="NL30"/>
      <c r="NM30"/>
      <c r="NN30"/>
      <c r="NO30"/>
      <c r="NP30"/>
      <c r="NQ30"/>
      <c r="NR30"/>
      <c r="NS30"/>
      <c r="NT30"/>
      <c r="NU30"/>
      <c r="NV30"/>
      <c r="NW30"/>
      <c r="NX30"/>
      <c r="NY30"/>
      <c r="NZ30"/>
      <c r="OA30"/>
      <c r="OB30"/>
      <c r="OC30"/>
      <c r="OD30"/>
      <c r="OE30"/>
      <c r="OF30"/>
      <c r="OG30"/>
      <c r="OH30"/>
      <c r="OI30"/>
      <c r="OJ30"/>
      <c r="OK30"/>
      <c r="OL30"/>
      <c r="OM30"/>
      <c r="ON30"/>
      <c r="OO30"/>
      <c r="OP30"/>
      <c r="OQ30"/>
      <c r="OR30"/>
      <c r="OS30"/>
      <c r="OT30"/>
      <c r="OU30"/>
      <c r="OV30"/>
      <c r="OW30"/>
      <c r="OX30"/>
      <c r="OY30"/>
      <c r="OZ30"/>
      <c r="PA30"/>
      <c r="PB30"/>
      <c r="PC30"/>
      <c r="PD30"/>
      <c r="PE30"/>
      <c r="PF30"/>
      <c r="PG30"/>
      <c r="PH30"/>
      <c r="PI30"/>
      <c r="PJ30"/>
      <c r="PK30"/>
      <c r="PL30"/>
      <c r="PM30"/>
      <c r="PN30"/>
      <c r="PO30"/>
      <c r="PP30"/>
      <c r="PQ30"/>
      <c r="PR30"/>
      <c r="PS30"/>
      <c r="PT30"/>
      <c r="PU30"/>
      <c r="PV30"/>
      <c r="PW30"/>
      <c r="PX30"/>
      <c r="PY30"/>
      <c r="PZ30"/>
      <c r="QA30"/>
      <c r="QB30"/>
      <c r="QC30"/>
      <c r="QD30"/>
      <c r="QE30"/>
      <c r="QF30"/>
      <c r="QG30"/>
      <c r="QH30"/>
      <c r="QI30"/>
      <c r="QJ30"/>
      <c r="QK30"/>
      <c r="QL30"/>
      <c r="QM30"/>
      <c r="QN30"/>
      <c r="QO30"/>
      <c r="QP30"/>
      <c r="QQ30"/>
      <c r="QR30"/>
      <c r="QS30"/>
      <c r="QT30"/>
      <c r="QU30"/>
      <c r="QV30"/>
      <c r="QW30"/>
      <c r="QX30"/>
      <c r="QY30"/>
      <c r="QZ30"/>
      <c r="RA30"/>
      <c r="RB30"/>
      <c r="RC30"/>
      <c r="RD30"/>
      <c r="RE30"/>
      <c r="RF30"/>
      <c r="RG30"/>
      <c r="RH30"/>
      <c r="RI30"/>
      <c r="RJ30"/>
      <c r="RK30"/>
      <c r="RL30"/>
      <c r="RM30"/>
      <c r="RN30"/>
      <c r="RO30"/>
      <c r="RP30"/>
      <c r="RQ30"/>
      <c r="RR30"/>
      <c r="RS30"/>
      <c r="RT30"/>
      <c r="RU30"/>
      <c r="RV30"/>
      <c r="RW30"/>
      <c r="RX30"/>
      <c r="RY30"/>
      <c r="RZ30"/>
      <c r="SA30"/>
      <c r="SB30"/>
      <c r="SC30"/>
      <c r="SD30"/>
      <c r="SE30"/>
      <c r="SF30"/>
      <c r="SG30"/>
      <c r="SH30"/>
      <c r="SI30"/>
      <c r="SJ30"/>
      <c r="SK30"/>
      <c r="SL30"/>
      <c r="SM30"/>
      <c r="SN30"/>
      <c r="SO30"/>
      <c r="SP30"/>
      <c r="SQ30"/>
      <c r="SR30"/>
      <c r="SS30"/>
      <c r="ST30"/>
      <c r="SU30"/>
      <c r="SV30"/>
      <c r="SW30"/>
      <c r="SX30"/>
      <c r="SY30"/>
      <c r="SZ30"/>
      <c r="TA30"/>
      <c r="TB30"/>
      <c r="TC30"/>
      <c r="TD30"/>
      <c r="TE30"/>
      <c r="TF30"/>
      <c r="TG30"/>
      <c r="TH30"/>
      <c r="TI30"/>
      <c r="TJ30"/>
      <c r="TK30"/>
      <c r="TL30"/>
      <c r="TM30"/>
      <c r="TN30"/>
      <c r="TO30"/>
      <c r="TP30"/>
      <c r="TQ30"/>
      <c r="TR30"/>
      <c r="TS30"/>
      <c r="TT30"/>
      <c r="TU30"/>
      <c r="TV30"/>
      <c r="TW30"/>
      <c r="TX30"/>
      <c r="TY30"/>
      <c r="TZ30"/>
      <c r="UA30"/>
      <c r="UB30"/>
      <c r="UC30"/>
      <c r="UD30"/>
      <c r="UE30"/>
      <c r="UF30"/>
      <c r="UG30"/>
      <c r="UH30"/>
      <c r="UI30"/>
      <c r="UJ30"/>
      <c r="UK30"/>
      <c r="UL30"/>
      <c r="UM30"/>
      <c r="UN30"/>
      <c r="UO30"/>
      <c r="UP30"/>
      <c r="UQ30"/>
      <c r="UR30"/>
      <c r="US30"/>
      <c r="UT30"/>
      <c r="UU30"/>
      <c r="UV30"/>
      <c r="UW30"/>
      <c r="UX30"/>
      <c r="UY30"/>
      <c r="UZ30"/>
      <c r="VA30"/>
      <c r="VB30"/>
      <c r="VC30"/>
      <c r="VD30"/>
      <c r="VE30"/>
      <c r="VF30"/>
      <c r="VG30"/>
      <c r="VH30"/>
      <c r="VI30"/>
      <c r="VJ30"/>
      <c r="VK30"/>
      <c r="VL30"/>
      <c r="VM30"/>
      <c r="VN30"/>
      <c r="VO30"/>
      <c r="VP30"/>
      <c r="VQ30"/>
      <c r="VR30"/>
      <c r="VS30"/>
      <c r="VT30"/>
      <c r="VU30"/>
      <c r="VV30"/>
      <c r="VW30"/>
      <c r="VX30"/>
      <c r="VY30"/>
      <c r="VZ30"/>
      <c r="WA30"/>
      <c r="WB30"/>
      <c r="WC30"/>
      <c r="WD30"/>
      <c r="WE30"/>
      <c r="WF30"/>
      <c r="WG30"/>
      <c r="WH30"/>
      <c r="WI30"/>
      <c r="WJ30"/>
      <c r="WK30"/>
      <c r="WL30"/>
      <c r="WM30"/>
      <c r="WN30"/>
      <c r="WO30"/>
      <c r="WP30"/>
      <c r="WQ30"/>
      <c r="WR30"/>
      <c r="WS30"/>
      <c r="WT30"/>
      <c r="WU30"/>
      <c r="WV30"/>
      <c r="WW30"/>
      <c r="WX30"/>
      <c r="WY30"/>
      <c r="WZ30"/>
      <c r="XA30"/>
      <c r="XB30"/>
      <c r="XC30"/>
      <c r="XD30"/>
      <c r="XE30"/>
      <c r="XF30"/>
      <c r="XG30"/>
      <c r="XH30"/>
      <c r="XI30"/>
      <c r="XJ30"/>
      <c r="XK30"/>
      <c r="XL30"/>
      <c r="XM30"/>
      <c r="XN30"/>
      <c r="XO30"/>
      <c r="XP30"/>
      <c r="XQ30"/>
      <c r="XR30"/>
      <c r="XS30"/>
      <c r="XT30"/>
      <c r="XU30"/>
      <c r="XV30"/>
      <c r="XW30"/>
      <c r="XX30"/>
      <c r="XY30"/>
      <c r="XZ30"/>
      <c r="YA30"/>
      <c r="YB30"/>
      <c r="YC30"/>
      <c r="YD30"/>
      <c r="YE30"/>
      <c r="YF30"/>
      <c r="YG30"/>
      <c r="YH30"/>
      <c r="YI30"/>
      <c r="YJ30"/>
      <c r="YK30"/>
      <c r="YL30"/>
      <c r="YM30"/>
      <c r="YN30"/>
      <c r="YO30"/>
      <c r="YP30"/>
      <c r="YQ30"/>
      <c r="YR30"/>
      <c r="YS30"/>
      <c r="YT30"/>
      <c r="YU30"/>
      <c r="YV30"/>
      <c r="YW30"/>
      <c r="YX30"/>
      <c r="YY30"/>
      <c r="YZ30"/>
      <c r="ZA30"/>
      <c r="ZB30"/>
      <c r="ZC30"/>
      <c r="ZD30"/>
      <c r="ZE30"/>
      <c r="ZF30"/>
      <c r="ZG30"/>
      <c r="ZH30"/>
      <c r="ZI30"/>
      <c r="ZJ30"/>
      <c r="ZK30"/>
      <c r="ZL30"/>
      <c r="ZM30"/>
      <c r="ZN30"/>
      <c r="ZO30"/>
      <c r="ZP30"/>
      <c r="ZQ30"/>
      <c r="ZR30"/>
      <c r="ZS30"/>
      <c r="ZT30"/>
      <c r="ZU30"/>
      <c r="ZV30"/>
      <c r="ZW30"/>
      <c r="ZX30"/>
      <c r="ZY30"/>
      <c r="ZZ30"/>
      <c r="AAA30"/>
      <c r="AAB30"/>
      <c r="AAC30"/>
      <c r="AAD30"/>
      <c r="AAE30"/>
      <c r="AAF30"/>
      <c r="AAG30"/>
      <c r="AAH30"/>
      <c r="AAI30"/>
      <c r="AAJ30"/>
      <c r="AAK30"/>
      <c r="AAL30"/>
      <c r="AAM30"/>
      <c r="AAN30"/>
      <c r="AAO30"/>
      <c r="AAP30"/>
      <c r="AAQ30"/>
      <c r="AAR30"/>
      <c r="AAS30"/>
      <c r="AAT30"/>
      <c r="AAU30"/>
      <c r="AAV30"/>
      <c r="AAW30"/>
      <c r="AAX30"/>
      <c r="AAY30"/>
      <c r="AAZ30"/>
      <c r="ABA30"/>
      <c r="ABB30"/>
      <c r="ABC30"/>
      <c r="ABD30"/>
      <c r="ABE30"/>
      <c r="ABF30"/>
      <c r="ABG30"/>
      <c r="ABH30"/>
      <c r="ABI30"/>
      <c r="ABJ30"/>
      <c r="ABK30"/>
      <c r="ABL30"/>
      <c r="ABM30"/>
      <c r="ABN30"/>
      <c r="ABO30"/>
      <c r="ABP30"/>
      <c r="ABQ30"/>
      <c r="ABR30"/>
      <c r="ABS30"/>
      <c r="ABT30"/>
      <c r="ABU30"/>
      <c r="ABV30"/>
      <c r="ABW30"/>
      <c r="ABX30"/>
      <c r="ABY30"/>
      <c r="ABZ30"/>
      <c r="ACA30"/>
      <c r="ACB30"/>
      <c r="ACC30"/>
      <c r="ACD30"/>
      <c r="ACE30"/>
      <c r="ACF30"/>
      <c r="ACG30"/>
      <c r="ACH30"/>
      <c r="ACI30"/>
      <c r="ACJ30"/>
      <c r="ACK30"/>
      <c r="ACL30"/>
      <c r="ACM30"/>
      <c r="ACN30"/>
      <c r="ACO30"/>
      <c r="ACP30"/>
      <c r="ACQ30"/>
      <c r="ACR30"/>
      <c r="ACS30"/>
      <c r="ACT30"/>
      <c r="ACU30"/>
      <c r="ACV30"/>
      <c r="ACW30"/>
      <c r="ACX30"/>
      <c r="ACY30"/>
      <c r="ACZ30"/>
      <c r="ADA30"/>
      <c r="ADB30"/>
      <c r="ADC30"/>
      <c r="ADD30"/>
      <c r="ADE30"/>
      <c r="ADF30"/>
      <c r="ADG30"/>
      <c r="ADH30"/>
      <c r="ADI30"/>
      <c r="ADJ30"/>
      <c r="ADK30"/>
      <c r="ADL30"/>
      <c r="ADM30"/>
      <c r="ADN30"/>
      <c r="ADO30"/>
      <c r="ADP30"/>
      <c r="ADQ30"/>
      <c r="ADR30"/>
      <c r="ADS30"/>
      <c r="ADT30"/>
      <c r="ADU30"/>
      <c r="ADV30"/>
      <c r="ADW30"/>
      <c r="ADX30"/>
      <c r="ADY30"/>
      <c r="ADZ30"/>
      <c r="AEA30"/>
      <c r="AEB30"/>
      <c r="AEC30"/>
      <c r="AED30"/>
      <c r="AEE30"/>
      <c r="AEF30"/>
      <c r="AEG30"/>
      <c r="AEH30"/>
      <c r="AEI30"/>
      <c r="AEJ30"/>
      <c r="AEK30"/>
      <c r="AEL30"/>
      <c r="AEM30"/>
      <c r="AEN30"/>
      <c r="AEO30"/>
      <c r="AEP30"/>
      <c r="AEQ30"/>
      <c r="AER30"/>
      <c r="AES30"/>
      <c r="AET30"/>
      <c r="AEU30"/>
      <c r="AEV30"/>
      <c r="AEW30"/>
      <c r="AEX30"/>
      <c r="AEY30"/>
      <c r="AEZ30"/>
      <c r="AFA30"/>
      <c r="AFB30"/>
      <c r="AFC30"/>
      <c r="AFD30"/>
      <c r="AFE30"/>
      <c r="AFF30"/>
      <c r="AFG30"/>
      <c r="AFH30"/>
      <c r="AFI30"/>
      <c r="AFJ30"/>
      <c r="AFK30"/>
      <c r="AFL30"/>
      <c r="AFM30"/>
      <c r="AFN30"/>
      <c r="AFO30"/>
      <c r="AFP30"/>
      <c r="AFQ30"/>
      <c r="AFR30"/>
      <c r="AFS30"/>
      <c r="AFT30"/>
      <c r="AFU30"/>
      <c r="AFV30"/>
      <c r="AFW30"/>
      <c r="AFX30"/>
      <c r="AFY30"/>
      <c r="AFZ30"/>
      <c r="AGA30"/>
      <c r="AGB30"/>
      <c r="AGC30"/>
      <c r="AGD30"/>
      <c r="AGE30"/>
      <c r="AGF30"/>
      <c r="AGG30"/>
      <c r="AGH30"/>
      <c r="AGI30"/>
      <c r="AGJ30"/>
      <c r="AGK30"/>
      <c r="AGL30"/>
      <c r="AGM30"/>
      <c r="AGN30"/>
      <c r="AGO30"/>
      <c r="AGP30"/>
      <c r="AGQ30"/>
      <c r="AGR30"/>
      <c r="AGS30"/>
      <c r="AGT30"/>
      <c r="AGU30"/>
      <c r="AGV30"/>
      <c r="AGW30"/>
      <c r="AGX30"/>
      <c r="AGY30"/>
      <c r="AGZ30"/>
      <c r="AHA30"/>
      <c r="AHB30"/>
      <c r="AHC30"/>
      <c r="AHD30"/>
      <c r="AHE30"/>
      <c r="AHF30"/>
      <c r="AHG30"/>
      <c r="AHH30"/>
      <c r="AHI30"/>
      <c r="AHJ30"/>
      <c r="AHK30"/>
      <c r="AHL30"/>
      <c r="AHM30"/>
      <c r="AHN30"/>
      <c r="AHO30"/>
      <c r="AHP30"/>
      <c r="AHQ30"/>
      <c r="AHR30"/>
      <c r="AHS30"/>
      <c r="AHT30"/>
      <c r="AHU30"/>
      <c r="AHV30"/>
      <c r="AHW30"/>
      <c r="AHX30"/>
      <c r="AHY30"/>
      <c r="AHZ30"/>
      <c r="AIA30"/>
      <c r="AIB30"/>
      <c r="AIC30"/>
      <c r="AID30"/>
      <c r="AIE30"/>
      <c r="AIF30"/>
      <c r="AIG30"/>
      <c r="AIH30"/>
      <c r="AII30"/>
      <c r="AIJ30"/>
      <c r="AIK30"/>
      <c r="AIL30"/>
      <c r="AIM30"/>
      <c r="AIN30"/>
      <c r="AIO30"/>
      <c r="AIP30"/>
      <c r="AIQ30"/>
      <c r="AIR30"/>
      <c r="AIS30"/>
      <c r="AIT30"/>
      <c r="AIU30"/>
      <c r="AIV30"/>
      <c r="AIW30"/>
      <c r="AIX30"/>
      <c r="AIY30"/>
      <c r="AIZ30"/>
      <c r="AJA30"/>
      <c r="AJB30"/>
      <c r="AJC30"/>
      <c r="AJD30"/>
      <c r="AJE30"/>
      <c r="AJF30"/>
      <c r="AJG30"/>
      <c r="AJH30"/>
      <c r="AJI30"/>
      <c r="AJJ30"/>
      <c r="AJK30"/>
      <c r="AJL30"/>
      <c r="AJM30"/>
      <c r="AJN30"/>
      <c r="AJO30"/>
      <c r="AJP30"/>
      <c r="AJQ30"/>
      <c r="AJR30"/>
      <c r="AJS30"/>
      <c r="AJT30"/>
      <c r="AJU30"/>
      <c r="AJV30"/>
      <c r="AJW30"/>
      <c r="AJX30"/>
      <c r="AJY30"/>
      <c r="AJZ30"/>
      <c r="AKA30"/>
      <c r="AKB30"/>
      <c r="AKC30"/>
      <c r="AKD30"/>
      <c r="AKE30"/>
      <c r="AKF30"/>
      <c r="AKG30"/>
      <c r="AKH30"/>
      <c r="AKI30"/>
      <c r="AKJ30"/>
      <c r="AKK30"/>
      <c r="AKL30"/>
      <c r="AKM30"/>
      <c r="AKN30"/>
      <c r="AKO30"/>
      <c r="AKP30"/>
      <c r="AKQ30"/>
      <c r="AKR30"/>
      <c r="AKS30"/>
      <c r="AKT30"/>
      <c r="AKU30"/>
      <c r="AKV30"/>
      <c r="AKW30"/>
      <c r="AKX30"/>
      <c r="AKY30"/>
      <c r="AKZ30"/>
      <c r="ALA30"/>
      <c r="ALB30"/>
      <c r="ALC30"/>
      <c r="ALD30"/>
      <c r="ALE30"/>
      <c r="ALF30"/>
      <c r="ALG30"/>
      <c r="ALH30"/>
      <c r="ALI30"/>
      <c r="ALJ30"/>
      <c r="ALK30"/>
      <c r="ALL30"/>
      <c r="ALM30"/>
      <c r="ALN30"/>
      <c r="ALO30"/>
      <c r="ALP30"/>
      <c r="ALQ30"/>
      <c r="ALR30"/>
      <c r="ALS30"/>
      <c r="ALT30"/>
      <c r="ALU30"/>
      <c r="ALV30"/>
      <c r="ALW30"/>
      <c r="ALX30"/>
      <c r="ALY30"/>
      <c r="ALZ30"/>
      <c r="AMA30"/>
      <c r="AMB30"/>
    </row>
    <row r="31" spans="1:1016">
      <c r="A31" s="2" t="s">
        <v>125</v>
      </c>
      <c r="B31" s="2" t="s">
        <v>20</v>
      </c>
      <c r="C31" s="2" t="s">
        <v>21</v>
      </c>
      <c r="D31" s="2">
        <v>229.73798669999999</v>
      </c>
      <c r="E31" s="2">
        <v>331.89160220000002</v>
      </c>
      <c r="F31" s="2">
        <v>127.5843713</v>
      </c>
      <c r="G31" s="2">
        <v>0.38441578599999998</v>
      </c>
      <c r="H31" s="2">
        <v>-1.3792605120000001</v>
      </c>
      <c r="I31" s="2">
        <v>0</v>
      </c>
      <c r="J31" s="2">
        <v>0</v>
      </c>
      <c r="K31" s="10" t="s">
        <v>126</v>
      </c>
      <c r="L31" s="3">
        <v>4.0000000000000001E-100</v>
      </c>
      <c r="M31" s="2">
        <v>362</v>
      </c>
      <c r="O31" s="28" t="s">
        <v>127</v>
      </c>
      <c r="P31" s="29">
        <v>663</v>
      </c>
      <c r="Q31" s="29">
        <v>247</v>
      </c>
      <c r="R31" s="29">
        <v>239</v>
      </c>
      <c r="S31" s="29">
        <v>251</v>
      </c>
      <c r="T31" s="29">
        <v>564</v>
      </c>
      <c r="U31" s="30" t="s">
        <v>128</v>
      </c>
      <c r="V31" s="31">
        <f t="shared" si="0"/>
        <v>1</v>
      </c>
      <c r="W31" s="31">
        <f t="shared" si="1"/>
        <v>0</v>
      </c>
      <c r="X31" s="32">
        <f t="shared" si="2"/>
        <v>0</v>
      </c>
      <c r="Y31" s="42"/>
      <c r="Z31" s="65"/>
      <c r="AA31" s="65"/>
      <c r="AB31" s="65"/>
      <c r="AC31" s="65"/>
      <c r="AD31" s="65"/>
      <c r="AE31" s="65"/>
      <c r="AF31" s="65"/>
      <c r="AG31" s="65"/>
      <c r="AH31" s="65"/>
      <c r="AI31" s="65"/>
      <c r="AJ31" s="65"/>
      <c r="AK31" s="65"/>
      <c r="AL31" s="65"/>
      <c r="AM31" s="65"/>
      <c r="AN31" s="65"/>
      <c r="AO31" s="65"/>
      <c r="AP31" s="65"/>
      <c r="AQ31" s="65"/>
      <c r="AR31" s="65"/>
      <c r="AS31" s="65"/>
      <c r="AT31" s="65"/>
      <c r="AU31" s="65"/>
      <c r="AV31" s="65"/>
      <c r="AW31" s="65"/>
      <c r="AX31" s="65"/>
      <c r="AY31" s="65"/>
      <c r="AZ31" s="65"/>
      <c r="BA31" s="65"/>
      <c r="BB31" s="65"/>
      <c r="BC31" s="65"/>
      <c r="BD31" s="65"/>
      <c r="BE31" s="65"/>
      <c r="BF31" s="65"/>
      <c r="BG31" s="65"/>
      <c r="BH31" s="65"/>
      <c r="BI31" s="65"/>
      <c r="BJ31" s="65"/>
      <c r="BK31" s="65"/>
      <c r="BL31" s="65"/>
      <c r="BM31" s="65"/>
      <c r="BN31" s="65"/>
      <c r="BO31" s="65"/>
      <c r="BP31" s="65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  <c r="IW31"/>
      <c r="IX31"/>
      <c r="IY31"/>
      <c r="IZ31"/>
      <c r="JA31"/>
      <c r="JB31"/>
      <c r="JC31"/>
      <c r="JD31"/>
      <c r="JE31"/>
      <c r="JF31"/>
      <c r="JG31"/>
      <c r="JH31"/>
      <c r="JI31"/>
      <c r="JJ31"/>
      <c r="JK31"/>
      <c r="JL31"/>
      <c r="JM31"/>
      <c r="JN31"/>
      <c r="JO31"/>
      <c r="JP31"/>
      <c r="JQ31"/>
      <c r="JR31"/>
      <c r="JS31"/>
      <c r="JT31"/>
      <c r="JU31"/>
      <c r="JV31"/>
      <c r="JW31"/>
      <c r="JX31"/>
      <c r="JY31"/>
      <c r="JZ31"/>
      <c r="KA31"/>
      <c r="KB31"/>
      <c r="KC31"/>
      <c r="KD31"/>
      <c r="KE31"/>
      <c r="KF31"/>
      <c r="KG31"/>
      <c r="KH31"/>
      <c r="KI31"/>
      <c r="KJ31"/>
      <c r="KK31"/>
      <c r="KL31"/>
      <c r="KM31"/>
      <c r="KN31"/>
      <c r="KO31"/>
      <c r="KP31"/>
      <c r="KQ31"/>
      <c r="KR31"/>
      <c r="KS31"/>
      <c r="KT31"/>
      <c r="KU31"/>
      <c r="KV31"/>
      <c r="KW31"/>
      <c r="KX31"/>
      <c r="KY31"/>
      <c r="KZ31"/>
      <c r="LA31"/>
      <c r="LB31"/>
      <c r="LC31"/>
      <c r="LD31"/>
      <c r="LE31"/>
      <c r="LF31"/>
      <c r="LG31"/>
      <c r="LH31"/>
      <c r="LI31"/>
      <c r="LJ31"/>
      <c r="LK31"/>
      <c r="LL31"/>
      <c r="LM31"/>
      <c r="LN31"/>
      <c r="LO31"/>
      <c r="LP31"/>
      <c r="LQ31"/>
      <c r="LR31"/>
      <c r="LS31"/>
      <c r="LT31"/>
      <c r="LU31"/>
      <c r="LV31"/>
      <c r="LW31"/>
      <c r="LX31"/>
      <c r="LY31"/>
      <c r="LZ31"/>
      <c r="MA31"/>
      <c r="MB31"/>
      <c r="MC31"/>
      <c r="MD31"/>
      <c r="ME31"/>
      <c r="MF31"/>
      <c r="MG31"/>
      <c r="MH31"/>
      <c r="MI31"/>
      <c r="MJ31"/>
      <c r="MK31"/>
      <c r="ML31"/>
      <c r="MM31"/>
      <c r="MN31"/>
      <c r="MO31"/>
      <c r="MP31"/>
      <c r="MQ31"/>
      <c r="MR31"/>
      <c r="MS31"/>
      <c r="MT31"/>
      <c r="MU31"/>
      <c r="MV31"/>
      <c r="MW31"/>
      <c r="MX31"/>
      <c r="MY31"/>
      <c r="MZ31"/>
      <c r="NA31"/>
      <c r="NB31"/>
      <c r="NC31"/>
      <c r="ND31"/>
      <c r="NE31"/>
      <c r="NF31"/>
      <c r="NG31"/>
      <c r="NH31"/>
      <c r="NI31"/>
      <c r="NJ31"/>
      <c r="NK31"/>
      <c r="NL31"/>
      <c r="NM31"/>
      <c r="NN31"/>
      <c r="NO31"/>
      <c r="NP31"/>
      <c r="NQ31"/>
      <c r="NR31"/>
      <c r="NS31"/>
      <c r="NT31"/>
      <c r="NU31"/>
      <c r="NV31"/>
      <c r="NW31"/>
      <c r="NX31"/>
      <c r="NY31"/>
      <c r="NZ31"/>
      <c r="OA31"/>
      <c r="OB31"/>
      <c r="OC31"/>
      <c r="OD31"/>
      <c r="OE31"/>
      <c r="OF31"/>
      <c r="OG31"/>
      <c r="OH31"/>
      <c r="OI31"/>
      <c r="OJ31"/>
      <c r="OK31"/>
      <c r="OL31"/>
      <c r="OM31"/>
      <c r="ON31"/>
      <c r="OO31"/>
      <c r="OP31"/>
      <c r="OQ31"/>
      <c r="OR31"/>
      <c r="OS31"/>
      <c r="OT31"/>
      <c r="OU31"/>
      <c r="OV31"/>
      <c r="OW31"/>
      <c r="OX31"/>
      <c r="OY31"/>
      <c r="OZ31"/>
      <c r="PA31"/>
      <c r="PB31"/>
      <c r="PC31"/>
      <c r="PD31"/>
      <c r="PE31"/>
      <c r="PF31"/>
      <c r="PG31"/>
      <c r="PH31"/>
      <c r="PI31"/>
      <c r="PJ31"/>
      <c r="PK31"/>
      <c r="PL31"/>
      <c r="PM31"/>
      <c r="PN31"/>
      <c r="PO31"/>
      <c r="PP31"/>
      <c r="PQ31"/>
      <c r="PR31"/>
      <c r="PS31"/>
      <c r="PT31"/>
      <c r="PU31"/>
      <c r="PV31"/>
      <c r="PW31"/>
      <c r="PX31"/>
      <c r="PY31"/>
      <c r="PZ31"/>
      <c r="QA31"/>
      <c r="QB31"/>
      <c r="QC31"/>
      <c r="QD31"/>
      <c r="QE31"/>
      <c r="QF31"/>
      <c r="QG31"/>
      <c r="QH31"/>
      <c r="QI31"/>
      <c r="QJ31"/>
      <c r="QK31"/>
      <c r="QL31"/>
      <c r="QM31"/>
      <c r="QN31"/>
      <c r="QO31"/>
      <c r="QP31"/>
      <c r="QQ31"/>
      <c r="QR31"/>
      <c r="QS31"/>
      <c r="QT31"/>
      <c r="QU31"/>
      <c r="QV31"/>
      <c r="QW31"/>
      <c r="QX31"/>
      <c r="QY31"/>
      <c r="QZ31"/>
      <c r="RA31"/>
      <c r="RB31"/>
      <c r="RC31"/>
      <c r="RD31"/>
      <c r="RE31"/>
      <c r="RF31"/>
      <c r="RG31"/>
      <c r="RH31"/>
      <c r="RI31"/>
      <c r="RJ31"/>
      <c r="RK31"/>
      <c r="RL31"/>
      <c r="RM31"/>
      <c r="RN31"/>
      <c r="RO31"/>
      <c r="RP31"/>
      <c r="RQ31"/>
      <c r="RR31"/>
      <c r="RS31"/>
      <c r="RT31"/>
      <c r="RU31"/>
      <c r="RV31"/>
      <c r="RW31"/>
      <c r="RX31"/>
      <c r="RY31"/>
      <c r="RZ31"/>
      <c r="SA31"/>
      <c r="SB31"/>
      <c r="SC31"/>
      <c r="SD31"/>
      <c r="SE31"/>
      <c r="SF31"/>
      <c r="SG31"/>
      <c r="SH31"/>
      <c r="SI31"/>
      <c r="SJ31"/>
      <c r="SK31"/>
      <c r="SL31"/>
      <c r="SM31"/>
      <c r="SN31"/>
      <c r="SO31"/>
      <c r="SP31"/>
      <c r="SQ31"/>
      <c r="SR31"/>
      <c r="SS31"/>
      <c r="ST31"/>
      <c r="SU31"/>
      <c r="SV31"/>
      <c r="SW31"/>
      <c r="SX31"/>
      <c r="SY31"/>
      <c r="SZ31"/>
      <c r="TA31"/>
      <c r="TB31"/>
      <c r="TC31"/>
      <c r="TD31"/>
      <c r="TE31"/>
      <c r="TF31"/>
      <c r="TG31"/>
      <c r="TH31"/>
      <c r="TI31"/>
      <c r="TJ31"/>
      <c r="TK31"/>
      <c r="TL31"/>
      <c r="TM31"/>
      <c r="TN31"/>
      <c r="TO31"/>
      <c r="TP31"/>
      <c r="TQ31"/>
      <c r="TR31"/>
      <c r="TS31"/>
      <c r="TT31"/>
      <c r="TU31"/>
      <c r="TV31"/>
      <c r="TW31"/>
      <c r="TX31"/>
      <c r="TY31"/>
      <c r="TZ31"/>
      <c r="UA31"/>
      <c r="UB31"/>
      <c r="UC31"/>
      <c r="UD31"/>
      <c r="UE31"/>
      <c r="UF31"/>
      <c r="UG31"/>
      <c r="UH31"/>
      <c r="UI31"/>
      <c r="UJ31"/>
      <c r="UK31"/>
      <c r="UL31"/>
      <c r="UM31"/>
      <c r="UN31"/>
      <c r="UO31"/>
      <c r="UP31"/>
      <c r="UQ31"/>
      <c r="UR31"/>
      <c r="US31"/>
      <c r="UT31"/>
      <c r="UU31"/>
      <c r="UV31"/>
      <c r="UW31"/>
      <c r="UX31"/>
      <c r="UY31"/>
      <c r="UZ31"/>
      <c r="VA31"/>
      <c r="VB31"/>
      <c r="VC31"/>
      <c r="VD31"/>
      <c r="VE31"/>
      <c r="VF31"/>
      <c r="VG31"/>
      <c r="VH31"/>
      <c r="VI31"/>
      <c r="VJ31"/>
      <c r="VK31"/>
      <c r="VL31"/>
      <c r="VM31"/>
      <c r="VN31"/>
      <c r="VO31"/>
      <c r="VP31"/>
      <c r="VQ31"/>
      <c r="VR31"/>
      <c r="VS31"/>
      <c r="VT31"/>
      <c r="VU31"/>
      <c r="VV31"/>
      <c r="VW31"/>
      <c r="VX31"/>
      <c r="VY31"/>
      <c r="VZ31"/>
      <c r="WA31"/>
      <c r="WB31"/>
      <c r="WC31"/>
      <c r="WD31"/>
      <c r="WE31"/>
      <c r="WF31"/>
      <c r="WG31"/>
      <c r="WH31"/>
      <c r="WI31"/>
      <c r="WJ31"/>
      <c r="WK31"/>
      <c r="WL31"/>
      <c r="WM31"/>
      <c r="WN31"/>
      <c r="WO31"/>
      <c r="WP31"/>
      <c r="WQ31"/>
      <c r="WR31"/>
      <c r="WS31"/>
      <c r="WT31"/>
      <c r="WU31"/>
      <c r="WV31"/>
      <c r="WW31"/>
      <c r="WX31"/>
      <c r="WY31"/>
      <c r="WZ31"/>
      <c r="XA31"/>
      <c r="XB31"/>
      <c r="XC31"/>
      <c r="XD31"/>
      <c r="XE31"/>
      <c r="XF31"/>
      <c r="XG31"/>
      <c r="XH31"/>
      <c r="XI31"/>
      <c r="XJ31"/>
      <c r="XK31"/>
      <c r="XL31"/>
      <c r="XM31"/>
      <c r="XN31"/>
      <c r="XO31"/>
      <c r="XP31"/>
      <c r="XQ31"/>
      <c r="XR31"/>
      <c r="XS31"/>
      <c r="XT31"/>
      <c r="XU31"/>
      <c r="XV31"/>
      <c r="XW31"/>
      <c r="XX31"/>
      <c r="XY31"/>
      <c r="XZ31"/>
      <c r="YA31"/>
      <c r="YB31"/>
      <c r="YC31"/>
      <c r="YD31"/>
      <c r="YE31"/>
      <c r="YF31"/>
      <c r="YG31"/>
      <c r="YH31"/>
      <c r="YI31"/>
      <c r="YJ31"/>
      <c r="YK31"/>
      <c r="YL31"/>
      <c r="YM31"/>
      <c r="YN31"/>
      <c r="YO31"/>
      <c r="YP31"/>
      <c r="YQ31"/>
      <c r="YR31"/>
      <c r="YS31"/>
      <c r="YT31"/>
      <c r="YU31"/>
      <c r="YV31"/>
      <c r="YW31"/>
      <c r="YX31"/>
      <c r="YY31"/>
      <c r="YZ31"/>
      <c r="ZA31"/>
      <c r="ZB31"/>
      <c r="ZC31"/>
      <c r="ZD31"/>
      <c r="ZE31"/>
      <c r="ZF31"/>
      <c r="ZG31"/>
      <c r="ZH31"/>
      <c r="ZI31"/>
      <c r="ZJ31"/>
      <c r="ZK31"/>
      <c r="ZL31"/>
      <c r="ZM31"/>
      <c r="ZN31"/>
      <c r="ZO31"/>
      <c r="ZP31"/>
      <c r="ZQ31"/>
      <c r="ZR31"/>
      <c r="ZS31"/>
      <c r="ZT31"/>
      <c r="ZU31"/>
      <c r="ZV31"/>
      <c r="ZW31"/>
      <c r="ZX31"/>
      <c r="ZY31"/>
      <c r="ZZ31"/>
      <c r="AAA31"/>
      <c r="AAB31"/>
      <c r="AAC31"/>
      <c r="AAD31"/>
      <c r="AAE31"/>
      <c r="AAF31"/>
      <c r="AAG31"/>
      <c r="AAH31"/>
      <c r="AAI31"/>
      <c r="AAJ31"/>
      <c r="AAK31"/>
      <c r="AAL31"/>
      <c r="AAM31"/>
      <c r="AAN31"/>
      <c r="AAO31"/>
      <c r="AAP31"/>
      <c r="AAQ31"/>
      <c r="AAR31"/>
      <c r="AAS31"/>
      <c r="AAT31"/>
      <c r="AAU31"/>
      <c r="AAV31"/>
      <c r="AAW31"/>
      <c r="AAX31"/>
      <c r="AAY31"/>
      <c r="AAZ31"/>
      <c r="ABA31"/>
      <c r="ABB31"/>
      <c r="ABC31"/>
      <c r="ABD31"/>
      <c r="ABE31"/>
      <c r="ABF31"/>
      <c r="ABG31"/>
      <c r="ABH31"/>
      <c r="ABI31"/>
      <c r="ABJ31"/>
      <c r="ABK31"/>
      <c r="ABL31"/>
      <c r="ABM31"/>
      <c r="ABN31"/>
      <c r="ABO31"/>
      <c r="ABP31"/>
      <c r="ABQ31"/>
      <c r="ABR31"/>
      <c r="ABS31"/>
      <c r="ABT31"/>
      <c r="ABU31"/>
      <c r="ABV31"/>
      <c r="ABW31"/>
      <c r="ABX31"/>
      <c r="ABY31"/>
      <c r="ABZ31"/>
      <c r="ACA31"/>
      <c r="ACB31"/>
      <c r="ACC31"/>
      <c r="ACD31"/>
      <c r="ACE31"/>
      <c r="ACF31"/>
      <c r="ACG31"/>
      <c r="ACH31"/>
      <c r="ACI31"/>
      <c r="ACJ31"/>
      <c r="ACK31"/>
      <c r="ACL31"/>
      <c r="ACM31"/>
      <c r="ACN31"/>
      <c r="ACO31"/>
      <c r="ACP31"/>
      <c r="ACQ31"/>
      <c r="ACR31"/>
      <c r="ACS31"/>
      <c r="ACT31"/>
      <c r="ACU31"/>
      <c r="ACV31"/>
      <c r="ACW31"/>
      <c r="ACX31"/>
      <c r="ACY31"/>
      <c r="ACZ31"/>
      <c r="ADA31"/>
      <c r="ADB31"/>
      <c r="ADC31"/>
      <c r="ADD31"/>
      <c r="ADE31"/>
      <c r="ADF31"/>
      <c r="ADG31"/>
      <c r="ADH31"/>
      <c r="ADI31"/>
      <c r="ADJ31"/>
      <c r="ADK31"/>
      <c r="ADL31"/>
      <c r="ADM31"/>
      <c r="ADN31"/>
      <c r="ADO31"/>
      <c r="ADP31"/>
      <c r="ADQ31"/>
      <c r="ADR31"/>
      <c r="ADS31"/>
      <c r="ADT31"/>
      <c r="ADU31"/>
      <c r="ADV31"/>
      <c r="ADW31"/>
      <c r="ADX31"/>
      <c r="ADY31"/>
      <c r="ADZ31"/>
      <c r="AEA31"/>
      <c r="AEB31"/>
      <c r="AEC31"/>
      <c r="AED31"/>
      <c r="AEE31"/>
      <c r="AEF31"/>
      <c r="AEG31"/>
      <c r="AEH31"/>
      <c r="AEI31"/>
      <c r="AEJ31"/>
      <c r="AEK31"/>
      <c r="AEL31"/>
      <c r="AEM31"/>
      <c r="AEN31"/>
      <c r="AEO31"/>
      <c r="AEP31"/>
      <c r="AEQ31"/>
      <c r="AER31"/>
      <c r="AES31"/>
      <c r="AET31"/>
      <c r="AEU31"/>
      <c r="AEV31"/>
      <c r="AEW31"/>
      <c r="AEX31"/>
      <c r="AEY31"/>
      <c r="AEZ31"/>
      <c r="AFA31"/>
      <c r="AFB31"/>
      <c r="AFC31"/>
      <c r="AFD31"/>
      <c r="AFE31"/>
      <c r="AFF31"/>
      <c r="AFG31"/>
      <c r="AFH31"/>
      <c r="AFI31"/>
      <c r="AFJ31"/>
      <c r="AFK31"/>
      <c r="AFL31"/>
      <c r="AFM31"/>
      <c r="AFN31"/>
      <c r="AFO31"/>
      <c r="AFP31"/>
      <c r="AFQ31"/>
      <c r="AFR31"/>
      <c r="AFS31"/>
      <c r="AFT31"/>
      <c r="AFU31"/>
      <c r="AFV31"/>
      <c r="AFW31"/>
      <c r="AFX31"/>
      <c r="AFY31"/>
      <c r="AFZ31"/>
      <c r="AGA31"/>
      <c r="AGB31"/>
      <c r="AGC31"/>
      <c r="AGD31"/>
      <c r="AGE31"/>
      <c r="AGF31"/>
      <c r="AGG31"/>
      <c r="AGH31"/>
      <c r="AGI31"/>
      <c r="AGJ31"/>
      <c r="AGK31"/>
      <c r="AGL31"/>
      <c r="AGM31"/>
      <c r="AGN31"/>
      <c r="AGO31"/>
      <c r="AGP31"/>
      <c r="AGQ31"/>
      <c r="AGR31"/>
      <c r="AGS31"/>
      <c r="AGT31"/>
      <c r="AGU31"/>
      <c r="AGV31"/>
      <c r="AGW31"/>
      <c r="AGX31"/>
      <c r="AGY31"/>
      <c r="AGZ31"/>
      <c r="AHA31"/>
      <c r="AHB31"/>
      <c r="AHC31"/>
      <c r="AHD31"/>
      <c r="AHE31"/>
      <c r="AHF31"/>
      <c r="AHG31"/>
      <c r="AHH31"/>
      <c r="AHI31"/>
      <c r="AHJ31"/>
      <c r="AHK31"/>
      <c r="AHL31"/>
      <c r="AHM31"/>
      <c r="AHN31"/>
      <c r="AHO31"/>
      <c r="AHP31"/>
      <c r="AHQ31"/>
      <c r="AHR31"/>
      <c r="AHS31"/>
      <c r="AHT31"/>
      <c r="AHU31"/>
      <c r="AHV31"/>
      <c r="AHW31"/>
      <c r="AHX31"/>
      <c r="AHY31"/>
      <c r="AHZ31"/>
      <c r="AIA31"/>
      <c r="AIB31"/>
      <c r="AIC31"/>
      <c r="AID31"/>
      <c r="AIE31"/>
      <c r="AIF31"/>
      <c r="AIG31"/>
      <c r="AIH31"/>
      <c r="AII31"/>
      <c r="AIJ31"/>
      <c r="AIK31"/>
      <c r="AIL31"/>
      <c r="AIM31"/>
      <c r="AIN31"/>
      <c r="AIO31"/>
      <c r="AIP31"/>
      <c r="AIQ31"/>
      <c r="AIR31"/>
      <c r="AIS31"/>
      <c r="AIT31"/>
      <c r="AIU31"/>
      <c r="AIV31"/>
      <c r="AIW31"/>
      <c r="AIX31"/>
      <c r="AIY31"/>
      <c r="AIZ31"/>
      <c r="AJA31"/>
      <c r="AJB31"/>
      <c r="AJC31"/>
      <c r="AJD31"/>
      <c r="AJE31"/>
      <c r="AJF31"/>
      <c r="AJG31"/>
      <c r="AJH31"/>
      <c r="AJI31"/>
      <c r="AJJ31"/>
      <c r="AJK31"/>
      <c r="AJL31"/>
      <c r="AJM31"/>
      <c r="AJN31"/>
      <c r="AJO31"/>
      <c r="AJP31"/>
      <c r="AJQ31"/>
      <c r="AJR31"/>
      <c r="AJS31"/>
      <c r="AJT31"/>
      <c r="AJU31"/>
      <c r="AJV31"/>
      <c r="AJW31"/>
      <c r="AJX31"/>
      <c r="AJY31"/>
      <c r="AJZ31"/>
      <c r="AKA31"/>
      <c r="AKB31"/>
      <c r="AKC31"/>
      <c r="AKD31"/>
      <c r="AKE31"/>
      <c r="AKF31"/>
      <c r="AKG31"/>
      <c r="AKH31"/>
      <c r="AKI31"/>
      <c r="AKJ31"/>
      <c r="AKK31"/>
      <c r="AKL31"/>
      <c r="AKM31"/>
      <c r="AKN31"/>
      <c r="AKO31"/>
      <c r="AKP31"/>
      <c r="AKQ31"/>
      <c r="AKR31"/>
      <c r="AKS31"/>
      <c r="AKT31"/>
      <c r="AKU31"/>
      <c r="AKV31"/>
      <c r="AKW31"/>
      <c r="AKX31"/>
      <c r="AKY31"/>
      <c r="AKZ31"/>
      <c r="ALA31"/>
      <c r="ALB31"/>
      <c r="ALC31"/>
      <c r="ALD31"/>
      <c r="ALE31"/>
      <c r="ALF31"/>
      <c r="ALG31"/>
      <c r="ALH31"/>
      <c r="ALI31"/>
      <c r="ALJ31"/>
      <c r="ALK31"/>
      <c r="ALL31"/>
      <c r="ALM31"/>
      <c r="ALN31"/>
      <c r="ALO31"/>
      <c r="ALP31"/>
      <c r="ALQ31"/>
      <c r="ALR31"/>
      <c r="ALS31"/>
      <c r="ALT31"/>
      <c r="ALU31"/>
      <c r="ALV31"/>
      <c r="ALW31"/>
      <c r="ALX31"/>
      <c r="ALY31"/>
      <c r="ALZ31"/>
      <c r="AMA31"/>
      <c r="AMB31"/>
    </row>
    <row r="32" spans="1:1016">
      <c r="A32" s="2" t="s">
        <v>129</v>
      </c>
      <c r="B32" s="2" t="s">
        <v>20</v>
      </c>
      <c r="C32" s="2" t="s">
        <v>21</v>
      </c>
      <c r="D32" s="2">
        <v>92.868737300000006</v>
      </c>
      <c r="E32" s="2">
        <v>146.54416420000001</v>
      </c>
      <c r="F32" s="2">
        <v>39.193310359999998</v>
      </c>
      <c r="G32" s="2">
        <v>0.26745050199999998</v>
      </c>
      <c r="H32" s="2">
        <v>-1.902656181</v>
      </c>
      <c r="I32" s="2">
        <v>0</v>
      </c>
      <c r="J32" s="2">
        <v>0</v>
      </c>
      <c r="K32" s="10" t="s">
        <v>130</v>
      </c>
      <c r="L32" s="3">
        <v>6.0000000000000003E-94</v>
      </c>
      <c r="M32" s="2">
        <v>341</v>
      </c>
      <c r="O32" s="28" t="s">
        <v>131</v>
      </c>
      <c r="P32" s="29">
        <v>12387</v>
      </c>
      <c r="Q32" s="29">
        <v>5983</v>
      </c>
      <c r="R32" s="29">
        <v>5843</v>
      </c>
      <c r="S32" s="29">
        <v>5682</v>
      </c>
      <c r="T32" s="29">
        <v>7044</v>
      </c>
      <c r="U32" s="30" t="s">
        <v>132</v>
      </c>
      <c r="V32" s="31">
        <f t="shared" si="0"/>
        <v>1</v>
      </c>
      <c r="W32" s="31">
        <f t="shared" si="1"/>
        <v>0</v>
      </c>
      <c r="X32" s="32">
        <f t="shared" si="2"/>
        <v>0</v>
      </c>
      <c r="Y32" s="42"/>
      <c r="Z32" s="65"/>
      <c r="AA32" s="65"/>
      <c r="AB32" s="65"/>
      <c r="AC32" s="65"/>
      <c r="AD32" s="65"/>
      <c r="AE32" s="65"/>
      <c r="AF32" s="65"/>
      <c r="AG32" s="65"/>
      <c r="AH32" s="65"/>
      <c r="AI32" s="65"/>
      <c r="AJ32" s="65"/>
      <c r="AK32" s="65"/>
      <c r="AL32" s="65"/>
      <c r="AM32" s="65"/>
      <c r="AN32" s="65"/>
      <c r="AO32" s="65"/>
      <c r="AP32" s="65"/>
      <c r="AQ32" s="65"/>
      <c r="AR32" s="65"/>
      <c r="AS32" s="65"/>
      <c r="AT32" s="65"/>
      <c r="AU32" s="65"/>
      <c r="AV32" s="65"/>
      <c r="AW32" s="65"/>
      <c r="AX32" s="65"/>
      <c r="AY32" s="65"/>
      <c r="AZ32" s="65"/>
      <c r="BA32" s="65"/>
      <c r="BB32" s="65"/>
      <c r="BC32" s="65"/>
      <c r="BD32" s="65"/>
      <c r="BE32" s="65"/>
      <c r="BF32" s="65"/>
      <c r="BG32" s="65"/>
      <c r="BH32" s="65"/>
      <c r="BI32" s="65"/>
      <c r="BJ32" s="65"/>
      <c r="BK32" s="65"/>
      <c r="BL32" s="65"/>
      <c r="BM32" s="65"/>
      <c r="BN32" s="65"/>
      <c r="BO32" s="65"/>
      <c r="BP32" s="65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  <c r="IO32"/>
      <c r="IP32"/>
      <c r="IQ32"/>
      <c r="IR32"/>
      <c r="IS32"/>
      <c r="IT32"/>
      <c r="IU32"/>
      <c r="IV32"/>
      <c r="IW32"/>
      <c r="IX32"/>
      <c r="IY32"/>
      <c r="IZ32"/>
      <c r="JA32"/>
      <c r="JB32"/>
      <c r="JC32"/>
      <c r="JD32"/>
      <c r="JE32"/>
      <c r="JF32"/>
      <c r="JG32"/>
      <c r="JH32"/>
      <c r="JI32"/>
      <c r="JJ32"/>
      <c r="JK32"/>
      <c r="JL32"/>
      <c r="JM32"/>
      <c r="JN32"/>
      <c r="JO32"/>
      <c r="JP32"/>
      <c r="JQ32"/>
      <c r="JR32"/>
      <c r="JS32"/>
      <c r="JT32"/>
      <c r="JU32"/>
      <c r="JV32"/>
      <c r="JW32"/>
      <c r="JX32"/>
      <c r="JY32"/>
      <c r="JZ32"/>
      <c r="KA32"/>
      <c r="KB32"/>
      <c r="KC32"/>
      <c r="KD32"/>
      <c r="KE32"/>
      <c r="KF32"/>
      <c r="KG32"/>
      <c r="KH32"/>
      <c r="KI32"/>
      <c r="KJ32"/>
      <c r="KK32"/>
      <c r="KL32"/>
      <c r="KM32"/>
      <c r="KN32"/>
      <c r="KO32"/>
      <c r="KP32"/>
      <c r="KQ32"/>
      <c r="KR32"/>
      <c r="KS32"/>
      <c r="KT32"/>
      <c r="KU32"/>
      <c r="KV32"/>
      <c r="KW32"/>
      <c r="KX32"/>
      <c r="KY32"/>
      <c r="KZ32"/>
      <c r="LA32"/>
      <c r="LB32"/>
      <c r="LC32"/>
      <c r="LD32"/>
      <c r="LE32"/>
      <c r="LF32"/>
      <c r="LG32"/>
      <c r="LH32"/>
      <c r="LI32"/>
      <c r="LJ32"/>
      <c r="LK32"/>
      <c r="LL32"/>
      <c r="LM32"/>
      <c r="LN32"/>
      <c r="LO32"/>
      <c r="LP32"/>
      <c r="LQ32"/>
      <c r="LR32"/>
      <c r="LS32"/>
      <c r="LT32"/>
      <c r="LU32"/>
      <c r="LV32"/>
      <c r="LW32"/>
      <c r="LX32"/>
      <c r="LY32"/>
      <c r="LZ32"/>
      <c r="MA32"/>
      <c r="MB32"/>
      <c r="MC32"/>
      <c r="MD32"/>
      <c r="ME32"/>
      <c r="MF32"/>
      <c r="MG32"/>
      <c r="MH32"/>
      <c r="MI32"/>
      <c r="MJ32"/>
      <c r="MK32"/>
      <c r="ML32"/>
      <c r="MM32"/>
      <c r="MN32"/>
      <c r="MO32"/>
      <c r="MP32"/>
      <c r="MQ32"/>
      <c r="MR32"/>
      <c r="MS32"/>
      <c r="MT32"/>
      <c r="MU32"/>
      <c r="MV32"/>
      <c r="MW32"/>
      <c r="MX32"/>
      <c r="MY32"/>
      <c r="MZ32"/>
      <c r="NA32"/>
      <c r="NB32"/>
      <c r="NC32"/>
      <c r="ND32"/>
      <c r="NE32"/>
      <c r="NF32"/>
      <c r="NG32"/>
      <c r="NH32"/>
      <c r="NI32"/>
      <c r="NJ32"/>
      <c r="NK32"/>
      <c r="NL32"/>
      <c r="NM32"/>
      <c r="NN32"/>
      <c r="NO32"/>
      <c r="NP32"/>
      <c r="NQ32"/>
      <c r="NR32"/>
      <c r="NS32"/>
      <c r="NT32"/>
      <c r="NU32"/>
      <c r="NV32"/>
      <c r="NW32"/>
      <c r="NX32"/>
      <c r="NY32"/>
      <c r="NZ32"/>
      <c r="OA32"/>
      <c r="OB32"/>
      <c r="OC32"/>
      <c r="OD32"/>
      <c r="OE32"/>
      <c r="OF32"/>
      <c r="OG32"/>
      <c r="OH32"/>
      <c r="OI32"/>
      <c r="OJ32"/>
      <c r="OK32"/>
      <c r="OL32"/>
      <c r="OM32"/>
      <c r="ON32"/>
      <c r="OO32"/>
      <c r="OP32"/>
      <c r="OQ32"/>
      <c r="OR32"/>
      <c r="OS32"/>
      <c r="OT32"/>
      <c r="OU32"/>
      <c r="OV32"/>
      <c r="OW32"/>
      <c r="OX32"/>
      <c r="OY32"/>
      <c r="OZ32"/>
      <c r="PA32"/>
      <c r="PB32"/>
      <c r="PC32"/>
      <c r="PD32"/>
      <c r="PE32"/>
      <c r="PF32"/>
      <c r="PG32"/>
      <c r="PH32"/>
      <c r="PI32"/>
      <c r="PJ32"/>
      <c r="PK32"/>
      <c r="PL32"/>
      <c r="PM32"/>
      <c r="PN32"/>
      <c r="PO32"/>
      <c r="PP32"/>
      <c r="PQ32"/>
      <c r="PR32"/>
      <c r="PS32"/>
      <c r="PT32"/>
      <c r="PU32"/>
      <c r="PV32"/>
      <c r="PW32"/>
      <c r="PX32"/>
      <c r="PY32"/>
      <c r="PZ32"/>
      <c r="QA32"/>
      <c r="QB32"/>
      <c r="QC32"/>
      <c r="QD32"/>
      <c r="QE32"/>
      <c r="QF32"/>
      <c r="QG32"/>
      <c r="QH32"/>
      <c r="QI32"/>
      <c r="QJ32"/>
      <c r="QK32"/>
      <c r="QL32"/>
      <c r="QM32"/>
      <c r="QN32"/>
      <c r="QO32"/>
      <c r="QP32"/>
      <c r="QQ32"/>
      <c r="QR32"/>
      <c r="QS32"/>
      <c r="QT32"/>
      <c r="QU32"/>
      <c r="QV32"/>
      <c r="QW32"/>
      <c r="QX32"/>
      <c r="QY32"/>
      <c r="QZ32"/>
      <c r="RA32"/>
      <c r="RB32"/>
      <c r="RC32"/>
      <c r="RD32"/>
      <c r="RE32"/>
      <c r="RF32"/>
      <c r="RG32"/>
      <c r="RH32"/>
      <c r="RI32"/>
      <c r="RJ32"/>
      <c r="RK32"/>
      <c r="RL32"/>
      <c r="RM32"/>
      <c r="RN32"/>
      <c r="RO32"/>
      <c r="RP32"/>
      <c r="RQ32"/>
      <c r="RR32"/>
      <c r="RS32"/>
      <c r="RT32"/>
      <c r="RU32"/>
      <c r="RV32"/>
      <c r="RW32"/>
      <c r="RX32"/>
      <c r="RY32"/>
      <c r="RZ32"/>
      <c r="SA32"/>
      <c r="SB32"/>
      <c r="SC32"/>
      <c r="SD32"/>
      <c r="SE32"/>
      <c r="SF32"/>
      <c r="SG32"/>
      <c r="SH32"/>
      <c r="SI32"/>
      <c r="SJ32"/>
      <c r="SK32"/>
      <c r="SL32"/>
      <c r="SM32"/>
      <c r="SN32"/>
      <c r="SO32"/>
      <c r="SP32"/>
      <c r="SQ32"/>
      <c r="SR32"/>
      <c r="SS32"/>
      <c r="ST32"/>
      <c r="SU32"/>
      <c r="SV32"/>
      <c r="SW32"/>
      <c r="SX32"/>
      <c r="SY32"/>
      <c r="SZ32"/>
      <c r="TA32"/>
      <c r="TB32"/>
      <c r="TC32"/>
      <c r="TD32"/>
      <c r="TE32"/>
      <c r="TF32"/>
      <c r="TG32"/>
      <c r="TH32"/>
      <c r="TI32"/>
      <c r="TJ32"/>
      <c r="TK32"/>
      <c r="TL32"/>
      <c r="TM32"/>
      <c r="TN32"/>
      <c r="TO32"/>
      <c r="TP32"/>
      <c r="TQ32"/>
      <c r="TR32"/>
      <c r="TS32"/>
      <c r="TT32"/>
      <c r="TU32"/>
      <c r="TV32"/>
      <c r="TW32"/>
      <c r="TX32"/>
      <c r="TY32"/>
      <c r="TZ32"/>
      <c r="UA32"/>
      <c r="UB32"/>
      <c r="UC32"/>
      <c r="UD32"/>
      <c r="UE32"/>
      <c r="UF32"/>
      <c r="UG32"/>
      <c r="UH32"/>
      <c r="UI32"/>
      <c r="UJ32"/>
      <c r="UK32"/>
      <c r="UL32"/>
      <c r="UM32"/>
      <c r="UN32"/>
      <c r="UO32"/>
      <c r="UP32"/>
      <c r="UQ32"/>
      <c r="UR32"/>
      <c r="US32"/>
      <c r="UT32"/>
      <c r="UU32"/>
      <c r="UV32"/>
      <c r="UW32"/>
      <c r="UX32"/>
      <c r="UY32"/>
      <c r="UZ32"/>
      <c r="VA32"/>
      <c r="VB32"/>
      <c r="VC32"/>
      <c r="VD32"/>
      <c r="VE32"/>
      <c r="VF32"/>
      <c r="VG32"/>
      <c r="VH32"/>
      <c r="VI32"/>
      <c r="VJ32"/>
      <c r="VK32"/>
      <c r="VL32"/>
      <c r="VM32"/>
      <c r="VN32"/>
      <c r="VO32"/>
      <c r="VP32"/>
      <c r="VQ32"/>
      <c r="VR32"/>
      <c r="VS32"/>
      <c r="VT32"/>
      <c r="VU32"/>
      <c r="VV32"/>
      <c r="VW32"/>
      <c r="VX32"/>
      <c r="VY32"/>
      <c r="VZ32"/>
      <c r="WA32"/>
      <c r="WB32"/>
      <c r="WC32"/>
      <c r="WD32"/>
      <c r="WE32"/>
      <c r="WF32"/>
      <c r="WG32"/>
      <c r="WH32"/>
      <c r="WI32"/>
      <c r="WJ32"/>
      <c r="WK32"/>
      <c r="WL32"/>
      <c r="WM32"/>
      <c r="WN32"/>
      <c r="WO32"/>
      <c r="WP32"/>
      <c r="WQ32"/>
      <c r="WR32"/>
      <c r="WS32"/>
      <c r="WT32"/>
      <c r="WU32"/>
      <c r="WV32"/>
      <c r="WW32"/>
      <c r="WX32"/>
      <c r="WY32"/>
      <c r="WZ32"/>
      <c r="XA32"/>
      <c r="XB32"/>
      <c r="XC32"/>
      <c r="XD32"/>
      <c r="XE32"/>
      <c r="XF32"/>
      <c r="XG32"/>
      <c r="XH32"/>
      <c r="XI32"/>
      <c r="XJ32"/>
      <c r="XK32"/>
      <c r="XL32"/>
      <c r="XM32"/>
      <c r="XN32"/>
      <c r="XO32"/>
      <c r="XP32"/>
      <c r="XQ32"/>
      <c r="XR32"/>
      <c r="XS32"/>
      <c r="XT32"/>
      <c r="XU32"/>
      <c r="XV32"/>
      <c r="XW32"/>
      <c r="XX32"/>
      <c r="XY32"/>
      <c r="XZ32"/>
      <c r="YA32"/>
      <c r="YB32"/>
      <c r="YC32"/>
      <c r="YD32"/>
      <c r="YE32"/>
      <c r="YF32"/>
      <c r="YG32"/>
      <c r="YH32"/>
      <c r="YI32"/>
      <c r="YJ32"/>
      <c r="YK32"/>
      <c r="YL32"/>
      <c r="YM32"/>
      <c r="YN32"/>
      <c r="YO32"/>
      <c r="YP32"/>
      <c r="YQ32"/>
      <c r="YR32"/>
      <c r="YS32"/>
      <c r="YT32"/>
      <c r="YU32"/>
      <c r="YV32"/>
      <c r="YW32"/>
      <c r="YX32"/>
      <c r="YY32"/>
      <c r="YZ32"/>
      <c r="ZA32"/>
      <c r="ZB32"/>
      <c r="ZC32"/>
      <c r="ZD32"/>
      <c r="ZE32"/>
      <c r="ZF32"/>
      <c r="ZG32"/>
      <c r="ZH32"/>
      <c r="ZI32"/>
      <c r="ZJ32"/>
      <c r="ZK32"/>
      <c r="ZL32"/>
      <c r="ZM32"/>
      <c r="ZN32"/>
      <c r="ZO32"/>
      <c r="ZP32"/>
      <c r="ZQ32"/>
      <c r="ZR32"/>
      <c r="ZS32"/>
      <c r="ZT32"/>
      <c r="ZU32"/>
      <c r="ZV32"/>
      <c r="ZW32"/>
      <c r="ZX32"/>
      <c r="ZY32"/>
      <c r="ZZ32"/>
      <c r="AAA32"/>
      <c r="AAB32"/>
      <c r="AAC32"/>
      <c r="AAD32"/>
      <c r="AAE32"/>
      <c r="AAF32"/>
      <c r="AAG32"/>
      <c r="AAH32"/>
      <c r="AAI32"/>
      <c r="AAJ32"/>
      <c r="AAK32"/>
      <c r="AAL32"/>
      <c r="AAM32"/>
      <c r="AAN32"/>
      <c r="AAO32"/>
      <c r="AAP32"/>
      <c r="AAQ32"/>
      <c r="AAR32"/>
      <c r="AAS32"/>
      <c r="AAT32"/>
      <c r="AAU32"/>
      <c r="AAV32"/>
      <c r="AAW32"/>
      <c r="AAX32"/>
      <c r="AAY32"/>
      <c r="AAZ32"/>
      <c r="ABA32"/>
      <c r="ABB32"/>
      <c r="ABC32"/>
      <c r="ABD32"/>
      <c r="ABE32"/>
      <c r="ABF32"/>
      <c r="ABG32"/>
      <c r="ABH32"/>
      <c r="ABI32"/>
      <c r="ABJ32"/>
      <c r="ABK32"/>
      <c r="ABL32"/>
      <c r="ABM32"/>
      <c r="ABN32"/>
      <c r="ABO32"/>
      <c r="ABP32"/>
      <c r="ABQ32"/>
      <c r="ABR32"/>
      <c r="ABS32"/>
      <c r="ABT32"/>
      <c r="ABU32"/>
      <c r="ABV32"/>
      <c r="ABW32"/>
      <c r="ABX32"/>
      <c r="ABY32"/>
      <c r="ABZ32"/>
      <c r="ACA32"/>
      <c r="ACB32"/>
      <c r="ACC32"/>
      <c r="ACD32"/>
      <c r="ACE32"/>
      <c r="ACF32"/>
      <c r="ACG32"/>
      <c r="ACH32"/>
      <c r="ACI32"/>
      <c r="ACJ32"/>
      <c r="ACK32"/>
      <c r="ACL32"/>
      <c r="ACM32"/>
      <c r="ACN32"/>
      <c r="ACO32"/>
      <c r="ACP32"/>
      <c r="ACQ32"/>
      <c r="ACR32"/>
      <c r="ACS32"/>
      <c r="ACT32"/>
      <c r="ACU32"/>
      <c r="ACV32"/>
      <c r="ACW32"/>
      <c r="ACX32"/>
      <c r="ACY32"/>
      <c r="ACZ32"/>
      <c r="ADA32"/>
      <c r="ADB32"/>
      <c r="ADC32"/>
      <c r="ADD32"/>
      <c r="ADE32"/>
      <c r="ADF32"/>
      <c r="ADG32"/>
      <c r="ADH32"/>
      <c r="ADI32"/>
      <c r="ADJ32"/>
      <c r="ADK32"/>
      <c r="ADL32"/>
      <c r="ADM32"/>
      <c r="ADN32"/>
      <c r="ADO32"/>
      <c r="ADP32"/>
      <c r="ADQ32"/>
      <c r="ADR32"/>
      <c r="ADS32"/>
      <c r="ADT32"/>
      <c r="ADU32"/>
      <c r="ADV32"/>
      <c r="ADW32"/>
      <c r="ADX32"/>
      <c r="ADY32"/>
      <c r="ADZ32"/>
      <c r="AEA32"/>
      <c r="AEB32"/>
      <c r="AEC32"/>
      <c r="AED32"/>
      <c r="AEE32"/>
      <c r="AEF32"/>
      <c r="AEG32"/>
      <c r="AEH32"/>
      <c r="AEI32"/>
      <c r="AEJ32"/>
      <c r="AEK32"/>
      <c r="AEL32"/>
      <c r="AEM32"/>
      <c r="AEN32"/>
      <c r="AEO32"/>
      <c r="AEP32"/>
      <c r="AEQ32"/>
      <c r="AER32"/>
      <c r="AES32"/>
      <c r="AET32"/>
      <c r="AEU32"/>
      <c r="AEV32"/>
      <c r="AEW32"/>
      <c r="AEX32"/>
      <c r="AEY32"/>
      <c r="AEZ32"/>
      <c r="AFA32"/>
      <c r="AFB32"/>
      <c r="AFC32"/>
      <c r="AFD32"/>
      <c r="AFE32"/>
      <c r="AFF32"/>
      <c r="AFG32"/>
      <c r="AFH32"/>
      <c r="AFI32"/>
      <c r="AFJ32"/>
      <c r="AFK32"/>
      <c r="AFL32"/>
      <c r="AFM32"/>
      <c r="AFN32"/>
      <c r="AFO32"/>
      <c r="AFP32"/>
      <c r="AFQ32"/>
      <c r="AFR32"/>
      <c r="AFS32"/>
      <c r="AFT32"/>
      <c r="AFU32"/>
      <c r="AFV32"/>
      <c r="AFW32"/>
      <c r="AFX32"/>
      <c r="AFY32"/>
      <c r="AFZ32"/>
      <c r="AGA32"/>
      <c r="AGB32"/>
      <c r="AGC32"/>
      <c r="AGD32"/>
      <c r="AGE32"/>
      <c r="AGF32"/>
      <c r="AGG32"/>
      <c r="AGH32"/>
      <c r="AGI32"/>
      <c r="AGJ32"/>
      <c r="AGK32"/>
      <c r="AGL32"/>
      <c r="AGM32"/>
      <c r="AGN32"/>
      <c r="AGO32"/>
      <c r="AGP32"/>
      <c r="AGQ32"/>
      <c r="AGR32"/>
      <c r="AGS32"/>
      <c r="AGT32"/>
      <c r="AGU32"/>
      <c r="AGV32"/>
      <c r="AGW32"/>
      <c r="AGX32"/>
      <c r="AGY32"/>
      <c r="AGZ32"/>
      <c r="AHA32"/>
      <c r="AHB32"/>
      <c r="AHC32"/>
      <c r="AHD32"/>
      <c r="AHE32"/>
      <c r="AHF32"/>
      <c r="AHG32"/>
      <c r="AHH32"/>
      <c r="AHI32"/>
      <c r="AHJ32"/>
      <c r="AHK32"/>
      <c r="AHL32"/>
      <c r="AHM32"/>
      <c r="AHN32"/>
      <c r="AHO32"/>
      <c r="AHP32"/>
      <c r="AHQ32"/>
      <c r="AHR32"/>
      <c r="AHS32"/>
      <c r="AHT32"/>
      <c r="AHU32"/>
      <c r="AHV32"/>
      <c r="AHW32"/>
      <c r="AHX32"/>
      <c r="AHY32"/>
      <c r="AHZ32"/>
      <c r="AIA32"/>
      <c r="AIB32"/>
      <c r="AIC32"/>
      <c r="AID32"/>
      <c r="AIE32"/>
      <c r="AIF32"/>
      <c r="AIG32"/>
      <c r="AIH32"/>
      <c r="AII32"/>
      <c r="AIJ32"/>
      <c r="AIK32"/>
      <c r="AIL32"/>
      <c r="AIM32"/>
      <c r="AIN32"/>
      <c r="AIO32"/>
      <c r="AIP32"/>
      <c r="AIQ32"/>
      <c r="AIR32"/>
      <c r="AIS32"/>
      <c r="AIT32"/>
      <c r="AIU32"/>
      <c r="AIV32"/>
      <c r="AIW32"/>
      <c r="AIX32"/>
      <c r="AIY32"/>
      <c r="AIZ32"/>
      <c r="AJA32"/>
      <c r="AJB32"/>
      <c r="AJC32"/>
      <c r="AJD32"/>
      <c r="AJE32"/>
      <c r="AJF32"/>
      <c r="AJG32"/>
      <c r="AJH32"/>
      <c r="AJI32"/>
      <c r="AJJ32"/>
      <c r="AJK32"/>
      <c r="AJL32"/>
      <c r="AJM32"/>
      <c r="AJN32"/>
      <c r="AJO32"/>
      <c r="AJP32"/>
      <c r="AJQ32"/>
      <c r="AJR32"/>
      <c r="AJS32"/>
      <c r="AJT32"/>
      <c r="AJU32"/>
      <c r="AJV32"/>
      <c r="AJW32"/>
      <c r="AJX32"/>
      <c r="AJY32"/>
      <c r="AJZ32"/>
      <c r="AKA32"/>
      <c r="AKB32"/>
      <c r="AKC32"/>
      <c r="AKD32"/>
      <c r="AKE32"/>
      <c r="AKF32"/>
      <c r="AKG32"/>
      <c r="AKH32"/>
      <c r="AKI32"/>
      <c r="AKJ32"/>
      <c r="AKK32"/>
      <c r="AKL32"/>
      <c r="AKM32"/>
      <c r="AKN32"/>
      <c r="AKO32"/>
      <c r="AKP32"/>
      <c r="AKQ32"/>
      <c r="AKR32"/>
      <c r="AKS32"/>
      <c r="AKT32"/>
      <c r="AKU32"/>
      <c r="AKV32"/>
      <c r="AKW32"/>
      <c r="AKX32"/>
      <c r="AKY32"/>
      <c r="AKZ32"/>
      <c r="ALA32"/>
      <c r="ALB32"/>
      <c r="ALC32"/>
      <c r="ALD32"/>
      <c r="ALE32"/>
      <c r="ALF32"/>
      <c r="ALG32"/>
      <c r="ALH32"/>
      <c r="ALI32"/>
      <c r="ALJ32"/>
      <c r="ALK32"/>
      <c r="ALL32"/>
      <c r="ALM32"/>
      <c r="ALN32"/>
      <c r="ALO32"/>
      <c r="ALP32"/>
      <c r="ALQ32"/>
      <c r="ALR32"/>
      <c r="ALS32"/>
      <c r="ALT32"/>
      <c r="ALU32"/>
      <c r="ALV32"/>
      <c r="ALW32"/>
      <c r="ALX32"/>
      <c r="ALY32"/>
      <c r="ALZ32"/>
      <c r="AMA32"/>
      <c r="AMB32"/>
    </row>
    <row r="33" spans="1:1025">
      <c r="A33" s="2" t="s">
        <v>133</v>
      </c>
      <c r="B33" s="2" t="s">
        <v>20</v>
      </c>
      <c r="C33" s="2" t="s">
        <v>21</v>
      </c>
      <c r="D33" s="2">
        <v>153.6220314</v>
      </c>
      <c r="E33" s="2">
        <v>227.81737910000001</v>
      </c>
      <c r="F33" s="2">
        <v>79.426683699999998</v>
      </c>
      <c r="G33" s="2">
        <v>0.34864189899999998</v>
      </c>
      <c r="H33" s="2">
        <v>-1.520182135</v>
      </c>
      <c r="I33" s="3">
        <v>8.0000000000000006E-15</v>
      </c>
      <c r="J33" s="3">
        <v>1.66E-12</v>
      </c>
      <c r="K33" s="10" t="s">
        <v>130</v>
      </c>
      <c r="L33" s="3">
        <v>7.9999999999999998E-19</v>
      </c>
      <c r="M33" s="2">
        <v>87.8</v>
      </c>
      <c r="O33" s="28" t="s">
        <v>131</v>
      </c>
      <c r="P33" s="29">
        <v>12387</v>
      </c>
      <c r="Q33" s="29">
        <v>5983</v>
      </c>
      <c r="R33" s="29">
        <v>5843</v>
      </c>
      <c r="S33" s="29">
        <v>5682</v>
      </c>
      <c r="T33" s="29">
        <v>7044</v>
      </c>
      <c r="U33" s="30" t="s">
        <v>132</v>
      </c>
      <c r="V33" s="31">
        <f t="shared" si="0"/>
        <v>1</v>
      </c>
      <c r="W33" s="31">
        <f t="shared" si="1"/>
        <v>0</v>
      </c>
      <c r="X33" s="32">
        <f t="shared" si="2"/>
        <v>0</v>
      </c>
      <c r="Y33" s="42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  <c r="AR33" s="65"/>
      <c r="AS33" s="65"/>
      <c r="AT33" s="65"/>
      <c r="AU33" s="65"/>
      <c r="AV33" s="65"/>
      <c r="AW33" s="65"/>
      <c r="AX33" s="65"/>
      <c r="AY33" s="65"/>
      <c r="AZ33" s="65"/>
      <c r="BA33" s="65"/>
      <c r="BB33" s="65"/>
      <c r="BC33" s="65"/>
      <c r="BD33" s="65"/>
      <c r="BE33" s="65"/>
      <c r="BF33" s="65"/>
      <c r="BG33" s="65"/>
      <c r="BH33" s="65"/>
      <c r="BI33" s="65"/>
      <c r="BJ33" s="65"/>
      <c r="BK33" s="65"/>
      <c r="BL33" s="65"/>
      <c r="BM33" s="65"/>
      <c r="BN33" s="65"/>
      <c r="BO33" s="65"/>
      <c r="BP33" s="65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  <c r="QA33"/>
      <c r="QB33"/>
      <c r="QC33"/>
      <c r="QD33"/>
      <c r="QE33"/>
      <c r="QF33"/>
      <c r="QG33"/>
      <c r="QH33"/>
      <c r="QI33"/>
      <c r="QJ33"/>
      <c r="QK33"/>
      <c r="QL33"/>
      <c r="QM33"/>
      <c r="QN33"/>
      <c r="QO33"/>
      <c r="QP33"/>
      <c r="QQ33"/>
      <c r="QR33"/>
      <c r="QS33"/>
      <c r="QT33"/>
      <c r="QU33"/>
      <c r="QV33"/>
      <c r="QW33"/>
      <c r="QX33"/>
      <c r="QY33"/>
      <c r="QZ33"/>
      <c r="RA33"/>
      <c r="RB33"/>
      <c r="RC33"/>
      <c r="RD33"/>
      <c r="RE33"/>
      <c r="RF33"/>
      <c r="RG33"/>
      <c r="RH33"/>
      <c r="RI33"/>
      <c r="RJ33"/>
      <c r="RK33"/>
      <c r="RL33"/>
      <c r="RM33"/>
      <c r="RN33"/>
      <c r="RO33"/>
      <c r="RP33"/>
      <c r="RQ33"/>
      <c r="RR33"/>
      <c r="RS33"/>
      <c r="RT33"/>
      <c r="RU33"/>
      <c r="RV33"/>
      <c r="RW33"/>
      <c r="RX33"/>
      <c r="RY33"/>
      <c r="RZ33"/>
      <c r="SA33"/>
      <c r="SB33"/>
      <c r="SC33"/>
      <c r="SD33"/>
      <c r="SE33"/>
      <c r="SF33"/>
      <c r="SG33"/>
      <c r="SH33"/>
      <c r="SI33"/>
      <c r="SJ33"/>
      <c r="SK33"/>
      <c r="SL33"/>
      <c r="SM33"/>
      <c r="SN33"/>
      <c r="SO33"/>
      <c r="SP33"/>
      <c r="SQ33"/>
      <c r="SR33"/>
      <c r="SS33"/>
      <c r="ST33"/>
      <c r="SU33"/>
      <c r="SV33"/>
      <c r="SW33"/>
      <c r="SX33"/>
      <c r="SY33"/>
      <c r="SZ33"/>
      <c r="TA33"/>
      <c r="TB33"/>
      <c r="TC33"/>
      <c r="TD33"/>
      <c r="TE33"/>
      <c r="TF33"/>
      <c r="TG33"/>
      <c r="TH33"/>
      <c r="TI33"/>
      <c r="TJ33"/>
      <c r="TK33"/>
      <c r="TL33"/>
      <c r="TM33"/>
      <c r="TN33"/>
      <c r="TO33"/>
      <c r="TP33"/>
      <c r="TQ33"/>
      <c r="TR33"/>
      <c r="TS33"/>
      <c r="TT33"/>
      <c r="TU33"/>
      <c r="TV33"/>
      <c r="TW33"/>
      <c r="TX33"/>
      <c r="TY33"/>
      <c r="TZ33"/>
      <c r="UA33"/>
      <c r="UB33"/>
      <c r="UC33"/>
      <c r="UD33"/>
      <c r="UE33"/>
      <c r="UF33"/>
      <c r="UG33"/>
      <c r="UH33"/>
      <c r="UI33"/>
      <c r="UJ33"/>
      <c r="UK33"/>
      <c r="UL33"/>
      <c r="UM33"/>
      <c r="UN33"/>
      <c r="UO33"/>
      <c r="UP33"/>
      <c r="UQ33"/>
      <c r="UR33"/>
      <c r="US33"/>
      <c r="UT33"/>
      <c r="UU33"/>
      <c r="UV33"/>
      <c r="UW33"/>
      <c r="UX33"/>
      <c r="UY33"/>
      <c r="UZ33"/>
      <c r="VA33"/>
      <c r="VB33"/>
      <c r="VC33"/>
      <c r="VD33"/>
      <c r="VE33"/>
      <c r="VF33"/>
      <c r="VG33"/>
      <c r="VH33"/>
      <c r="VI33"/>
      <c r="VJ33"/>
      <c r="VK33"/>
      <c r="VL33"/>
      <c r="VM33"/>
      <c r="VN33"/>
      <c r="VO33"/>
      <c r="VP33"/>
      <c r="VQ33"/>
      <c r="VR33"/>
      <c r="VS33"/>
      <c r="VT33"/>
      <c r="VU33"/>
      <c r="VV33"/>
      <c r="VW33"/>
      <c r="VX33"/>
      <c r="VY33"/>
      <c r="VZ33"/>
      <c r="WA33"/>
      <c r="WB33"/>
      <c r="WC33"/>
      <c r="WD33"/>
      <c r="WE33"/>
      <c r="WF33"/>
      <c r="WG33"/>
      <c r="WH33"/>
      <c r="WI33"/>
      <c r="WJ33"/>
      <c r="WK33"/>
      <c r="WL33"/>
      <c r="WM33"/>
      <c r="WN33"/>
      <c r="WO33"/>
      <c r="WP33"/>
      <c r="WQ33"/>
      <c r="WR33"/>
      <c r="WS33"/>
      <c r="WT33"/>
      <c r="WU33"/>
      <c r="WV33"/>
      <c r="WW33"/>
      <c r="WX33"/>
      <c r="WY33"/>
      <c r="WZ33"/>
      <c r="XA33"/>
      <c r="XB33"/>
      <c r="XC33"/>
      <c r="XD33"/>
      <c r="XE33"/>
      <c r="XF33"/>
      <c r="XG33"/>
      <c r="XH33"/>
      <c r="XI33"/>
      <c r="XJ33"/>
      <c r="XK33"/>
      <c r="XL33"/>
      <c r="XM33"/>
      <c r="XN33"/>
      <c r="XO33"/>
      <c r="XP33"/>
      <c r="XQ33"/>
      <c r="XR33"/>
      <c r="XS33"/>
      <c r="XT33"/>
      <c r="XU33"/>
      <c r="XV33"/>
      <c r="XW33"/>
      <c r="XX33"/>
      <c r="XY33"/>
      <c r="XZ33"/>
      <c r="YA33"/>
      <c r="YB33"/>
      <c r="YC33"/>
      <c r="YD33"/>
      <c r="YE33"/>
      <c r="YF33"/>
      <c r="YG33"/>
      <c r="YH33"/>
      <c r="YI33"/>
      <c r="YJ33"/>
      <c r="YK33"/>
      <c r="YL33"/>
      <c r="YM33"/>
      <c r="YN33"/>
      <c r="YO33"/>
      <c r="YP33"/>
      <c r="YQ33"/>
      <c r="YR33"/>
      <c r="YS33"/>
      <c r="YT33"/>
      <c r="YU33"/>
      <c r="YV33"/>
      <c r="YW33"/>
      <c r="YX33"/>
      <c r="YY33"/>
      <c r="YZ33"/>
      <c r="ZA33"/>
      <c r="ZB33"/>
      <c r="ZC33"/>
      <c r="ZD33"/>
      <c r="ZE33"/>
      <c r="ZF33"/>
      <c r="ZG33"/>
      <c r="ZH33"/>
      <c r="ZI33"/>
      <c r="ZJ33"/>
      <c r="ZK33"/>
      <c r="ZL33"/>
      <c r="ZM33"/>
      <c r="ZN33"/>
      <c r="ZO33"/>
      <c r="ZP33"/>
      <c r="ZQ33"/>
      <c r="ZR33"/>
      <c r="ZS33"/>
      <c r="ZT33"/>
      <c r="ZU33"/>
      <c r="ZV33"/>
      <c r="ZW33"/>
      <c r="ZX33"/>
      <c r="ZY33"/>
      <c r="ZZ33"/>
      <c r="AAA33"/>
      <c r="AAB33"/>
      <c r="AAC33"/>
      <c r="AAD33"/>
      <c r="AAE33"/>
      <c r="AAF33"/>
      <c r="AAG33"/>
      <c r="AAH33"/>
      <c r="AAI33"/>
      <c r="AAJ33"/>
      <c r="AAK33"/>
      <c r="AAL33"/>
      <c r="AAM33"/>
      <c r="AAN33"/>
      <c r="AAO33"/>
      <c r="AAP33"/>
      <c r="AAQ33"/>
      <c r="AAR33"/>
      <c r="AAS33"/>
      <c r="AAT33"/>
      <c r="AAU33"/>
      <c r="AAV33"/>
      <c r="AAW33"/>
      <c r="AAX33"/>
      <c r="AAY33"/>
      <c r="AAZ33"/>
      <c r="ABA33"/>
      <c r="ABB33"/>
      <c r="ABC33"/>
      <c r="ABD33"/>
      <c r="ABE33"/>
      <c r="ABF33"/>
      <c r="ABG33"/>
      <c r="ABH33"/>
      <c r="ABI33"/>
      <c r="ABJ33"/>
      <c r="ABK33"/>
      <c r="ABL33"/>
      <c r="ABM33"/>
      <c r="ABN33"/>
      <c r="ABO33"/>
      <c r="ABP33"/>
      <c r="ABQ33"/>
      <c r="ABR33"/>
      <c r="ABS33"/>
      <c r="ABT33"/>
      <c r="ABU33"/>
      <c r="ABV33"/>
      <c r="ABW33"/>
      <c r="ABX33"/>
      <c r="ABY33"/>
      <c r="ABZ33"/>
      <c r="ACA33"/>
      <c r="ACB33"/>
      <c r="ACC33"/>
      <c r="ACD33"/>
      <c r="ACE33"/>
      <c r="ACF33"/>
      <c r="ACG33"/>
      <c r="ACH33"/>
      <c r="ACI33"/>
      <c r="ACJ33"/>
      <c r="ACK33"/>
      <c r="ACL33"/>
      <c r="ACM33"/>
      <c r="ACN33"/>
      <c r="ACO33"/>
      <c r="ACP33"/>
      <c r="ACQ33"/>
      <c r="ACR33"/>
      <c r="ACS33"/>
      <c r="ACT33"/>
      <c r="ACU33"/>
      <c r="ACV33"/>
      <c r="ACW33"/>
      <c r="ACX33"/>
      <c r="ACY33"/>
      <c r="ACZ33"/>
      <c r="ADA33"/>
      <c r="ADB33"/>
      <c r="ADC33"/>
      <c r="ADD33"/>
      <c r="ADE33"/>
      <c r="ADF33"/>
      <c r="ADG33"/>
      <c r="ADH33"/>
      <c r="ADI33"/>
      <c r="ADJ33"/>
      <c r="ADK33"/>
      <c r="ADL33"/>
      <c r="ADM33"/>
      <c r="ADN33"/>
      <c r="ADO33"/>
      <c r="ADP33"/>
      <c r="ADQ33"/>
      <c r="ADR33"/>
      <c r="ADS33"/>
      <c r="ADT33"/>
      <c r="ADU33"/>
      <c r="ADV33"/>
      <c r="ADW33"/>
      <c r="ADX33"/>
      <c r="ADY33"/>
      <c r="ADZ33"/>
      <c r="AEA33"/>
      <c r="AEB33"/>
      <c r="AEC33"/>
      <c r="AED33"/>
      <c r="AEE33"/>
      <c r="AEF33"/>
      <c r="AEG33"/>
      <c r="AEH33"/>
      <c r="AEI33"/>
      <c r="AEJ33"/>
      <c r="AEK33"/>
      <c r="AEL33"/>
      <c r="AEM33"/>
      <c r="AEN33"/>
      <c r="AEO33"/>
      <c r="AEP33"/>
      <c r="AEQ33"/>
      <c r="AER33"/>
      <c r="AES33"/>
      <c r="AET33"/>
      <c r="AEU33"/>
      <c r="AEV33"/>
      <c r="AEW33"/>
      <c r="AEX33"/>
      <c r="AEY33"/>
      <c r="AEZ33"/>
      <c r="AFA33"/>
      <c r="AFB33"/>
      <c r="AFC33"/>
      <c r="AFD33"/>
      <c r="AFE33"/>
      <c r="AFF33"/>
      <c r="AFG33"/>
      <c r="AFH33"/>
      <c r="AFI33"/>
      <c r="AFJ33"/>
      <c r="AFK33"/>
      <c r="AFL33"/>
      <c r="AFM33"/>
      <c r="AFN33"/>
      <c r="AFO33"/>
      <c r="AFP33"/>
      <c r="AFQ33"/>
      <c r="AFR33"/>
      <c r="AFS33"/>
      <c r="AFT33"/>
      <c r="AFU33"/>
      <c r="AFV33"/>
      <c r="AFW33"/>
      <c r="AFX33"/>
      <c r="AFY33"/>
      <c r="AFZ33"/>
      <c r="AGA33"/>
      <c r="AGB33"/>
      <c r="AGC33"/>
      <c r="AGD33"/>
      <c r="AGE33"/>
      <c r="AGF33"/>
      <c r="AGG33"/>
      <c r="AGH33"/>
      <c r="AGI33"/>
      <c r="AGJ33"/>
      <c r="AGK33"/>
      <c r="AGL33"/>
      <c r="AGM33"/>
      <c r="AGN33"/>
      <c r="AGO33"/>
      <c r="AGP33"/>
      <c r="AGQ33"/>
      <c r="AGR33"/>
      <c r="AGS33"/>
      <c r="AGT33"/>
      <c r="AGU33"/>
      <c r="AGV33"/>
      <c r="AGW33"/>
      <c r="AGX33"/>
      <c r="AGY33"/>
      <c r="AGZ33"/>
      <c r="AHA33"/>
      <c r="AHB33"/>
      <c r="AHC33"/>
      <c r="AHD33"/>
      <c r="AHE33"/>
      <c r="AHF33"/>
      <c r="AHG33"/>
      <c r="AHH33"/>
      <c r="AHI33"/>
      <c r="AHJ33"/>
      <c r="AHK33"/>
      <c r="AHL33"/>
      <c r="AHM33"/>
      <c r="AHN33"/>
      <c r="AHO33"/>
      <c r="AHP33"/>
      <c r="AHQ33"/>
      <c r="AHR33"/>
      <c r="AHS33"/>
      <c r="AHT33"/>
      <c r="AHU33"/>
      <c r="AHV33"/>
      <c r="AHW33"/>
      <c r="AHX33"/>
      <c r="AHY33"/>
      <c r="AHZ33"/>
      <c r="AIA33"/>
      <c r="AIB33"/>
      <c r="AIC33"/>
      <c r="AID33"/>
      <c r="AIE33"/>
      <c r="AIF33"/>
      <c r="AIG33"/>
      <c r="AIH33"/>
      <c r="AII33"/>
      <c r="AIJ33"/>
      <c r="AIK33"/>
      <c r="AIL33"/>
      <c r="AIM33"/>
      <c r="AIN33"/>
      <c r="AIO33"/>
      <c r="AIP33"/>
      <c r="AIQ33"/>
      <c r="AIR33"/>
      <c r="AIS33"/>
      <c r="AIT33"/>
      <c r="AIU33"/>
      <c r="AIV33"/>
      <c r="AIW33"/>
      <c r="AIX33"/>
      <c r="AIY33"/>
      <c r="AIZ33"/>
      <c r="AJA33"/>
      <c r="AJB33"/>
      <c r="AJC33"/>
      <c r="AJD33"/>
      <c r="AJE33"/>
      <c r="AJF33"/>
      <c r="AJG33"/>
      <c r="AJH33"/>
      <c r="AJI33"/>
      <c r="AJJ33"/>
      <c r="AJK33"/>
      <c r="AJL33"/>
      <c r="AJM33"/>
      <c r="AJN33"/>
      <c r="AJO33"/>
      <c r="AJP33"/>
      <c r="AJQ33"/>
      <c r="AJR33"/>
      <c r="AJS33"/>
      <c r="AJT33"/>
      <c r="AJU33"/>
      <c r="AJV33"/>
      <c r="AJW33"/>
      <c r="AJX33"/>
      <c r="AJY33"/>
      <c r="AJZ33"/>
      <c r="AKA33"/>
      <c r="AKB33"/>
      <c r="AKC33"/>
      <c r="AKD33"/>
      <c r="AKE33"/>
      <c r="AKF33"/>
      <c r="AKG33"/>
      <c r="AKH33"/>
      <c r="AKI33"/>
      <c r="AKJ33"/>
      <c r="AKK33"/>
      <c r="AKL33"/>
      <c r="AKM33"/>
      <c r="AKN33"/>
      <c r="AKO33"/>
      <c r="AKP33"/>
      <c r="AKQ33"/>
      <c r="AKR33"/>
      <c r="AKS33"/>
      <c r="AKT33"/>
      <c r="AKU33"/>
      <c r="AKV33"/>
      <c r="AKW33"/>
      <c r="AKX33"/>
      <c r="AKY33"/>
      <c r="AKZ33"/>
      <c r="ALA33"/>
      <c r="ALB33"/>
      <c r="ALC33"/>
      <c r="ALD33"/>
      <c r="ALE33"/>
      <c r="ALF33"/>
      <c r="ALG33"/>
      <c r="ALH33"/>
      <c r="ALI33"/>
      <c r="ALJ33"/>
      <c r="ALK33"/>
      <c r="ALL33"/>
      <c r="ALM33"/>
      <c r="ALN33"/>
      <c r="ALO33"/>
      <c r="ALP33"/>
      <c r="ALQ33"/>
      <c r="ALR33"/>
      <c r="ALS33"/>
      <c r="ALT33"/>
      <c r="ALU33"/>
      <c r="ALV33"/>
      <c r="ALW33"/>
      <c r="ALX33"/>
      <c r="ALY33"/>
      <c r="ALZ33"/>
      <c r="AMA33"/>
      <c r="AMB33"/>
    </row>
    <row r="34" spans="1:1025">
      <c r="A34" s="2" t="s">
        <v>134</v>
      </c>
      <c r="B34" s="2" t="s">
        <v>20</v>
      </c>
      <c r="C34" s="2" t="s">
        <v>21</v>
      </c>
      <c r="D34" s="2">
        <v>22.38274371</v>
      </c>
      <c r="E34" s="2">
        <v>33.524102880000001</v>
      </c>
      <c r="F34" s="2">
        <v>11.24138454</v>
      </c>
      <c r="G34" s="2">
        <v>0.33532245700000002</v>
      </c>
      <c r="H34" s="2">
        <v>-1.57637899</v>
      </c>
      <c r="I34" s="3">
        <v>1.9700000000000001E-5</v>
      </c>
      <c r="J34" s="2">
        <v>9.6587500000000005E-4</v>
      </c>
      <c r="K34" s="10" t="s">
        <v>135</v>
      </c>
      <c r="L34" s="3">
        <v>9.9999999999999995E-45</v>
      </c>
      <c r="M34" s="2">
        <v>176</v>
      </c>
      <c r="O34" s="28" t="s">
        <v>136</v>
      </c>
      <c r="P34" s="29">
        <v>1222</v>
      </c>
      <c r="Q34" s="29">
        <v>503</v>
      </c>
      <c r="R34" s="29">
        <v>492</v>
      </c>
      <c r="S34" s="29">
        <v>490</v>
      </c>
      <c r="T34" s="29">
        <v>853</v>
      </c>
      <c r="U34" s="30" t="s">
        <v>137</v>
      </c>
      <c r="V34" s="31">
        <f t="shared" si="0"/>
        <v>1</v>
      </c>
      <c r="W34" s="31">
        <f t="shared" si="1"/>
        <v>0</v>
      </c>
      <c r="X34" s="32">
        <f t="shared" si="2"/>
        <v>0</v>
      </c>
      <c r="Y34" s="42"/>
      <c r="Z34" s="65"/>
      <c r="AA34" s="65"/>
      <c r="AB34" s="65"/>
      <c r="AC34" s="65"/>
      <c r="AD34" s="65"/>
      <c r="AE34" s="65"/>
      <c r="AF34" s="65"/>
      <c r="AG34" s="65"/>
      <c r="AH34" s="65"/>
      <c r="AI34" s="65"/>
      <c r="AJ34" s="65"/>
      <c r="AK34" s="65"/>
      <c r="AL34" s="65"/>
      <c r="AM34" s="65"/>
      <c r="AN34" s="65"/>
      <c r="AO34" s="65"/>
      <c r="AP34" s="65"/>
      <c r="AQ34" s="65"/>
      <c r="AR34" s="65"/>
      <c r="AS34" s="65"/>
      <c r="AT34" s="65"/>
      <c r="AU34" s="65"/>
      <c r="AV34" s="65"/>
      <c r="AW34" s="65"/>
      <c r="AX34" s="65"/>
      <c r="AY34" s="65"/>
      <c r="AZ34" s="65"/>
      <c r="BA34" s="65"/>
      <c r="BB34" s="65"/>
      <c r="BC34" s="65"/>
      <c r="BD34" s="65"/>
      <c r="BE34" s="65"/>
      <c r="BF34" s="65"/>
      <c r="BG34" s="65"/>
      <c r="BH34" s="65"/>
      <c r="BI34" s="65"/>
      <c r="BJ34" s="65"/>
      <c r="BK34" s="65"/>
      <c r="BL34" s="65"/>
      <c r="BM34" s="65"/>
      <c r="BN34" s="65"/>
      <c r="BO34" s="65"/>
      <c r="BP34" s="65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  <c r="LX34"/>
      <c r="LY34"/>
      <c r="LZ34"/>
      <c r="MA34"/>
      <c r="MB34"/>
      <c r="MC34"/>
      <c r="MD34"/>
      <c r="ME34"/>
      <c r="MF34"/>
      <c r="MG34"/>
      <c r="MH34"/>
      <c r="MI34"/>
      <c r="MJ34"/>
      <c r="MK34"/>
      <c r="ML34"/>
      <c r="MM34"/>
      <c r="MN34"/>
      <c r="MO34"/>
      <c r="MP34"/>
      <c r="MQ34"/>
      <c r="MR34"/>
      <c r="MS34"/>
      <c r="MT34"/>
      <c r="MU34"/>
      <c r="MV34"/>
      <c r="MW34"/>
      <c r="MX34"/>
      <c r="MY34"/>
      <c r="MZ34"/>
      <c r="NA34"/>
      <c r="NB34"/>
      <c r="NC34"/>
      <c r="ND34"/>
      <c r="NE34"/>
      <c r="NF34"/>
      <c r="NG34"/>
      <c r="NH34"/>
      <c r="NI34"/>
      <c r="NJ34"/>
      <c r="NK34"/>
      <c r="NL34"/>
      <c r="NM34"/>
      <c r="NN34"/>
      <c r="NO34"/>
      <c r="NP34"/>
      <c r="NQ34"/>
      <c r="NR34"/>
      <c r="NS34"/>
      <c r="NT34"/>
      <c r="NU34"/>
      <c r="NV34"/>
      <c r="NW34"/>
      <c r="NX34"/>
      <c r="NY34"/>
      <c r="NZ34"/>
      <c r="OA34"/>
      <c r="OB34"/>
      <c r="OC34"/>
      <c r="OD34"/>
      <c r="OE34"/>
      <c r="OF34"/>
      <c r="OG34"/>
      <c r="OH34"/>
      <c r="OI34"/>
      <c r="OJ34"/>
      <c r="OK34"/>
      <c r="OL34"/>
      <c r="OM34"/>
      <c r="ON34"/>
      <c r="OO34"/>
      <c r="OP34"/>
      <c r="OQ34"/>
      <c r="OR34"/>
      <c r="OS34"/>
      <c r="OT34"/>
      <c r="OU34"/>
      <c r="OV34"/>
      <c r="OW34"/>
      <c r="OX34"/>
      <c r="OY34"/>
      <c r="OZ34"/>
      <c r="PA34"/>
      <c r="PB34"/>
      <c r="PC34"/>
      <c r="PD34"/>
      <c r="PE34"/>
      <c r="PF34"/>
      <c r="PG34"/>
      <c r="PH34"/>
      <c r="PI34"/>
      <c r="PJ34"/>
      <c r="PK34"/>
      <c r="PL34"/>
      <c r="PM34"/>
      <c r="PN34"/>
      <c r="PO34"/>
      <c r="PP34"/>
      <c r="PQ34"/>
      <c r="PR34"/>
      <c r="PS34"/>
      <c r="PT34"/>
      <c r="PU34"/>
      <c r="PV34"/>
      <c r="PW34"/>
      <c r="PX34"/>
      <c r="PY34"/>
      <c r="PZ34"/>
      <c r="QA34"/>
      <c r="QB34"/>
      <c r="QC34"/>
      <c r="QD34"/>
      <c r="QE34"/>
      <c r="QF34"/>
      <c r="QG34"/>
      <c r="QH34"/>
      <c r="QI34"/>
      <c r="QJ34"/>
      <c r="QK34"/>
      <c r="QL34"/>
      <c r="QM34"/>
      <c r="QN34"/>
      <c r="QO34"/>
      <c r="QP34"/>
      <c r="QQ34"/>
      <c r="QR34"/>
      <c r="QS34"/>
      <c r="QT34"/>
      <c r="QU34"/>
      <c r="QV34"/>
      <c r="QW34"/>
      <c r="QX34"/>
      <c r="QY34"/>
      <c r="QZ34"/>
      <c r="RA34"/>
      <c r="RB34"/>
      <c r="RC34"/>
      <c r="RD34"/>
      <c r="RE34"/>
      <c r="RF34"/>
      <c r="RG34"/>
      <c r="RH34"/>
      <c r="RI34"/>
      <c r="RJ34"/>
      <c r="RK34"/>
      <c r="RL34"/>
      <c r="RM34"/>
      <c r="RN34"/>
      <c r="RO34"/>
      <c r="RP34"/>
      <c r="RQ34"/>
      <c r="RR34"/>
      <c r="RS34"/>
      <c r="RT34"/>
      <c r="RU34"/>
      <c r="RV34"/>
      <c r="RW34"/>
      <c r="RX34"/>
      <c r="RY34"/>
      <c r="RZ34"/>
      <c r="SA34"/>
      <c r="SB34"/>
      <c r="SC34"/>
      <c r="SD34"/>
      <c r="SE34"/>
      <c r="SF34"/>
      <c r="SG34"/>
      <c r="SH34"/>
      <c r="SI34"/>
      <c r="SJ34"/>
      <c r="SK34"/>
      <c r="SL34"/>
      <c r="SM34"/>
      <c r="SN34"/>
      <c r="SO34"/>
      <c r="SP34"/>
      <c r="SQ34"/>
      <c r="SR34"/>
      <c r="SS34"/>
      <c r="ST34"/>
      <c r="SU34"/>
      <c r="SV34"/>
      <c r="SW34"/>
      <c r="SX34"/>
      <c r="SY34"/>
      <c r="SZ34"/>
      <c r="TA34"/>
      <c r="TB34"/>
      <c r="TC34"/>
      <c r="TD34"/>
      <c r="TE34"/>
      <c r="TF34"/>
      <c r="TG34"/>
      <c r="TH34"/>
      <c r="TI34"/>
      <c r="TJ34"/>
      <c r="TK34"/>
      <c r="TL34"/>
      <c r="TM34"/>
      <c r="TN34"/>
      <c r="TO34"/>
      <c r="TP34"/>
      <c r="TQ34"/>
      <c r="TR34"/>
      <c r="TS34"/>
      <c r="TT34"/>
      <c r="TU34"/>
      <c r="TV34"/>
      <c r="TW34"/>
      <c r="TX34"/>
      <c r="TY34"/>
      <c r="TZ34"/>
      <c r="UA34"/>
      <c r="UB34"/>
      <c r="UC34"/>
      <c r="UD34"/>
      <c r="UE34"/>
      <c r="UF34"/>
      <c r="UG34"/>
      <c r="UH34"/>
      <c r="UI34"/>
      <c r="UJ34"/>
      <c r="UK34"/>
      <c r="UL34"/>
      <c r="UM34"/>
      <c r="UN34"/>
      <c r="UO34"/>
      <c r="UP34"/>
      <c r="UQ34"/>
      <c r="UR34"/>
      <c r="US34"/>
      <c r="UT34"/>
      <c r="UU34"/>
      <c r="UV34"/>
      <c r="UW34"/>
      <c r="UX34"/>
      <c r="UY34"/>
      <c r="UZ34"/>
      <c r="VA34"/>
      <c r="VB34"/>
      <c r="VC34"/>
      <c r="VD34"/>
      <c r="VE34"/>
      <c r="VF34"/>
      <c r="VG34"/>
      <c r="VH34"/>
      <c r="VI34"/>
      <c r="VJ34"/>
      <c r="VK34"/>
      <c r="VL34"/>
      <c r="VM34"/>
      <c r="VN34"/>
      <c r="VO34"/>
      <c r="VP34"/>
      <c r="VQ34"/>
      <c r="VR34"/>
      <c r="VS34"/>
      <c r="VT34"/>
      <c r="VU34"/>
      <c r="VV34"/>
      <c r="VW34"/>
      <c r="VX34"/>
      <c r="VY34"/>
      <c r="VZ34"/>
      <c r="WA34"/>
      <c r="WB34"/>
      <c r="WC34"/>
      <c r="WD34"/>
      <c r="WE34"/>
      <c r="WF34"/>
      <c r="WG34"/>
      <c r="WH34"/>
      <c r="WI34"/>
      <c r="WJ34"/>
      <c r="WK34"/>
      <c r="WL34"/>
      <c r="WM34"/>
      <c r="WN34"/>
      <c r="WO34"/>
      <c r="WP34"/>
      <c r="WQ34"/>
      <c r="WR34"/>
      <c r="WS34"/>
      <c r="WT34"/>
      <c r="WU34"/>
      <c r="WV34"/>
      <c r="WW34"/>
      <c r="WX34"/>
      <c r="WY34"/>
      <c r="WZ34"/>
      <c r="XA34"/>
      <c r="XB34"/>
      <c r="XC34"/>
      <c r="XD34"/>
      <c r="XE34"/>
      <c r="XF34"/>
      <c r="XG34"/>
      <c r="XH34"/>
      <c r="XI34"/>
      <c r="XJ34"/>
      <c r="XK34"/>
      <c r="XL34"/>
      <c r="XM34"/>
      <c r="XN34"/>
      <c r="XO34"/>
      <c r="XP34"/>
      <c r="XQ34"/>
      <c r="XR34"/>
      <c r="XS34"/>
      <c r="XT34"/>
      <c r="XU34"/>
      <c r="XV34"/>
      <c r="XW34"/>
      <c r="XX34"/>
      <c r="XY34"/>
      <c r="XZ34"/>
      <c r="YA34"/>
      <c r="YB34"/>
      <c r="YC34"/>
      <c r="YD34"/>
      <c r="YE34"/>
      <c r="YF34"/>
      <c r="YG34"/>
      <c r="YH34"/>
      <c r="YI34"/>
      <c r="YJ34"/>
      <c r="YK34"/>
      <c r="YL34"/>
      <c r="YM34"/>
      <c r="YN34"/>
      <c r="YO34"/>
      <c r="YP34"/>
      <c r="YQ34"/>
      <c r="YR34"/>
      <c r="YS34"/>
      <c r="YT34"/>
      <c r="YU34"/>
      <c r="YV34"/>
      <c r="YW34"/>
      <c r="YX34"/>
      <c r="YY34"/>
      <c r="YZ34"/>
      <c r="ZA34"/>
      <c r="ZB34"/>
      <c r="ZC34"/>
      <c r="ZD34"/>
      <c r="ZE34"/>
      <c r="ZF34"/>
      <c r="ZG34"/>
      <c r="ZH34"/>
      <c r="ZI34"/>
      <c r="ZJ34"/>
      <c r="ZK34"/>
      <c r="ZL34"/>
      <c r="ZM34"/>
      <c r="ZN34"/>
      <c r="ZO34"/>
      <c r="ZP34"/>
      <c r="ZQ34"/>
      <c r="ZR34"/>
      <c r="ZS34"/>
      <c r="ZT34"/>
      <c r="ZU34"/>
      <c r="ZV34"/>
      <c r="ZW34"/>
      <c r="ZX34"/>
      <c r="ZY34"/>
      <c r="ZZ34"/>
      <c r="AAA34"/>
      <c r="AAB34"/>
      <c r="AAC34"/>
      <c r="AAD34"/>
      <c r="AAE34"/>
      <c r="AAF34"/>
      <c r="AAG34"/>
      <c r="AAH34"/>
      <c r="AAI34"/>
      <c r="AAJ34"/>
      <c r="AAK34"/>
      <c r="AAL34"/>
      <c r="AAM34"/>
      <c r="AAN34"/>
      <c r="AAO34"/>
      <c r="AAP34"/>
      <c r="AAQ34"/>
      <c r="AAR34"/>
      <c r="AAS34"/>
      <c r="AAT34"/>
      <c r="AAU34"/>
      <c r="AAV34"/>
      <c r="AAW34"/>
      <c r="AAX34"/>
      <c r="AAY34"/>
      <c r="AAZ34"/>
      <c r="ABA34"/>
      <c r="ABB34"/>
      <c r="ABC34"/>
      <c r="ABD34"/>
      <c r="ABE34"/>
      <c r="ABF34"/>
      <c r="ABG34"/>
      <c r="ABH34"/>
      <c r="ABI34"/>
      <c r="ABJ34"/>
      <c r="ABK34"/>
      <c r="ABL34"/>
      <c r="ABM34"/>
      <c r="ABN34"/>
      <c r="ABO34"/>
      <c r="ABP34"/>
      <c r="ABQ34"/>
      <c r="ABR34"/>
      <c r="ABS34"/>
      <c r="ABT34"/>
      <c r="ABU34"/>
      <c r="ABV34"/>
      <c r="ABW34"/>
      <c r="ABX34"/>
      <c r="ABY34"/>
      <c r="ABZ34"/>
      <c r="ACA34"/>
      <c r="ACB34"/>
      <c r="ACC34"/>
      <c r="ACD34"/>
      <c r="ACE34"/>
      <c r="ACF34"/>
      <c r="ACG34"/>
      <c r="ACH34"/>
      <c r="ACI34"/>
      <c r="ACJ34"/>
      <c r="ACK34"/>
      <c r="ACL34"/>
      <c r="ACM34"/>
      <c r="ACN34"/>
      <c r="ACO34"/>
      <c r="ACP34"/>
      <c r="ACQ34"/>
      <c r="ACR34"/>
      <c r="ACS34"/>
      <c r="ACT34"/>
      <c r="ACU34"/>
      <c r="ACV34"/>
      <c r="ACW34"/>
      <c r="ACX34"/>
      <c r="ACY34"/>
      <c r="ACZ34"/>
      <c r="ADA34"/>
      <c r="ADB34"/>
      <c r="ADC34"/>
      <c r="ADD34"/>
      <c r="ADE34"/>
      <c r="ADF34"/>
      <c r="ADG34"/>
      <c r="ADH34"/>
      <c r="ADI34"/>
      <c r="ADJ34"/>
      <c r="ADK34"/>
      <c r="ADL34"/>
      <c r="ADM34"/>
      <c r="ADN34"/>
      <c r="ADO34"/>
      <c r="ADP34"/>
      <c r="ADQ34"/>
      <c r="ADR34"/>
      <c r="ADS34"/>
      <c r="ADT34"/>
      <c r="ADU34"/>
      <c r="ADV34"/>
      <c r="ADW34"/>
      <c r="ADX34"/>
      <c r="ADY34"/>
      <c r="ADZ34"/>
      <c r="AEA34"/>
      <c r="AEB34"/>
      <c r="AEC34"/>
      <c r="AED34"/>
      <c r="AEE34"/>
      <c r="AEF34"/>
      <c r="AEG34"/>
      <c r="AEH34"/>
      <c r="AEI34"/>
      <c r="AEJ34"/>
      <c r="AEK34"/>
      <c r="AEL34"/>
      <c r="AEM34"/>
      <c r="AEN34"/>
      <c r="AEO34"/>
      <c r="AEP34"/>
      <c r="AEQ34"/>
      <c r="AER34"/>
      <c r="AES34"/>
      <c r="AET34"/>
      <c r="AEU34"/>
      <c r="AEV34"/>
      <c r="AEW34"/>
      <c r="AEX34"/>
      <c r="AEY34"/>
      <c r="AEZ34"/>
      <c r="AFA34"/>
      <c r="AFB34"/>
      <c r="AFC34"/>
      <c r="AFD34"/>
      <c r="AFE34"/>
      <c r="AFF34"/>
      <c r="AFG34"/>
      <c r="AFH34"/>
      <c r="AFI34"/>
      <c r="AFJ34"/>
      <c r="AFK34"/>
      <c r="AFL34"/>
      <c r="AFM34"/>
      <c r="AFN34"/>
      <c r="AFO34"/>
      <c r="AFP34"/>
      <c r="AFQ34"/>
      <c r="AFR34"/>
      <c r="AFS34"/>
      <c r="AFT34"/>
      <c r="AFU34"/>
      <c r="AFV34"/>
      <c r="AFW34"/>
      <c r="AFX34"/>
      <c r="AFY34"/>
      <c r="AFZ34"/>
      <c r="AGA34"/>
      <c r="AGB34"/>
      <c r="AGC34"/>
      <c r="AGD34"/>
      <c r="AGE34"/>
      <c r="AGF34"/>
      <c r="AGG34"/>
      <c r="AGH34"/>
      <c r="AGI34"/>
      <c r="AGJ34"/>
      <c r="AGK34"/>
      <c r="AGL34"/>
      <c r="AGM34"/>
      <c r="AGN34"/>
      <c r="AGO34"/>
      <c r="AGP34"/>
      <c r="AGQ34"/>
      <c r="AGR34"/>
      <c r="AGS34"/>
      <c r="AGT34"/>
      <c r="AGU34"/>
      <c r="AGV34"/>
      <c r="AGW34"/>
      <c r="AGX34"/>
      <c r="AGY34"/>
      <c r="AGZ34"/>
      <c r="AHA34"/>
      <c r="AHB34"/>
      <c r="AHC34"/>
      <c r="AHD34"/>
      <c r="AHE34"/>
      <c r="AHF34"/>
      <c r="AHG34"/>
      <c r="AHH34"/>
      <c r="AHI34"/>
      <c r="AHJ34"/>
      <c r="AHK34"/>
      <c r="AHL34"/>
      <c r="AHM34"/>
      <c r="AHN34"/>
      <c r="AHO34"/>
      <c r="AHP34"/>
      <c r="AHQ34"/>
      <c r="AHR34"/>
      <c r="AHS34"/>
      <c r="AHT34"/>
      <c r="AHU34"/>
      <c r="AHV34"/>
      <c r="AHW34"/>
      <c r="AHX34"/>
      <c r="AHY34"/>
      <c r="AHZ34"/>
      <c r="AIA34"/>
      <c r="AIB34"/>
      <c r="AIC34"/>
      <c r="AID34"/>
      <c r="AIE34"/>
      <c r="AIF34"/>
      <c r="AIG34"/>
      <c r="AIH34"/>
      <c r="AII34"/>
      <c r="AIJ34"/>
      <c r="AIK34"/>
      <c r="AIL34"/>
      <c r="AIM34"/>
      <c r="AIN34"/>
      <c r="AIO34"/>
      <c r="AIP34"/>
      <c r="AIQ34"/>
      <c r="AIR34"/>
      <c r="AIS34"/>
      <c r="AIT34"/>
      <c r="AIU34"/>
      <c r="AIV34"/>
      <c r="AIW34"/>
      <c r="AIX34"/>
      <c r="AIY34"/>
      <c r="AIZ34"/>
      <c r="AJA34"/>
      <c r="AJB34"/>
      <c r="AJC34"/>
      <c r="AJD34"/>
      <c r="AJE34"/>
      <c r="AJF34"/>
      <c r="AJG34"/>
      <c r="AJH34"/>
      <c r="AJI34"/>
      <c r="AJJ34"/>
      <c r="AJK34"/>
      <c r="AJL34"/>
      <c r="AJM34"/>
      <c r="AJN34"/>
      <c r="AJO34"/>
      <c r="AJP34"/>
      <c r="AJQ34"/>
      <c r="AJR34"/>
      <c r="AJS34"/>
      <c r="AJT34"/>
      <c r="AJU34"/>
      <c r="AJV34"/>
      <c r="AJW34"/>
      <c r="AJX34"/>
      <c r="AJY34"/>
      <c r="AJZ34"/>
      <c r="AKA34"/>
      <c r="AKB34"/>
      <c r="AKC34"/>
      <c r="AKD34"/>
      <c r="AKE34"/>
      <c r="AKF34"/>
      <c r="AKG34"/>
      <c r="AKH34"/>
      <c r="AKI34"/>
      <c r="AKJ34"/>
      <c r="AKK34"/>
      <c r="AKL34"/>
      <c r="AKM34"/>
      <c r="AKN34"/>
      <c r="AKO34"/>
      <c r="AKP34"/>
      <c r="AKQ34"/>
      <c r="AKR34"/>
      <c r="AKS34"/>
      <c r="AKT34"/>
      <c r="AKU34"/>
      <c r="AKV34"/>
      <c r="AKW34"/>
      <c r="AKX34"/>
      <c r="AKY34"/>
      <c r="AKZ34"/>
      <c r="ALA34"/>
      <c r="ALB34"/>
      <c r="ALC34"/>
      <c r="ALD34"/>
      <c r="ALE34"/>
      <c r="ALF34"/>
      <c r="ALG34"/>
      <c r="ALH34"/>
      <c r="ALI34"/>
      <c r="ALJ34"/>
      <c r="ALK34"/>
      <c r="ALL34"/>
      <c r="ALM34"/>
      <c r="ALN34"/>
      <c r="ALO34"/>
      <c r="ALP34"/>
      <c r="ALQ34"/>
      <c r="ALR34"/>
      <c r="ALS34"/>
      <c r="ALT34"/>
      <c r="ALU34"/>
      <c r="ALV34"/>
      <c r="ALW34"/>
      <c r="ALX34"/>
      <c r="ALY34"/>
      <c r="ALZ34"/>
      <c r="AMA34"/>
      <c r="AMB34"/>
    </row>
    <row r="35" spans="1:1025">
      <c r="A35" s="2" t="s">
        <v>138</v>
      </c>
      <c r="B35" s="2" t="s">
        <v>20</v>
      </c>
      <c r="C35" s="2" t="s">
        <v>21</v>
      </c>
      <c r="D35" s="2">
        <v>40.219103449999999</v>
      </c>
      <c r="E35" s="2">
        <v>56.363675360000002</v>
      </c>
      <c r="F35" s="2">
        <v>24.074531530000002</v>
      </c>
      <c r="G35" s="2">
        <v>0.42712849000000003</v>
      </c>
      <c r="H35" s="2">
        <v>-1.227257965</v>
      </c>
      <c r="I35" s="3">
        <v>4.9599999999999999E-5</v>
      </c>
      <c r="J35" s="2">
        <v>2.1510190000000001E-3</v>
      </c>
      <c r="K35" s="10" t="s">
        <v>139</v>
      </c>
      <c r="L35" s="3">
        <v>3.0000000000000001E-71</v>
      </c>
      <c r="M35" s="2">
        <v>264</v>
      </c>
      <c r="O35" s="28" t="s">
        <v>140</v>
      </c>
      <c r="P35" s="29">
        <v>810</v>
      </c>
      <c r="Q35" s="29">
        <v>419</v>
      </c>
      <c r="R35" s="29">
        <v>383</v>
      </c>
      <c r="S35" s="29">
        <v>412</v>
      </c>
      <c r="T35" s="29">
        <v>514</v>
      </c>
      <c r="U35" s="30" t="s">
        <v>141</v>
      </c>
      <c r="V35" s="31">
        <f t="shared" si="0"/>
        <v>1</v>
      </c>
      <c r="W35" s="31">
        <f t="shared" si="1"/>
        <v>0</v>
      </c>
      <c r="X35" s="32">
        <f t="shared" si="2"/>
        <v>0</v>
      </c>
      <c r="Y35" s="42"/>
      <c r="Z35" s="65"/>
      <c r="AA35" s="65"/>
      <c r="AB35" s="65"/>
      <c r="AC35" s="65"/>
      <c r="AD35" s="65"/>
      <c r="AE35" s="65"/>
      <c r="AF35" s="65"/>
      <c r="AG35" s="65"/>
      <c r="AH35" s="65"/>
      <c r="AI35" s="65"/>
      <c r="AJ35" s="65"/>
      <c r="AK35" s="65"/>
      <c r="AL35" s="65"/>
      <c r="AM35" s="65"/>
      <c r="AN35" s="65"/>
      <c r="AO35" s="65"/>
      <c r="AP35" s="65"/>
      <c r="AQ35" s="65"/>
      <c r="AR35" s="65"/>
      <c r="AS35" s="65"/>
      <c r="AT35" s="65"/>
      <c r="AU35" s="65"/>
      <c r="AV35" s="65"/>
      <c r="AW35" s="65"/>
      <c r="AX35" s="65"/>
      <c r="AY35" s="65"/>
      <c r="AZ35" s="65"/>
      <c r="BA35" s="65"/>
      <c r="BB35" s="65"/>
      <c r="BC35" s="65"/>
      <c r="BD35" s="65"/>
      <c r="BE35" s="65"/>
      <c r="BF35" s="65"/>
      <c r="BG35" s="65"/>
      <c r="BH35" s="65"/>
      <c r="BI35" s="65"/>
      <c r="BJ35" s="65"/>
      <c r="BK35" s="65"/>
      <c r="BL35" s="65"/>
      <c r="BM35" s="65"/>
      <c r="BN35" s="65"/>
      <c r="BO35" s="65"/>
      <c r="BP35" s="6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  <c r="LX35"/>
      <c r="LY35"/>
      <c r="LZ35"/>
      <c r="MA35"/>
      <c r="MB35"/>
      <c r="MC35"/>
      <c r="MD35"/>
      <c r="ME35"/>
      <c r="MF35"/>
      <c r="MG35"/>
      <c r="MH35"/>
      <c r="MI35"/>
      <c r="MJ35"/>
      <c r="MK35"/>
      <c r="ML35"/>
      <c r="MM35"/>
      <c r="MN35"/>
      <c r="MO35"/>
      <c r="MP35"/>
      <c r="MQ35"/>
      <c r="MR35"/>
      <c r="MS35"/>
      <c r="MT35"/>
      <c r="MU35"/>
      <c r="MV35"/>
      <c r="MW35"/>
      <c r="MX35"/>
      <c r="MY35"/>
      <c r="MZ35"/>
      <c r="NA35"/>
      <c r="NB35"/>
      <c r="NC35"/>
      <c r="ND35"/>
      <c r="NE35"/>
      <c r="NF35"/>
      <c r="NG35"/>
      <c r="NH35"/>
      <c r="NI35"/>
      <c r="NJ35"/>
      <c r="NK35"/>
      <c r="NL35"/>
      <c r="NM35"/>
      <c r="NN35"/>
      <c r="NO35"/>
      <c r="NP35"/>
      <c r="NQ35"/>
      <c r="NR35"/>
      <c r="NS35"/>
      <c r="NT35"/>
      <c r="NU35"/>
      <c r="NV35"/>
      <c r="NW35"/>
      <c r="NX35"/>
      <c r="NY35"/>
      <c r="NZ35"/>
      <c r="OA35"/>
      <c r="OB35"/>
      <c r="OC35"/>
      <c r="OD35"/>
      <c r="OE35"/>
      <c r="OF35"/>
      <c r="OG35"/>
      <c r="OH35"/>
      <c r="OI35"/>
      <c r="OJ35"/>
      <c r="OK35"/>
      <c r="OL35"/>
      <c r="OM35"/>
      <c r="ON35"/>
      <c r="OO35"/>
      <c r="OP35"/>
      <c r="OQ35"/>
      <c r="OR35"/>
      <c r="OS35"/>
      <c r="OT35"/>
      <c r="OU35"/>
      <c r="OV35"/>
      <c r="OW35"/>
      <c r="OX35"/>
      <c r="OY35"/>
      <c r="OZ35"/>
      <c r="PA35"/>
      <c r="PB35"/>
      <c r="PC35"/>
      <c r="PD35"/>
      <c r="PE35"/>
      <c r="PF35"/>
      <c r="PG35"/>
      <c r="PH35"/>
      <c r="PI35"/>
      <c r="PJ35"/>
      <c r="PK35"/>
      <c r="PL35"/>
      <c r="PM35"/>
      <c r="PN35"/>
      <c r="PO35"/>
      <c r="PP35"/>
      <c r="PQ35"/>
      <c r="PR35"/>
      <c r="PS35"/>
      <c r="PT35"/>
      <c r="PU35"/>
      <c r="PV35"/>
      <c r="PW35"/>
      <c r="PX35"/>
      <c r="PY35"/>
      <c r="PZ35"/>
      <c r="QA35"/>
      <c r="QB35"/>
      <c r="QC35"/>
      <c r="QD35"/>
      <c r="QE35"/>
      <c r="QF35"/>
      <c r="QG35"/>
      <c r="QH35"/>
      <c r="QI35"/>
      <c r="QJ35"/>
      <c r="QK35"/>
      <c r="QL35"/>
      <c r="QM35"/>
      <c r="QN35"/>
      <c r="QO35"/>
      <c r="QP35"/>
      <c r="QQ35"/>
      <c r="QR35"/>
      <c r="QS35"/>
      <c r="QT35"/>
      <c r="QU35"/>
      <c r="QV35"/>
      <c r="QW35"/>
      <c r="QX35"/>
      <c r="QY35"/>
      <c r="QZ35"/>
      <c r="RA35"/>
      <c r="RB35"/>
      <c r="RC35"/>
      <c r="RD35"/>
      <c r="RE35"/>
      <c r="RF35"/>
      <c r="RG35"/>
      <c r="RH35"/>
      <c r="RI35"/>
      <c r="RJ35"/>
      <c r="RK35"/>
      <c r="RL35"/>
      <c r="RM35"/>
      <c r="RN35"/>
      <c r="RO35"/>
      <c r="RP35"/>
      <c r="RQ35"/>
      <c r="RR35"/>
      <c r="RS35"/>
      <c r="RT35"/>
      <c r="RU35"/>
      <c r="RV35"/>
      <c r="RW35"/>
      <c r="RX35"/>
      <c r="RY35"/>
      <c r="RZ35"/>
      <c r="SA35"/>
      <c r="SB35"/>
      <c r="SC35"/>
      <c r="SD35"/>
      <c r="SE35"/>
      <c r="SF35"/>
      <c r="SG35"/>
      <c r="SH35"/>
      <c r="SI35"/>
      <c r="SJ35"/>
      <c r="SK35"/>
      <c r="SL35"/>
      <c r="SM35"/>
      <c r="SN35"/>
      <c r="SO35"/>
      <c r="SP35"/>
      <c r="SQ35"/>
      <c r="SR35"/>
      <c r="SS35"/>
      <c r="ST35"/>
      <c r="SU35"/>
      <c r="SV35"/>
      <c r="SW35"/>
      <c r="SX35"/>
      <c r="SY35"/>
      <c r="SZ35"/>
      <c r="TA35"/>
      <c r="TB35"/>
      <c r="TC35"/>
      <c r="TD35"/>
      <c r="TE35"/>
      <c r="TF35"/>
      <c r="TG35"/>
      <c r="TH35"/>
      <c r="TI35"/>
      <c r="TJ35"/>
      <c r="TK35"/>
      <c r="TL35"/>
      <c r="TM35"/>
      <c r="TN35"/>
      <c r="TO35"/>
      <c r="TP35"/>
      <c r="TQ35"/>
      <c r="TR35"/>
      <c r="TS35"/>
      <c r="TT35"/>
      <c r="TU35"/>
      <c r="TV35"/>
      <c r="TW35"/>
      <c r="TX35"/>
      <c r="TY35"/>
      <c r="TZ35"/>
      <c r="UA35"/>
      <c r="UB35"/>
      <c r="UC35"/>
      <c r="UD35"/>
      <c r="UE35"/>
      <c r="UF35"/>
      <c r="UG35"/>
      <c r="UH35"/>
      <c r="UI35"/>
      <c r="UJ35"/>
      <c r="UK35"/>
      <c r="UL35"/>
      <c r="UM35"/>
      <c r="UN35"/>
      <c r="UO35"/>
      <c r="UP35"/>
      <c r="UQ35"/>
      <c r="UR35"/>
      <c r="US35"/>
      <c r="UT35"/>
      <c r="UU35"/>
      <c r="UV35"/>
      <c r="UW35"/>
      <c r="UX35"/>
      <c r="UY35"/>
      <c r="UZ35"/>
      <c r="VA35"/>
      <c r="VB35"/>
      <c r="VC35"/>
      <c r="VD35"/>
      <c r="VE35"/>
      <c r="VF35"/>
      <c r="VG35"/>
      <c r="VH35"/>
      <c r="VI35"/>
      <c r="VJ35"/>
      <c r="VK35"/>
      <c r="VL35"/>
      <c r="VM35"/>
      <c r="VN35"/>
      <c r="VO35"/>
      <c r="VP35"/>
      <c r="VQ35"/>
      <c r="VR35"/>
      <c r="VS35"/>
      <c r="VT35"/>
      <c r="VU35"/>
      <c r="VV35"/>
      <c r="VW35"/>
      <c r="VX35"/>
      <c r="VY35"/>
      <c r="VZ35"/>
      <c r="WA35"/>
      <c r="WB35"/>
      <c r="WC35"/>
      <c r="WD35"/>
      <c r="WE35"/>
      <c r="WF35"/>
      <c r="WG35"/>
      <c r="WH35"/>
      <c r="WI35"/>
      <c r="WJ35"/>
      <c r="WK35"/>
      <c r="WL35"/>
      <c r="WM35"/>
      <c r="WN35"/>
      <c r="WO35"/>
      <c r="WP35"/>
      <c r="WQ35"/>
      <c r="WR35"/>
      <c r="WS35"/>
      <c r="WT35"/>
      <c r="WU35"/>
      <c r="WV35"/>
      <c r="WW35"/>
      <c r="WX35"/>
      <c r="WY35"/>
      <c r="WZ35"/>
      <c r="XA35"/>
      <c r="XB35"/>
      <c r="XC35"/>
      <c r="XD35"/>
      <c r="XE35"/>
      <c r="XF35"/>
      <c r="XG35"/>
      <c r="XH35"/>
      <c r="XI35"/>
      <c r="XJ35"/>
      <c r="XK35"/>
      <c r="XL35"/>
      <c r="XM35"/>
      <c r="XN35"/>
      <c r="XO35"/>
      <c r="XP35"/>
      <c r="XQ35"/>
      <c r="XR35"/>
      <c r="XS35"/>
      <c r="XT35"/>
      <c r="XU35"/>
      <c r="XV35"/>
      <c r="XW35"/>
      <c r="XX35"/>
      <c r="XY35"/>
      <c r="XZ35"/>
      <c r="YA35"/>
      <c r="YB35"/>
      <c r="YC35"/>
      <c r="YD35"/>
      <c r="YE35"/>
      <c r="YF35"/>
      <c r="YG35"/>
      <c r="YH35"/>
      <c r="YI35"/>
      <c r="YJ35"/>
      <c r="YK35"/>
      <c r="YL35"/>
      <c r="YM35"/>
      <c r="YN35"/>
      <c r="YO35"/>
      <c r="YP35"/>
      <c r="YQ35"/>
      <c r="YR35"/>
      <c r="YS35"/>
      <c r="YT35"/>
      <c r="YU35"/>
      <c r="YV35"/>
      <c r="YW35"/>
      <c r="YX35"/>
      <c r="YY35"/>
      <c r="YZ35"/>
      <c r="ZA35"/>
      <c r="ZB35"/>
      <c r="ZC35"/>
      <c r="ZD35"/>
      <c r="ZE35"/>
      <c r="ZF35"/>
      <c r="ZG35"/>
      <c r="ZH35"/>
      <c r="ZI35"/>
      <c r="ZJ35"/>
      <c r="ZK35"/>
      <c r="ZL35"/>
      <c r="ZM35"/>
      <c r="ZN35"/>
      <c r="ZO35"/>
      <c r="ZP35"/>
      <c r="ZQ35"/>
      <c r="ZR35"/>
      <c r="ZS35"/>
      <c r="ZT35"/>
      <c r="ZU35"/>
      <c r="ZV35"/>
      <c r="ZW35"/>
      <c r="ZX35"/>
      <c r="ZY35"/>
      <c r="ZZ35"/>
      <c r="AAA35"/>
      <c r="AAB35"/>
      <c r="AAC35"/>
      <c r="AAD35"/>
      <c r="AAE35"/>
      <c r="AAF35"/>
      <c r="AAG35"/>
      <c r="AAH35"/>
      <c r="AAI35"/>
      <c r="AAJ35"/>
      <c r="AAK35"/>
      <c r="AAL35"/>
      <c r="AAM35"/>
      <c r="AAN35"/>
      <c r="AAO35"/>
      <c r="AAP35"/>
      <c r="AAQ35"/>
      <c r="AAR35"/>
      <c r="AAS35"/>
      <c r="AAT35"/>
      <c r="AAU35"/>
      <c r="AAV35"/>
      <c r="AAW35"/>
      <c r="AAX35"/>
      <c r="AAY35"/>
      <c r="AAZ35"/>
      <c r="ABA35"/>
      <c r="ABB35"/>
      <c r="ABC35"/>
      <c r="ABD35"/>
      <c r="ABE35"/>
      <c r="ABF35"/>
      <c r="ABG35"/>
      <c r="ABH35"/>
      <c r="ABI35"/>
      <c r="ABJ35"/>
      <c r="ABK35"/>
      <c r="ABL35"/>
      <c r="ABM35"/>
      <c r="ABN35"/>
      <c r="ABO35"/>
      <c r="ABP35"/>
      <c r="ABQ35"/>
      <c r="ABR35"/>
      <c r="ABS35"/>
      <c r="ABT35"/>
      <c r="ABU35"/>
      <c r="ABV35"/>
      <c r="ABW35"/>
      <c r="ABX35"/>
      <c r="ABY35"/>
      <c r="ABZ35"/>
      <c r="ACA35"/>
      <c r="ACB35"/>
      <c r="ACC35"/>
      <c r="ACD35"/>
      <c r="ACE35"/>
      <c r="ACF35"/>
      <c r="ACG35"/>
      <c r="ACH35"/>
      <c r="ACI35"/>
      <c r="ACJ35"/>
      <c r="ACK35"/>
      <c r="ACL35"/>
      <c r="ACM35"/>
      <c r="ACN35"/>
      <c r="ACO35"/>
      <c r="ACP35"/>
      <c r="ACQ35"/>
      <c r="ACR35"/>
      <c r="ACS35"/>
      <c r="ACT35"/>
      <c r="ACU35"/>
      <c r="ACV35"/>
      <c r="ACW35"/>
      <c r="ACX35"/>
      <c r="ACY35"/>
      <c r="ACZ35"/>
      <c r="ADA35"/>
      <c r="ADB35"/>
      <c r="ADC35"/>
      <c r="ADD35"/>
      <c r="ADE35"/>
      <c r="ADF35"/>
      <c r="ADG35"/>
      <c r="ADH35"/>
      <c r="ADI35"/>
      <c r="ADJ35"/>
      <c r="ADK35"/>
      <c r="ADL35"/>
      <c r="ADM35"/>
      <c r="ADN35"/>
      <c r="ADO35"/>
      <c r="ADP35"/>
      <c r="ADQ35"/>
      <c r="ADR35"/>
      <c r="ADS35"/>
      <c r="ADT35"/>
      <c r="ADU35"/>
      <c r="ADV35"/>
      <c r="ADW35"/>
      <c r="ADX35"/>
      <c r="ADY35"/>
      <c r="ADZ35"/>
      <c r="AEA35"/>
      <c r="AEB35"/>
      <c r="AEC35"/>
      <c r="AED35"/>
      <c r="AEE35"/>
      <c r="AEF35"/>
      <c r="AEG35"/>
      <c r="AEH35"/>
      <c r="AEI35"/>
      <c r="AEJ35"/>
      <c r="AEK35"/>
      <c r="AEL35"/>
      <c r="AEM35"/>
      <c r="AEN35"/>
      <c r="AEO35"/>
      <c r="AEP35"/>
      <c r="AEQ35"/>
      <c r="AER35"/>
      <c r="AES35"/>
      <c r="AET35"/>
      <c r="AEU35"/>
      <c r="AEV35"/>
      <c r="AEW35"/>
      <c r="AEX35"/>
      <c r="AEY35"/>
      <c r="AEZ35"/>
      <c r="AFA35"/>
      <c r="AFB35"/>
      <c r="AFC35"/>
      <c r="AFD35"/>
      <c r="AFE35"/>
      <c r="AFF35"/>
      <c r="AFG35"/>
      <c r="AFH35"/>
      <c r="AFI35"/>
      <c r="AFJ35"/>
      <c r="AFK35"/>
      <c r="AFL35"/>
      <c r="AFM35"/>
      <c r="AFN35"/>
      <c r="AFO35"/>
      <c r="AFP35"/>
      <c r="AFQ35"/>
      <c r="AFR35"/>
      <c r="AFS35"/>
      <c r="AFT35"/>
      <c r="AFU35"/>
      <c r="AFV35"/>
      <c r="AFW35"/>
      <c r="AFX35"/>
      <c r="AFY35"/>
      <c r="AFZ35"/>
      <c r="AGA35"/>
      <c r="AGB35"/>
      <c r="AGC35"/>
      <c r="AGD35"/>
      <c r="AGE35"/>
      <c r="AGF35"/>
      <c r="AGG35"/>
      <c r="AGH35"/>
      <c r="AGI35"/>
      <c r="AGJ35"/>
      <c r="AGK35"/>
      <c r="AGL35"/>
      <c r="AGM35"/>
      <c r="AGN35"/>
      <c r="AGO35"/>
      <c r="AGP35"/>
      <c r="AGQ35"/>
      <c r="AGR35"/>
      <c r="AGS35"/>
      <c r="AGT35"/>
      <c r="AGU35"/>
      <c r="AGV35"/>
      <c r="AGW35"/>
      <c r="AGX35"/>
      <c r="AGY35"/>
      <c r="AGZ35"/>
      <c r="AHA35"/>
      <c r="AHB35"/>
      <c r="AHC35"/>
      <c r="AHD35"/>
      <c r="AHE35"/>
      <c r="AHF35"/>
      <c r="AHG35"/>
      <c r="AHH35"/>
      <c r="AHI35"/>
      <c r="AHJ35"/>
      <c r="AHK35"/>
      <c r="AHL35"/>
      <c r="AHM35"/>
      <c r="AHN35"/>
      <c r="AHO35"/>
      <c r="AHP35"/>
      <c r="AHQ35"/>
      <c r="AHR35"/>
      <c r="AHS35"/>
      <c r="AHT35"/>
      <c r="AHU35"/>
      <c r="AHV35"/>
      <c r="AHW35"/>
      <c r="AHX35"/>
      <c r="AHY35"/>
      <c r="AHZ35"/>
      <c r="AIA35"/>
      <c r="AIB35"/>
      <c r="AIC35"/>
      <c r="AID35"/>
      <c r="AIE35"/>
      <c r="AIF35"/>
      <c r="AIG35"/>
      <c r="AIH35"/>
      <c r="AII35"/>
      <c r="AIJ35"/>
      <c r="AIK35"/>
      <c r="AIL35"/>
      <c r="AIM35"/>
      <c r="AIN35"/>
      <c r="AIO35"/>
      <c r="AIP35"/>
      <c r="AIQ35"/>
      <c r="AIR35"/>
      <c r="AIS35"/>
      <c r="AIT35"/>
      <c r="AIU35"/>
      <c r="AIV35"/>
      <c r="AIW35"/>
      <c r="AIX35"/>
      <c r="AIY35"/>
      <c r="AIZ35"/>
      <c r="AJA35"/>
      <c r="AJB35"/>
      <c r="AJC35"/>
      <c r="AJD35"/>
      <c r="AJE35"/>
      <c r="AJF35"/>
      <c r="AJG35"/>
      <c r="AJH35"/>
      <c r="AJI35"/>
      <c r="AJJ35"/>
      <c r="AJK35"/>
      <c r="AJL35"/>
      <c r="AJM35"/>
      <c r="AJN35"/>
      <c r="AJO35"/>
      <c r="AJP35"/>
      <c r="AJQ35"/>
      <c r="AJR35"/>
      <c r="AJS35"/>
      <c r="AJT35"/>
      <c r="AJU35"/>
      <c r="AJV35"/>
      <c r="AJW35"/>
      <c r="AJX35"/>
      <c r="AJY35"/>
      <c r="AJZ35"/>
      <c r="AKA35"/>
      <c r="AKB35"/>
      <c r="AKC35"/>
      <c r="AKD35"/>
      <c r="AKE35"/>
      <c r="AKF35"/>
      <c r="AKG35"/>
      <c r="AKH35"/>
      <c r="AKI35"/>
      <c r="AKJ35"/>
      <c r="AKK35"/>
      <c r="AKL35"/>
      <c r="AKM35"/>
      <c r="AKN35"/>
      <c r="AKO35"/>
      <c r="AKP35"/>
      <c r="AKQ35"/>
      <c r="AKR35"/>
      <c r="AKS35"/>
      <c r="AKT35"/>
      <c r="AKU35"/>
      <c r="AKV35"/>
      <c r="AKW35"/>
      <c r="AKX35"/>
      <c r="AKY35"/>
      <c r="AKZ35"/>
      <c r="ALA35"/>
      <c r="ALB35"/>
      <c r="ALC35"/>
      <c r="ALD35"/>
      <c r="ALE35"/>
      <c r="ALF35"/>
      <c r="ALG35"/>
      <c r="ALH35"/>
      <c r="ALI35"/>
      <c r="ALJ35"/>
      <c r="ALK35"/>
      <c r="ALL35"/>
      <c r="ALM35"/>
      <c r="ALN35"/>
      <c r="ALO35"/>
      <c r="ALP35"/>
      <c r="ALQ35"/>
      <c r="ALR35"/>
      <c r="ALS35"/>
      <c r="ALT35"/>
      <c r="ALU35"/>
      <c r="ALV35"/>
      <c r="ALW35"/>
      <c r="ALX35"/>
      <c r="ALY35"/>
      <c r="ALZ35"/>
      <c r="AMA35"/>
      <c r="AMB35"/>
    </row>
    <row r="36" spans="1:1025">
      <c r="A36" s="2" t="s">
        <v>142</v>
      </c>
      <c r="B36" s="2" t="s">
        <v>20</v>
      </c>
      <c r="C36" s="2" t="s">
        <v>21</v>
      </c>
      <c r="D36" s="2">
        <v>581.99936270000001</v>
      </c>
      <c r="E36" s="2">
        <v>777.17133590000003</v>
      </c>
      <c r="F36" s="2">
        <v>386.82738949999998</v>
      </c>
      <c r="G36" s="2">
        <v>0.49773759200000001</v>
      </c>
      <c r="H36" s="2">
        <v>-1.0065427419999999</v>
      </c>
      <c r="I36" s="2">
        <v>0</v>
      </c>
      <c r="J36" s="2">
        <v>0</v>
      </c>
      <c r="K36" s="10" t="s">
        <v>143</v>
      </c>
      <c r="L36" s="2">
        <v>0</v>
      </c>
      <c r="M36" s="2">
        <v>774</v>
      </c>
      <c r="O36" s="28" t="s">
        <v>140</v>
      </c>
      <c r="P36" s="29">
        <v>810</v>
      </c>
      <c r="Q36" s="29">
        <v>419</v>
      </c>
      <c r="R36" s="29">
        <v>383</v>
      </c>
      <c r="S36" s="29">
        <v>412</v>
      </c>
      <c r="T36" s="29">
        <v>514</v>
      </c>
      <c r="U36" s="30" t="s">
        <v>141</v>
      </c>
      <c r="V36" s="31">
        <f t="shared" si="0"/>
        <v>1</v>
      </c>
      <c r="W36" s="31">
        <f t="shared" si="1"/>
        <v>0</v>
      </c>
      <c r="X36" s="32">
        <f t="shared" ref="X36:X67" si="3">IF(SUM(V36:W36)=2,1,0)</f>
        <v>0</v>
      </c>
      <c r="Y36" s="42"/>
      <c r="Z36" s="65"/>
      <c r="AA36" s="65"/>
      <c r="AB36" s="65"/>
      <c r="AC36" s="65"/>
      <c r="AD36" s="65"/>
      <c r="AE36" s="65"/>
      <c r="AF36" s="65"/>
      <c r="AG36" s="65"/>
      <c r="AH36" s="65"/>
      <c r="AI36" s="65"/>
      <c r="AJ36" s="65"/>
      <c r="AK36" s="65"/>
      <c r="AL36" s="65"/>
      <c r="AM36" s="65"/>
      <c r="AN36" s="65"/>
      <c r="AO36" s="65"/>
      <c r="AP36" s="65"/>
      <c r="AQ36" s="65"/>
      <c r="AR36" s="65"/>
      <c r="AS36" s="65"/>
      <c r="AT36" s="65"/>
      <c r="AU36" s="65"/>
      <c r="AV36" s="65"/>
      <c r="AW36" s="65"/>
      <c r="AX36" s="65"/>
      <c r="AY36" s="65"/>
      <c r="AZ36" s="65"/>
      <c r="BA36" s="65"/>
      <c r="BB36" s="65"/>
      <c r="BC36" s="65"/>
      <c r="BD36" s="65"/>
      <c r="BE36" s="65"/>
      <c r="BF36" s="65"/>
      <c r="BG36" s="65"/>
      <c r="BH36" s="65"/>
      <c r="BI36" s="65"/>
      <c r="BJ36" s="65"/>
      <c r="BK36" s="65"/>
      <c r="BL36" s="65"/>
      <c r="BM36" s="65"/>
      <c r="BN36" s="65"/>
      <c r="BO36" s="65"/>
      <c r="BP36" s="65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  <c r="IX36"/>
      <c r="IY36"/>
      <c r="IZ36"/>
      <c r="JA36"/>
      <c r="JB36"/>
      <c r="JC36"/>
      <c r="JD36"/>
      <c r="JE36"/>
      <c r="JF36"/>
      <c r="JG36"/>
      <c r="JH36"/>
      <c r="JI36"/>
      <c r="JJ36"/>
      <c r="JK36"/>
      <c r="JL36"/>
      <c r="JM36"/>
      <c r="JN36"/>
      <c r="JO36"/>
      <c r="JP36"/>
      <c r="JQ36"/>
      <c r="JR36"/>
      <c r="JS36"/>
      <c r="JT36"/>
      <c r="JU36"/>
      <c r="JV36"/>
      <c r="JW36"/>
      <c r="JX36"/>
      <c r="JY36"/>
      <c r="JZ36"/>
      <c r="KA36"/>
      <c r="KB36"/>
      <c r="KC36"/>
      <c r="KD36"/>
      <c r="KE36"/>
      <c r="KF36"/>
      <c r="KG36"/>
      <c r="KH36"/>
      <c r="KI36"/>
      <c r="KJ36"/>
      <c r="KK36"/>
      <c r="KL36"/>
      <c r="KM36"/>
      <c r="KN36"/>
      <c r="KO36"/>
      <c r="KP36"/>
      <c r="KQ36"/>
      <c r="KR36"/>
      <c r="KS36"/>
      <c r="KT36"/>
      <c r="KU36"/>
      <c r="KV36"/>
      <c r="KW36"/>
      <c r="KX36"/>
      <c r="KY36"/>
      <c r="KZ36"/>
      <c r="LA36"/>
      <c r="LB36"/>
      <c r="LC36"/>
      <c r="LD36"/>
      <c r="LE36"/>
      <c r="LF36"/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  <c r="LX36"/>
      <c r="LY36"/>
      <c r="LZ36"/>
      <c r="MA36"/>
      <c r="MB36"/>
      <c r="MC36"/>
      <c r="MD36"/>
      <c r="ME36"/>
      <c r="MF36"/>
      <c r="MG36"/>
      <c r="MH36"/>
      <c r="MI36"/>
      <c r="MJ36"/>
      <c r="MK36"/>
      <c r="ML36"/>
      <c r="MM36"/>
      <c r="MN36"/>
      <c r="MO36"/>
      <c r="MP36"/>
      <c r="MQ36"/>
      <c r="MR36"/>
      <c r="MS36"/>
      <c r="MT36"/>
      <c r="MU36"/>
      <c r="MV36"/>
      <c r="MW36"/>
      <c r="MX36"/>
      <c r="MY36"/>
      <c r="MZ36"/>
      <c r="NA36"/>
      <c r="NB36"/>
      <c r="NC36"/>
      <c r="ND36"/>
      <c r="NE36"/>
      <c r="NF36"/>
      <c r="NG36"/>
      <c r="NH36"/>
      <c r="NI36"/>
      <c r="NJ36"/>
      <c r="NK36"/>
      <c r="NL36"/>
      <c r="NM36"/>
      <c r="NN36"/>
      <c r="NO36"/>
      <c r="NP36"/>
      <c r="NQ36"/>
      <c r="NR36"/>
      <c r="NS36"/>
      <c r="NT36"/>
      <c r="NU36"/>
      <c r="NV36"/>
      <c r="NW36"/>
      <c r="NX36"/>
      <c r="NY36"/>
      <c r="NZ36"/>
      <c r="OA36"/>
      <c r="OB36"/>
      <c r="OC36"/>
      <c r="OD36"/>
      <c r="OE36"/>
      <c r="OF36"/>
      <c r="OG36"/>
      <c r="OH36"/>
      <c r="OI36"/>
      <c r="OJ36"/>
      <c r="OK36"/>
      <c r="OL36"/>
      <c r="OM36"/>
      <c r="ON36"/>
      <c r="OO36"/>
      <c r="OP36"/>
      <c r="OQ36"/>
      <c r="OR36"/>
      <c r="OS36"/>
      <c r="OT36"/>
      <c r="OU36"/>
      <c r="OV36"/>
      <c r="OW36"/>
      <c r="OX36"/>
      <c r="OY36"/>
      <c r="OZ36"/>
      <c r="PA36"/>
      <c r="PB36"/>
      <c r="PC36"/>
      <c r="PD36"/>
      <c r="PE36"/>
      <c r="PF36"/>
      <c r="PG36"/>
      <c r="PH36"/>
      <c r="PI36"/>
      <c r="PJ36"/>
      <c r="PK36"/>
      <c r="PL36"/>
      <c r="PM36"/>
      <c r="PN36"/>
      <c r="PO36"/>
      <c r="PP36"/>
      <c r="PQ36"/>
      <c r="PR36"/>
      <c r="PS36"/>
      <c r="PT36"/>
      <c r="PU36"/>
      <c r="PV36"/>
      <c r="PW36"/>
      <c r="PX36"/>
      <c r="PY36"/>
      <c r="PZ36"/>
      <c r="QA36"/>
      <c r="QB36"/>
      <c r="QC36"/>
      <c r="QD36"/>
      <c r="QE36"/>
      <c r="QF36"/>
      <c r="QG36"/>
      <c r="QH36"/>
      <c r="QI36"/>
      <c r="QJ36"/>
      <c r="QK36"/>
      <c r="QL36"/>
      <c r="QM36"/>
      <c r="QN36"/>
      <c r="QO36"/>
      <c r="QP36"/>
      <c r="QQ36"/>
      <c r="QR36"/>
      <c r="QS36"/>
      <c r="QT36"/>
      <c r="QU36"/>
      <c r="QV36"/>
      <c r="QW36"/>
      <c r="QX36"/>
      <c r="QY36"/>
      <c r="QZ36"/>
      <c r="RA36"/>
      <c r="RB36"/>
      <c r="RC36"/>
      <c r="RD36"/>
      <c r="RE36"/>
      <c r="RF36"/>
      <c r="RG36"/>
      <c r="RH36"/>
      <c r="RI36"/>
      <c r="RJ36"/>
      <c r="RK36"/>
      <c r="RL36"/>
      <c r="RM36"/>
      <c r="RN36"/>
      <c r="RO36"/>
      <c r="RP36"/>
      <c r="RQ36"/>
      <c r="RR36"/>
      <c r="RS36"/>
      <c r="RT36"/>
      <c r="RU36"/>
      <c r="RV36"/>
      <c r="RW36"/>
      <c r="RX36"/>
      <c r="RY36"/>
      <c r="RZ36"/>
      <c r="SA36"/>
      <c r="SB36"/>
      <c r="SC36"/>
      <c r="SD36"/>
      <c r="SE36"/>
      <c r="SF36"/>
      <c r="SG36"/>
      <c r="SH36"/>
      <c r="SI36"/>
      <c r="SJ36"/>
      <c r="SK36"/>
      <c r="SL36"/>
      <c r="SM36"/>
      <c r="SN36"/>
      <c r="SO36"/>
      <c r="SP36"/>
      <c r="SQ36"/>
      <c r="SR36"/>
      <c r="SS36"/>
      <c r="ST36"/>
      <c r="SU36"/>
      <c r="SV36"/>
      <c r="SW36"/>
      <c r="SX36"/>
      <c r="SY36"/>
      <c r="SZ36"/>
      <c r="TA36"/>
      <c r="TB36"/>
      <c r="TC36"/>
      <c r="TD36"/>
      <c r="TE36"/>
      <c r="TF36"/>
      <c r="TG36"/>
      <c r="TH36"/>
      <c r="TI36"/>
      <c r="TJ36"/>
      <c r="TK36"/>
      <c r="TL36"/>
      <c r="TM36"/>
      <c r="TN36"/>
      <c r="TO36"/>
      <c r="TP36"/>
      <c r="TQ36"/>
      <c r="TR36"/>
      <c r="TS36"/>
      <c r="TT36"/>
      <c r="TU36"/>
      <c r="TV36"/>
      <c r="TW36"/>
      <c r="TX36"/>
      <c r="TY36"/>
      <c r="TZ36"/>
      <c r="UA36"/>
      <c r="UB36"/>
      <c r="UC36"/>
      <c r="UD36"/>
      <c r="UE36"/>
      <c r="UF36"/>
      <c r="UG36"/>
      <c r="UH36"/>
      <c r="UI36"/>
      <c r="UJ36"/>
      <c r="UK36"/>
      <c r="UL36"/>
      <c r="UM36"/>
      <c r="UN36"/>
      <c r="UO36"/>
      <c r="UP36"/>
      <c r="UQ36"/>
      <c r="UR36"/>
      <c r="US36"/>
      <c r="UT36"/>
      <c r="UU36"/>
      <c r="UV36"/>
      <c r="UW36"/>
      <c r="UX36"/>
      <c r="UY36"/>
      <c r="UZ36"/>
      <c r="VA36"/>
      <c r="VB36"/>
      <c r="VC36"/>
      <c r="VD36"/>
      <c r="VE36"/>
      <c r="VF36"/>
      <c r="VG36"/>
      <c r="VH36"/>
      <c r="VI36"/>
      <c r="VJ36"/>
      <c r="VK36"/>
      <c r="VL36"/>
      <c r="VM36"/>
      <c r="VN36"/>
      <c r="VO36"/>
      <c r="VP36"/>
      <c r="VQ36"/>
      <c r="VR36"/>
      <c r="VS36"/>
      <c r="VT36"/>
      <c r="VU36"/>
      <c r="VV36"/>
      <c r="VW36"/>
      <c r="VX36"/>
      <c r="VY36"/>
      <c r="VZ36"/>
      <c r="WA36"/>
      <c r="WB36"/>
      <c r="WC36"/>
      <c r="WD36"/>
      <c r="WE36"/>
      <c r="WF36"/>
      <c r="WG36"/>
      <c r="WH36"/>
      <c r="WI36"/>
      <c r="WJ36"/>
      <c r="WK36"/>
      <c r="WL36"/>
      <c r="WM36"/>
      <c r="WN36"/>
      <c r="WO36"/>
      <c r="WP36"/>
      <c r="WQ36"/>
      <c r="WR36"/>
      <c r="WS36"/>
      <c r="WT36"/>
      <c r="WU36"/>
      <c r="WV36"/>
      <c r="WW36"/>
      <c r="WX36"/>
      <c r="WY36"/>
      <c r="WZ36"/>
      <c r="XA36"/>
      <c r="XB36"/>
      <c r="XC36"/>
      <c r="XD36"/>
      <c r="XE36"/>
      <c r="XF36"/>
      <c r="XG36"/>
      <c r="XH36"/>
      <c r="XI36"/>
      <c r="XJ36"/>
      <c r="XK36"/>
      <c r="XL36"/>
      <c r="XM36"/>
      <c r="XN36"/>
      <c r="XO36"/>
      <c r="XP36"/>
      <c r="XQ36"/>
      <c r="XR36"/>
      <c r="XS36"/>
      <c r="XT36"/>
      <c r="XU36"/>
      <c r="XV36"/>
      <c r="XW36"/>
      <c r="XX36"/>
      <c r="XY36"/>
      <c r="XZ36"/>
      <c r="YA36"/>
      <c r="YB36"/>
      <c r="YC36"/>
      <c r="YD36"/>
      <c r="YE36"/>
      <c r="YF36"/>
      <c r="YG36"/>
      <c r="YH36"/>
      <c r="YI36"/>
      <c r="YJ36"/>
      <c r="YK36"/>
      <c r="YL36"/>
      <c r="YM36"/>
      <c r="YN36"/>
      <c r="YO36"/>
      <c r="YP36"/>
      <c r="YQ36"/>
      <c r="YR36"/>
      <c r="YS36"/>
      <c r="YT36"/>
      <c r="YU36"/>
      <c r="YV36"/>
      <c r="YW36"/>
      <c r="YX36"/>
      <c r="YY36"/>
      <c r="YZ36"/>
      <c r="ZA36"/>
      <c r="ZB36"/>
      <c r="ZC36"/>
      <c r="ZD36"/>
      <c r="ZE36"/>
      <c r="ZF36"/>
      <c r="ZG36"/>
      <c r="ZH36"/>
      <c r="ZI36"/>
      <c r="ZJ36"/>
      <c r="ZK36"/>
      <c r="ZL36"/>
      <c r="ZM36"/>
      <c r="ZN36"/>
      <c r="ZO36"/>
      <c r="ZP36"/>
      <c r="ZQ36"/>
      <c r="ZR36"/>
      <c r="ZS36"/>
      <c r="ZT36"/>
      <c r="ZU36"/>
      <c r="ZV36"/>
      <c r="ZW36"/>
      <c r="ZX36"/>
      <c r="ZY36"/>
      <c r="ZZ36"/>
      <c r="AAA36"/>
      <c r="AAB36"/>
      <c r="AAC36"/>
      <c r="AAD36"/>
      <c r="AAE36"/>
      <c r="AAF36"/>
      <c r="AAG36"/>
      <c r="AAH36"/>
      <c r="AAI36"/>
      <c r="AAJ36"/>
      <c r="AAK36"/>
      <c r="AAL36"/>
      <c r="AAM36"/>
      <c r="AAN36"/>
      <c r="AAO36"/>
      <c r="AAP36"/>
      <c r="AAQ36"/>
      <c r="AAR36"/>
      <c r="AAS36"/>
      <c r="AAT36"/>
      <c r="AAU36"/>
      <c r="AAV36"/>
      <c r="AAW36"/>
      <c r="AAX36"/>
      <c r="AAY36"/>
      <c r="AAZ36"/>
      <c r="ABA36"/>
      <c r="ABB36"/>
      <c r="ABC36"/>
      <c r="ABD36"/>
      <c r="ABE36"/>
      <c r="ABF36"/>
      <c r="ABG36"/>
      <c r="ABH36"/>
      <c r="ABI36"/>
      <c r="ABJ36"/>
      <c r="ABK36"/>
      <c r="ABL36"/>
      <c r="ABM36"/>
      <c r="ABN36"/>
      <c r="ABO36"/>
      <c r="ABP36"/>
      <c r="ABQ36"/>
      <c r="ABR36"/>
      <c r="ABS36"/>
      <c r="ABT36"/>
      <c r="ABU36"/>
      <c r="ABV36"/>
      <c r="ABW36"/>
      <c r="ABX36"/>
      <c r="ABY36"/>
      <c r="ABZ36"/>
      <c r="ACA36"/>
      <c r="ACB36"/>
      <c r="ACC36"/>
      <c r="ACD36"/>
      <c r="ACE36"/>
      <c r="ACF36"/>
      <c r="ACG36"/>
      <c r="ACH36"/>
      <c r="ACI36"/>
      <c r="ACJ36"/>
      <c r="ACK36"/>
      <c r="ACL36"/>
      <c r="ACM36"/>
      <c r="ACN36"/>
      <c r="ACO36"/>
      <c r="ACP36"/>
      <c r="ACQ36"/>
      <c r="ACR36"/>
      <c r="ACS36"/>
      <c r="ACT36"/>
      <c r="ACU36"/>
      <c r="ACV36"/>
      <c r="ACW36"/>
      <c r="ACX36"/>
      <c r="ACY36"/>
      <c r="ACZ36"/>
      <c r="ADA36"/>
      <c r="ADB36"/>
      <c r="ADC36"/>
      <c r="ADD36"/>
      <c r="ADE36"/>
      <c r="ADF36"/>
      <c r="ADG36"/>
      <c r="ADH36"/>
      <c r="ADI36"/>
      <c r="ADJ36"/>
      <c r="ADK36"/>
      <c r="ADL36"/>
      <c r="ADM36"/>
      <c r="ADN36"/>
      <c r="ADO36"/>
      <c r="ADP36"/>
      <c r="ADQ36"/>
      <c r="ADR36"/>
      <c r="ADS36"/>
      <c r="ADT36"/>
      <c r="ADU36"/>
      <c r="ADV36"/>
      <c r="ADW36"/>
      <c r="ADX36"/>
      <c r="ADY36"/>
      <c r="ADZ36"/>
      <c r="AEA36"/>
      <c r="AEB36"/>
      <c r="AEC36"/>
      <c r="AED36"/>
      <c r="AEE36"/>
      <c r="AEF36"/>
      <c r="AEG36"/>
      <c r="AEH36"/>
      <c r="AEI36"/>
      <c r="AEJ36"/>
      <c r="AEK36"/>
      <c r="AEL36"/>
      <c r="AEM36"/>
      <c r="AEN36"/>
      <c r="AEO36"/>
      <c r="AEP36"/>
      <c r="AEQ36"/>
      <c r="AER36"/>
      <c r="AES36"/>
      <c r="AET36"/>
      <c r="AEU36"/>
      <c r="AEV36"/>
      <c r="AEW36"/>
      <c r="AEX36"/>
      <c r="AEY36"/>
      <c r="AEZ36"/>
      <c r="AFA36"/>
      <c r="AFB36"/>
      <c r="AFC36"/>
      <c r="AFD36"/>
      <c r="AFE36"/>
      <c r="AFF36"/>
      <c r="AFG36"/>
      <c r="AFH36"/>
      <c r="AFI36"/>
      <c r="AFJ36"/>
      <c r="AFK36"/>
      <c r="AFL36"/>
      <c r="AFM36"/>
      <c r="AFN36"/>
      <c r="AFO36"/>
      <c r="AFP36"/>
      <c r="AFQ36"/>
      <c r="AFR36"/>
      <c r="AFS36"/>
      <c r="AFT36"/>
      <c r="AFU36"/>
      <c r="AFV36"/>
      <c r="AFW36"/>
      <c r="AFX36"/>
      <c r="AFY36"/>
      <c r="AFZ36"/>
      <c r="AGA36"/>
      <c r="AGB36"/>
      <c r="AGC36"/>
      <c r="AGD36"/>
      <c r="AGE36"/>
      <c r="AGF36"/>
      <c r="AGG36"/>
      <c r="AGH36"/>
      <c r="AGI36"/>
      <c r="AGJ36"/>
      <c r="AGK36"/>
      <c r="AGL36"/>
      <c r="AGM36"/>
      <c r="AGN36"/>
      <c r="AGO36"/>
      <c r="AGP36"/>
      <c r="AGQ36"/>
      <c r="AGR36"/>
      <c r="AGS36"/>
      <c r="AGT36"/>
      <c r="AGU36"/>
      <c r="AGV36"/>
      <c r="AGW36"/>
      <c r="AGX36"/>
      <c r="AGY36"/>
      <c r="AGZ36"/>
      <c r="AHA36"/>
      <c r="AHB36"/>
      <c r="AHC36"/>
      <c r="AHD36"/>
      <c r="AHE36"/>
      <c r="AHF36"/>
      <c r="AHG36"/>
      <c r="AHH36"/>
      <c r="AHI36"/>
      <c r="AHJ36"/>
      <c r="AHK36"/>
      <c r="AHL36"/>
      <c r="AHM36"/>
      <c r="AHN36"/>
      <c r="AHO36"/>
      <c r="AHP36"/>
      <c r="AHQ36"/>
      <c r="AHR36"/>
      <c r="AHS36"/>
      <c r="AHT36"/>
      <c r="AHU36"/>
      <c r="AHV36"/>
      <c r="AHW36"/>
      <c r="AHX36"/>
      <c r="AHY36"/>
      <c r="AHZ36"/>
      <c r="AIA36"/>
      <c r="AIB36"/>
      <c r="AIC36"/>
      <c r="AID36"/>
      <c r="AIE36"/>
      <c r="AIF36"/>
      <c r="AIG36"/>
      <c r="AIH36"/>
      <c r="AII36"/>
      <c r="AIJ36"/>
      <c r="AIK36"/>
      <c r="AIL36"/>
      <c r="AIM36"/>
      <c r="AIN36"/>
      <c r="AIO36"/>
      <c r="AIP36"/>
      <c r="AIQ36"/>
      <c r="AIR36"/>
      <c r="AIS36"/>
      <c r="AIT36"/>
      <c r="AIU36"/>
      <c r="AIV36"/>
      <c r="AIW36"/>
      <c r="AIX36"/>
      <c r="AIY36"/>
      <c r="AIZ36"/>
      <c r="AJA36"/>
      <c r="AJB36"/>
      <c r="AJC36"/>
      <c r="AJD36"/>
      <c r="AJE36"/>
      <c r="AJF36"/>
      <c r="AJG36"/>
      <c r="AJH36"/>
      <c r="AJI36"/>
      <c r="AJJ36"/>
      <c r="AJK36"/>
      <c r="AJL36"/>
      <c r="AJM36"/>
      <c r="AJN36"/>
      <c r="AJO36"/>
      <c r="AJP36"/>
      <c r="AJQ36"/>
      <c r="AJR36"/>
      <c r="AJS36"/>
      <c r="AJT36"/>
      <c r="AJU36"/>
      <c r="AJV36"/>
      <c r="AJW36"/>
      <c r="AJX36"/>
      <c r="AJY36"/>
      <c r="AJZ36"/>
      <c r="AKA36"/>
      <c r="AKB36"/>
      <c r="AKC36"/>
      <c r="AKD36"/>
      <c r="AKE36"/>
      <c r="AKF36"/>
      <c r="AKG36"/>
      <c r="AKH36"/>
      <c r="AKI36"/>
      <c r="AKJ36"/>
      <c r="AKK36"/>
      <c r="AKL36"/>
      <c r="AKM36"/>
      <c r="AKN36"/>
      <c r="AKO36"/>
      <c r="AKP36"/>
      <c r="AKQ36"/>
      <c r="AKR36"/>
      <c r="AKS36"/>
      <c r="AKT36"/>
      <c r="AKU36"/>
      <c r="AKV36"/>
      <c r="AKW36"/>
      <c r="AKX36"/>
      <c r="AKY36"/>
      <c r="AKZ36"/>
      <c r="ALA36"/>
      <c r="ALB36"/>
      <c r="ALC36"/>
      <c r="ALD36"/>
      <c r="ALE36"/>
      <c r="ALF36"/>
      <c r="ALG36"/>
      <c r="ALH36"/>
      <c r="ALI36"/>
      <c r="ALJ36"/>
      <c r="ALK36"/>
      <c r="ALL36"/>
      <c r="ALM36"/>
      <c r="ALN36"/>
      <c r="ALO36"/>
      <c r="ALP36"/>
      <c r="ALQ36"/>
      <c r="ALR36"/>
      <c r="ALS36"/>
      <c r="ALT36"/>
      <c r="ALU36"/>
      <c r="ALV36"/>
      <c r="ALW36"/>
      <c r="ALX36"/>
      <c r="ALY36"/>
      <c r="ALZ36"/>
      <c r="AMA36"/>
      <c r="AMB36"/>
    </row>
    <row r="37" spans="1:1025">
      <c r="A37" s="2" t="s">
        <v>144</v>
      </c>
      <c r="B37" s="2" t="s">
        <v>20</v>
      </c>
      <c r="C37" s="2" t="s">
        <v>21</v>
      </c>
      <c r="D37" s="2">
        <v>194.97533379999999</v>
      </c>
      <c r="E37" s="2">
        <v>311.57415359999999</v>
      </c>
      <c r="F37" s="2">
        <v>78.376513990000007</v>
      </c>
      <c r="G37" s="2">
        <v>0.25155011399999999</v>
      </c>
      <c r="H37" s="2">
        <v>-1.991082249</v>
      </c>
      <c r="I37" s="2">
        <v>0</v>
      </c>
      <c r="J37" s="2">
        <v>0</v>
      </c>
      <c r="K37" s="10" t="s">
        <v>145</v>
      </c>
      <c r="L37" s="3">
        <v>3.9999999999999996E-96</v>
      </c>
      <c r="M37" s="2">
        <v>350</v>
      </c>
      <c r="O37" s="28" t="s">
        <v>146</v>
      </c>
      <c r="P37" s="29">
        <v>1033</v>
      </c>
      <c r="Q37" s="29">
        <v>377</v>
      </c>
      <c r="R37" s="29">
        <v>298</v>
      </c>
      <c r="S37" s="29">
        <v>227</v>
      </c>
      <c r="T37" s="29">
        <v>302</v>
      </c>
      <c r="U37" s="30" t="s">
        <v>147</v>
      </c>
      <c r="V37" s="31">
        <f t="shared" si="0"/>
        <v>1</v>
      </c>
      <c r="W37" s="31">
        <f t="shared" si="1"/>
        <v>0</v>
      </c>
      <c r="X37" s="32">
        <f t="shared" si="3"/>
        <v>0</v>
      </c>
      <c r="Y37" s="42"/>
      <c r="Z37" s="65"/>
      <c r="AA37" s="65"/>
      <c r="AB37" s="65"/>
      <c r="AC37" s="65"/>
      <c r="AD37" s="65"/>
      <c r="AE37" s="65"/>
      <c r="AF37" s="65"/>
      <c r="AG37" s="65"/>
      <c r="AH37" s="65"/>
      <c r="AI37" s="65"/>
      <c r="AJ37" s="65"/>
      <c r="AK37" s="65"/>
      <c r="AL37" s="65"/>
      <c r="AM37" s="65"/>
      <c r="AN37" s="65"/>
      <c r="AO37" s="65"/>
      <c r="AP37" s="65"/>
      <c r="AQ37" s="65"/>
      <c r="AR37" s="65"/>
      <c r="AS37" s="65"/>
      <c r="AT37" s="65"/>
      <c r="AU37" s="65"/>
      <c r="AV37" s="65"/>
      <c r="AW37" s="65"/>
      <c r="AX37" s="65"/>
      <c r="AY37" s="65"/>
      <c r="AZ37" s="65"/>
      <c r="BA37" s="65"/>
      <c r="BB37" s="65"/>
      <c r="BC37" s="65"/>
      <c r="BD37" s="65"/>
      <c r="BE37" s="65"/>
      <c r="BF37" s="65"/>
      <c r="BG37" s="65"/>
      <c r="BH37" s="65"/>
      <c r="BI37" s="65"/>
      <c r="BJ37" s="65"/>
      <c r="BK37" s="65"/>
      <c r="BL37" s="65"/>
      <c r="BM37" s="65"/>
      <c r="BN37" s="65"/>
      <c r="BO37" s="65"/>
      <c r="BP37" s="65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  <c r="QA37"/>
      <c r="QB37"/>
      <c r="QC37"/>
      <c r="QD37"/>
      <c r="QE37"/>
      <c r="QF37"/>
      <c r="QG37"/>
      <c r="QH37"/>
      <c r="QI37"/>
      <c r="QJ37"/>
      <c r="QK37"/>
      <c r="QL37"/>
      <c r="QM37"/>
      <c r="QN37"/>
      <c r="QO37"/>
      <c r="QP37"/>
      <c r="QQ37"/>
      <c r="QR37"/>
      <c r="QS37"/>
      <c r="QT37"/>
      <c r="QU37"/>
      <c r="QV37"/>
      <c r="QW37"/>
      <c r="QX37"/>
      <c r="QY37"/>
      <c r="QZ37"/>
      <c r="RA37"/>
      <c r="RB37"/>
      <c r="RC37"/>
      <c r="RD37"/>
      <c r="RE37"/>
      <c r="RF37"/>
      <c r="RG37"/>
      <c r="RH37"/>
      <c r="RI37"/>
      <c r="RJ37"/>
      <c r="RK37"/>
      <c r="RL37"/>
      <c r="RM37"/>
      <c r="RN37"/>
      <c r="RO37"/>
      <c r="RP37"/>
      <c r="RQ37"/>
      <c r="RR37"/>
      <c r="RS37"/>
      <c r="RT37"/>
      <c r="RU37"/>
      <c r="RV37"/>
      <c r="RW37"/>
      <c r="RX37"/>
      <c r="RY37"/>
      <c r="RZ37"/>
      <c r="SA37"/>
      <c r="SB37"/>
      <c r="SC37"/>
      <c r="SD37"/>
      <c r="SE37"/>
      <c r="SF37"/>
      <c r="SG37"/>
      <c r="SH37"/>
      <c r="SI37"/>
      <c r="SJ37"/>
      <c r="SK37"/>
      <c r="SL37"/>
      <c r="SM37"/>
      <c r="SN37"/>
      <c r="SO37"/>
      <c r="SP37"/>
      <c r="SQ37"/>
      <c r="SR37"/>
      <c r="SS37"/>
      <c r="ST37"/>
      <c r="SU37"/>
      <c r="SV37"/>
      <c r="SW37"/>
      <c r="SX37"/>
      <c r="SY37"/>
      <c r="SZ37"/>
      <c r="TA37"/>
      <c r="TB37"/>
      <c r="TC37"/>
      <c r="TD37"/>
      <c r="TE37"/>
      <c r="TF37"/>
      <c r="TG37"/>
      <c r="TH37"/>
      <c r="TI37"/>
      <c r="TJ37"/>
      <c r="TK37"/>
      <c r="TL37"/>
      <c r="TM37"/>
      <c r="TN37"/>
      <c r="TO37"/>
      <c r="TP37"/>
      <c r="TQ37"/>
      <c r="TR37"/>
      <c r="TS37"/>
      <c r="TT37"/>
      <c r="TU37"/>
      <c r="TV37"/>
      <c r="TW37"/>
      <c r="TX37"/>
      <c r="TY37"/>
      <c r="TZ37"/>
      <c r="UA37"/>
      <c r="UB37"/>
      <c r="UC37"/>
      <c r="UD37"/>
      <c r="UE37"/>
      <c r="UF37"/>
      <c r="UG37"/>
      <c r="UH37"/>
      <c r="UI37"/>
      <c r="UJ37"/>
      <c r="UK37"/>
      <c r="UL37"/>
      <c r="UM37"/>
      <c r="UN37"/>
      <c r="UO37"/>
      <c r="UP37"/>
      <c r="UQ37"/>
      <c r="UR37"/>
      <c r="US37"/>
      <c r="UT37"/>
      <c r="UU37"/>
      <c r="UV37"/>
      <c r="UW37"/>
      <c r="UX37"/>
      <c r="UY37"/>
      <c r="UZ37"/>
      <c r="VA37"/>
      <c r="VB37"/>
      <c r="VC37"/>
      <c r="VD37"/>
      <c r="VE37"/>
      <c r="VF37"/>
      <c r="VG37"/>
      <c r="VH37"/>
      <c r="VI37"/>
      <c r="VJ37"/>
      <c r="VK37"/>
      <c r="VL37"/>
      <c r="VM37"/>
      <c r="VN37"/>
      <c r="VO37"/>
      <c r="VP37"/>
      <c r="VQ37"/>
      <c r="VR37"/>
      <c r="VS37"/>
      <c r="VT37"/>
      <c r="VU37"/>
      <c r="VV37"/>
      <c r="VW37"/>
      <c r="VX37"/>
      <c r="VY37"/>
      <c r="VZ37"/>
      <c r="WA37"/>
      <c r="WB37"/>
      <c r="WC37"/>
      <c r="WD37"/>
      <c r="WE37"/>
      <c r="WF37"/>
      <c r="WG37"/>
      <c r="WH37"/>
      <c r="WI37"/>
      <c r="WJ37"/>
      <c r="WK37"/>
      <c r="WL37"/>
      <c r="WM37"/>
      <c r="WN37"/>
      <c r="WO37"/>
      <c r="WP37"/>
      <c r="WQ37"/>
      <c r="WR37"/>
      <c r="WS37"/>
      <c r="WT37"/>
      <c r="WU37"/>
      <c r="WV37"/>
      <c r="WW37"/>
      <c r="WX37"/>
      <c r="WY37"/>
      <c r="WZ37"/>
      <c r="XA37"/>
      <c r="XB37"/>
      <c r="XC37"/>
      <c r="XD37"/>
      <c r="XE37"/>
      <c r="XF37"/>
      <c r="XG37"/>
      <c r="XH37"/>
      <c r="XI37"/>
      <c r="XJ37"/>
      <c r="XK37"/>
      <c r="XL37"/>
      <c r="XM37"/>
      <c r="XN37"/>
      <c r="XO37"/>
      <c r="XP37"/>
      <c r="XQ37"/>
      <c r="XR37"/>
      <c r="XS37"/>
      <c r="XT37"/>
      <c r="XU37"/>
      <c r="XV37"/>
      <c r="XW37"/>
      <c r="XX37"/>
      <c r="XY37"/>
      <c r="XZ37"/>
      <c r="YA37"/>
      <c r="YB37"/>
      <c r="YC37"/>
      <c r="YD37"/>
      <c r="YE37"/>
      <c r="YF37"/>
      <c r="YG37"/>
      <c r="YH37"/>
      <c r="YI37"/>
      <c r="YJ37"/>
      <c r="YK37"/>
      <c r="YL37"/>
      <c r="YM37"/>
      <c r="YN37"/>
      <c r="YO37"/>
      <c r="YP37"/>
      <c r="YQ37"/>
      <c r="YR37"/>
      <c r="YS37"/>
      <c r="YT37"/>
      <c r="YU37"/>
      <c r="YV37"/>
      <c r="YW37"/>
      <c r="YX37"/>
      <c r="YY37"/>
      <c r="YZ37"/>
      <c r="ZA37"/>
      <c r="ZB37"/>
      <c r="ZC37"/>
      <c r="ZD37"/>
      <c r="ZE37"/>
      <c r="ZF37"/>
      <c r="ZG37"/>
      <c r="ZH37"/>
      <c r="ZI37"/>
      <c r="ZJ37"/>
      <c r="ZK37"/>
      <c r="ZL37"/>
      <c r="ZM37"/>
      <c r="ZN37"/>
      <c r="ZO37"/>
      <c r="ZP37"/>
      <c r="ZQ37"/>
      <c r="ZR37"/>
      <c r="ZS37"/>
      <c r="ZT37"/>
      <c r="ZU37"/>
      <c r="ZV37"/>
      <c r="ZW37"/>
      <c r="ZX37"/>
      <c r="ZY37"/>
      <c r="ZZ37"/>
      <c r="AAA37"/>
      <c r="AAB37"/>
      <c r="AAC37"/>
      <c r="AAD37"/>
      <c r="AAE37"/>
      <c r="AAF37"/>
      <c r="AAG37"/>
      <c r="AAH37"/>
      <c r="AAI37"/>
      <c r="AAJ37"/>
      <c r="AAK37"/>
      <c r="AAL37"/>
      <c r="AAM37"/>
      <c r="AAN37"/>
      <c r="AAO37"/>
      <c r="AAP37"/>
      <c r="AAQ37"/>
      <c r="AAR37"/>
      <c r="AAS37"/>
      <c r="AAT37"/>
      <c r="AAU37"/>
      <c r="AAV37"/>
      <c r="AAW37"/>
      <c r="AAX37"/>
      <c r="AAY37"/>
      <c r="AAZ37"/>
      <c r="ABA37"/>
      <c r="ABB37"/>
      <c r="ABC37"/>
      <c r="ABD37"/>
      <c r="ABE37"/>
      <c r="ABF37"/>
      <c r="ABG37"/>
      <c r="ABH37"/>
      <c r="ABI37"/>
      <c r="ABJ37"/>
      <c r="ABK37"/>
      <c r="ABL37"/>
      <c r="ABM37"/>
      <c r="ABN37"/>
      <c r="ABO37"/>
      <c r="ABP37"/>
      <c r="ABQ37"/>
      <c r="ABR37"/>
      <c r="ABS37"/>
      <c r="ABT37"/>
      <c r="ABU37"/>
      <c r="ABV37"/>
      <c r="ABW37"/>
      <c r="ABX37"/>
      <c r="ABY37"/>
      <c r="ABZ37"/>
      <c r="ACA37"/>
      <c r="ACB37"/>
      <c r="ACC37"/>
      <c r="ACD37"/>
      <c r="ACE37"/>
      <c r="ACF37"/>
      <c r="ACG37"/>
      <c r="ACH37"/>
      <c r="ACI37"/>
      <c r="ACJ37"/>
      <c r="ACK37"/>
      <c r="ACL37"/>
      <c r="ACM37"/>
      <c r="ACN37"/>
      <c r="ACO37"/>
      <c r="ACP37"/>
      <c r="ACQ37"/>
      <c r="ACR37"/>
      <c r="ACS37"/>
      <c r="ACT37"/>
      <c r="ACU37"/>
      <c r="ACV37"/>
      <c r="ACW37"/>
      <c r="ACX37"/>
      <c r="ACY37"/>
      <c r="ACZ37"/>
      <c r="ADA37"/>
      <c r="ADB37"/>
      <c r="ADC37"/>
      <c r="ADD37"/>
      <c r="ADE37"/>
      <c r="ADF37"/>
      <c r="ADG37"/>
      <c r="ADH37"/>
      <c r="ADI37"/>
      <c r="ADJ37"/>
      <c r="ADK37"/>
      <c r="ADL37"/>
      <c r="ADM37"/>
      <c r="ADN37"/>
      <c r="ADO37"/>
      <c r="ADP37"/>
      <c r="ADQ37"/>
      <c r="ADR37"/>
      <c r="ADS37"/>
      <c r="ADT37"/>
      <c r="ADU37"/>
      <c r="ADV37"/>
      <c r="ADW37"/>
      <c r="ADX37"/>
      <c r="ADY37"/>
      <c r="ADZ37"/>
      <c r="AEA37"/>
      <c r="AEB37"/>
      <c r="AEC37"/>
      <c r="AED37"/>
      <c r="AEE37"/>
      <c r="AEF37"/>
      <c r="AEG37"/>
      <c r="AEH37"/>
      <c r="AEI37"/>
      <c r="AEJ37"/>
      <c r="AEK37"/>
      <c r="AEL37"/>
      <c r="AEM37"/>
      <c r="AEN37"/>
      <c r="AEO37"/>
      <c r="AEP37"/>
      <c r="AEQ37"/>
      <c r="AER37"/>
      <c r="AES37"/>
      <c r="AET37"/>
      <c r="AEU37"/>
      <c r="AEV37"/>
      <c r="AEW37"/>
      <c r="AEX37"/>
      <c r="AEY37"/>
      <c r="AEZ37"/>
      <c r="AFA37"/>
      <c r="AFB37"/>
      <c r="AFC37"/>
      <c r="AFD37"/>
      <c r="AFE37"/>
      <c r="AFF37"/>
      <c r="AFG37"/>
      <c r="AFH37"/>
      <c r="AFI37"/>
      <c r="AFJ37"/>
      <c r="AFK37"/>
      <c r="AFL37"/>
      <c r="AFM37"/>
      <c r="AFN37"/>
      <c r="AFO37"/>
      <c r="AFP37"/>
      <c r="AFQ37"/>
      <c r="AFR37"/>
      <c r="AFS37"/>
      <c r="AFT37"/>
      <c r="AFU37"/>
      <c r="AFV37"/>
      <c r="AFW37"/>
      <c r="AFX37"/>
      <c r="AFY37"/>
      <c r="AFZ37"/>
      <c r="AGA37"/>
      <c r="AGB37"/>
      <c r="AGC37"/>
      <c r="AGD37"/>
      <c r="AGE37"/>
      <c r="AGF37"/>
      <c r="AGG37"/>
      <c r="AGH37"/>
      <c r="AGI37"/>
      <c r="AGJ37"/>
      <c r="AGK37"/>
      <c r="AGL37"/>
      <c r="AGM37"/>
      <c r="AGN37"/>
      <c r="AGO37"/>
      <c r="AGP37"/>
      <c r="AGQ37"/>
      <c r="AGR37"/>
      <c r="AGS37"/>
      <c r="AGT37"/>
      <c r="AGU37"/>
      <c r="AGV37"/>
      <c r="AGW37"/>
      <c r="AGX37"/>
      <c r="AGY37"/>
      <c r="AGZ37"/>
      <c r="AHA37"/>
      <c r="AHB37"/>
      <c r="AHC37"/>
      <c r="AHD37"/>
      <c r="AHE37"/>
      <c r="AHF37"/>
      <c r="AHG37"/>
      <c r="AHH37"/>
      <c r="AHI37"/>
      <c r="AHJ37"/>
      <c r="AHK37"/>
      <c r="AHL37"/>
      <c r="AHM37"/>
      <c r="AHN37"/>
      <c r="AHO37"/>
      <c r="AHP37"/>
      <c r="AHQ37"/>
      <c r="AHR37"/>
      <c r="AHS37"/>
      <c r="AHT37"/>
      <c r="AHU37"/>
      <c r="AHV37"/>
      <c r="AHW37"/>
      <c r="AHX37"/>
      <c r="AHY37"/>
      <c r="AHZ37"/>
      <c r="AIA37"/>
      <c r="AIB37"/>
      <c r="AIC37"/>
      <c r="AID37"/>
      <c r="AIE37"/>
      <c r="AIF37"/>
      <c r="AIG37"/>
      <c r="AIH37"/>
      <c r="AII37"/>
      <c r="AIJ37"/>
      <c r="AIK37"/>
      <c r="AIL37"/>
      <c r="AIM37"/>
      <c r="AIN37"/>
      <c r="AIO37"/>
      <c r="AIP37"/>
      <c r="AIQ37"/>
      <c r="AIR37"/>
      <c r="AIS37"/>
      <c r="AIT37"/>
      <c r="AIU37"/>
      <c r="AIV37"/>
      <c r="AIW37"/>
      <c r="AIX37"/>
      <c r="AIY37"/>
      <c r="AIZ37"/>
      <c r="AJA37"/>
      <c r="AJB37"/>
      <c r="AJC37"/>
      <c r="AJD37"/>
      <c r="AJE37"/>
      <c r="AJF37"/>
      <c r="AJG37"/>
      <c r="AJH37"/>
      <c r="AJI37"/>
      <c r="AJJ37"/>
      <c r="AJK37"/>
      <c r="AJL37"/>
      <c r="AJM37"/>
      <c r="AJN37"/>
      <c r="AJO37"/>
      <c r="AJP37"/>
      <c r="AJQ37"/>
      <c r="AJR37"/>
      <c r="AJS37"/>
      <c r="AJT37"/>
      <c r="AJU37"/>
      <c r="AJV37"/>
      <c r="AJW37"/>
      <c r="AJX37"/>
      <c r="AJY37"/>
      <c r="AJZ37"/>
      <c r="AKA37"/>
      <c r="AKB37"/>
      <c r="AKC37"/>
      <c r="AKD37"/>
      <c r="AKE37"/>
      <c r="AKF37"/>
      <c r="AKG37"/>
      <c r="AKH37"/>
      <c r="AKI37"/>
      <c r="AKJ37"/>
      <c r="AKK37"/>
      <c r="AKL37"/>
      <c r="AKM37"/>
      <c r="AKN37"/>
      <c r="AKO37"/>
      <c r="AKP37"/>
      <c r="AKQ37"/>
      <c r="AKR37"/>
      <c r="AKS37"/>
      <c r="AKT37"/>
      <c r="AKU37"/>
      <c r="AKV37"/>
      <c r="AKW37"/>
      <c r="AKX37"/>
      <c r="AKY37"/>
      <c r="AKZ37"/>
      <c r="ALA37"/>
      <c r="ALB37"/>
      <c r="ALC37"/>
      <c r="ALD37"/>
      <c r="ALE37"/>
      <c r="ALF37"/>
      <c r="ALG37"/>
      <c r="ALH37"/>
      <c r="ALI37"/>
      <c r="ALJ37"/>
      <c r="ALK37"/>
      <c r="ALL37"/>
      <c r="ALM37"/>
      <c r="ALN37"/>
      <c r="ALO37"/>
      <c r="ALP37"/>
      <c r="ALQ37"/>
      <c r="ALR37"/>
      <c r="ALS37"/>
      <c r="ALT37"/>
      <c r="ALU37"/>
      <c r="ALV37"/>
      <c r="ALW37"/>
      <c r="ALX37"/>
      <c r="ALY37"/>
      <c r="ALZ37"/>
      <c r="AMA37"/>
      <c r="AMB37"/>
    </row>
    <row r="38" spans="1:1025">
      <c r="A38" s="2" t="s">
        <v>148</v>
      </c>
      <c r="B38" s="2" t="s">
        <v>20</v>
      </c>
      <c r="C38" s="2" t="s">
        <v>21</v>
      </c>
      <c r="D38" s="2">
        <v>114.92483350000001</v>
      </c>
      <c r="E38" s="2">
        <v>180.9305962</v>
      </c>
      <c r="F38" s="2">
        <v>48.919070769999998</v>
      </c>
      <c r="G38" s="2">
        <v>0.27037478300000001</v>
      </c>
      <c r="H38" s="2">
        <v>-1.88696749</v>
      </c>
      <c r="I38" s="2">
        <v>0</v>
      </c>
      <c r="J38" s="2">
        <v>0</v>
      </c>
      <c r="K38" s="10" t="s">
        <v>149</v>
      </c>
      <c r="L38" s="3">
        <v>2.9999999999999998E-25</v>
      </c>
      <c r="M38" s="2">
        <v>114</v>
      </c>
      <c r="O38" s="28" t="s">
        <v>146</v>
      </c>
      <c r="P38" s="29">
        <v>1033</v>
      </c>
      <c r="Q38" s="29">
        <v>377</v>
      </c>
      <c r="R38" s="29">
        <v>298</v>
      </c>
      <c r="S38" s="29">
        <v>227</v>
      </c>
      <c r="T38" s="29">
        <v>302</v>
      </c>
      <c r="U38" s="30" t="s">
        <v>147</v>
      </c>
      <c r="V38" s="31">
        <f t="shared" si="0"/>
        <v>1</v>
      </c>
      <c r="W38" s="31">
        <f t="shared" si="1"/>
        <v>0</v>
      </c>
      <c r="X38" s="32">
        <f t="shared" si="3"/>
        <v>0</v>
      </c>
      <c r="Y38" s="42"/>
      <c r="Z38" s="65"/>
      <c r="AA38" s="65"/>
      <c r="AB38" s="65"/>
      <c r="AC38" s="65"/>
      <c r="AD38" s="65"/>
      <c r="AE38" s="65"/>
      <c r="AF38" s="65"/>
      <c r="AG38" s="65"/>
      <c r="AH38" s="65"/>
      <c r="AI38" s="65"/>
      <c r="AJ38" s="65"/>
      <c r="AK38" s="65"/>
      <c r="AL38" s="65"/>
      <c r="AM38" s="65"/>
      <c r="AN38" s="65"/>
      <c r="AO38" s="65"/>
      <c r="AP38" s="65"/>
      <c r="AQ38" s="65"/>
      <c r="AR38" s="65"/>
      <c r="AS38" s="65"/>
      <c r="AT38" s="65"/>
      <c r="AU38" s="65"/>
      <c r="AV38" s="65"/>
      <c r="AW38" s="65"/>
      <c r="AX38" s="65"/>
      <c r="AY38" s="65"/>
      <c r="AZ38" s="65"/>
      <c r="BA38" s="65"/>
      <c r="BB38" s="65"/>
      <c r="BC38" s="65"/>
      <c r="BD38" s="65"/>
      <c r="BE38" s="65"/>
      <c r="BF38" s="65"/>
      <c r="BG38" s="65"/>
      <c r="BH38" s="65"/>
      <c r="BI38" s="65"/>
      <c r="BJ38" s="65"/>
      <c r="BK38" s="65"/>
      <c r="BL38" s="65"/>
      <c r="BM38" s="65"/>
      <c r="BN38" s="65"/>
      <c r="BO38" s="65"/>
      <c r="BP38" s="65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  <c r="IW38"/>
      <c r="IX38"/>
      <c r="IY38"/>
      <c r="IZ38"/>
      <c r="JA38"/>
      <c r="JB38"/>
      <c r="JC38"/>
      <c r="JD38"/>
      <c r="JE38"/>
      <c r="JF38"/>
      <c r="JG38"/>
      <c r="JH38"/>
      <c r="JI38"/>
      <c r="JJ38"/>
      <c r="JK38"/>
      <c r="JL38"/>
      <c r="JM38"/>
      <c r="JN38"/>
      <c r="JO38"/>
      <c r="JP38"/>
      <c r="JQ38"/>
      <c r="JR38"/>
      <c r="JS38"/>
      <c r="JT38"/>
      <c r="JU38"/>
      <c r="JV38"/>
      <c r="JW38"/>
      <c r="JX38"/>
      <c r="JY38"/>
      <c r="JZ38"/>
      <c r="KA38"/>
      <c r="KB38"/>
      <c r="KC38"/>
      <c r="KD38"/>
      <c r="KE38"/>
      <c r="KF38"/>
      <c r="KG38"/>
      <c r="KH38"/>
      <c r="KI38"/>
      <c r="KJ38"/>
      <c r="KK38"/>
      <c r="KL38"/>
      <c r="KM38"/>
      <c r="KN38"/>
      <c r="KO38"/>
      <c r="KP38"/>
      <c r="KQ38"/>
      <c r="KR38"/>
      <c r="KS38"/>
      <c r="KT38"/>
      <c r="KU38"/>
      <c r="KV38"/>
      <c r="KW38"/>
      <c r="KX38"/>
      <c r="KY38"/>
      <c r="KZ38"/>
      <c r="LA38"/>
      <c r="LB38"/>
      <c r="LC38"/>
      <c r="LD38"/>
      <c r="LE38"/>
      <c r="LF38"/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LV38"/>
      <c r="LW38"/>
      <c r="LX38"/>
      <c r="LY38"/>
      <c r="LZ38"/>
      <c r="MA38"/>
      <c r="MB38"/>
      <c r="MC38"/>
      <c r="MD38"/>
      <c r="ME38"/>
      <c r="MF38"/>
      <c r="MG38"/>
      <c r="MH38"/>
      <c r="MI38"/>
      <c r="MJ38"/>
      <c r="MK38"/>
      <c r="ML38"/>
      <c r="MM38"/>
      <c r="MN38"/>
      <c r="MO38"/>
      <c r="MP38"/>
      <c r="MQ38"/>
      <c r="MR38"/>
      <c r="MS38"/>
      <c r="MT38"/>
      <c r="MU38"/>
      <c r="MV38"/>
      <c r="MW38"/>
      <c r="MX38"/>
      <c r="MY38"/>
      <c r="MZ38"/>
      <c r="NA38"/>
      <c r="NB38"/>
      <c r="NC38"/>
      <c r="ND38"/>
      <c r="NE38"/>
      <c r="NF38"/>
      <c r="NG38"/>
      <c r="NH38"/>
      <c r="NI38"/>
      <c r="NJ38"/>
      <c r="NK38"/>
      <c r="NL38"/>
      <c r="NM38"/>
      <c r="NN38"/>
      <c r="NO38"/>
      <c r="NP38"/>
      <c r="NQ38"/>
      <c r="NR38"/>
      <c r="NS38"/>
      <c r="NT38"/>
      <c r="NU38"/>
      <c r="NV38"/>
      <c r="NW38"/>
      <c r="NX38"/>
      <c r="NY38"/>
      <c r="NZ38"/>
      <c r="OA38"/>
      <c r="OB38"/>
      <c r="OC38"/>
      <c r="OD38"/>
      <c r="OE38"/>
      <c r="OF38"/>
      <c r="OG38"/>
      <c r="OH38"/>
      <c r="OI38"/>
      <c r="OJ38"/>
      <c r="OK38"/>
      <c r="OL38"/>
      <c r="OM38"/>
      <c r="ON38"/>
      <c r="OO38"/>
      <c r="OP38"/>
      <c r="OQ38"/>
      <c r="OR38"/>
      <c r="OS38"/>
      <c r="OT38"/>
      <c r="OU38"/>
      <c r="OV38"/>
      <c r="OW38"/>
      <c r="OX38"/>
      <c r="OY38"/>
      <c r="OZ38"/>
      <c r="PA38"/>
      <c r="PB38"/>
      <c r="PC38"/>
      <c r="PD38"/>
      <c r="PE38"/>
      <c r="PF38"/>
      <c r="PG38"/>
      <c r="PH38"/>
      <c r="PI38"/>
      <c r="PJ38"/>
      <c r="PK38"/>
      <c r="PL38"/>
      <c r="PM38"/>
      <c r="PN38"/>
      <c r="PO38"/>
      <c r="PP38"/>
      <c r="PQ38"/>
      <c r="PR38"/>
      <c r="PS38"/>
      <c r="PT38"/>
      <c r="PU38"/>
      <c r="PV38"/>
      <c r="PW38"/>
      <c r="PX38"/>
      <c r="PY38"/>
      <c r="PZ38"/>
      <c r="QA38"/>
      <c r="QB38"/>
      <c r="QC38"/>
      <c r="QD38"/>
      <c r="QE38"/>
      <c r="QF38"/>
      <c r="QG38"/>
      <c r="QH38"/>
      <c r="QI38"/>
      <c r="QJ38"/>
      <c r="QK38"/>
      <c r="QL38"/>
      <c r="QM38"/>
      <c r="QN38"/>
      <c r="QO38"/>
      <c r="QP38"/>
      <c r="QQ38"/>
      <c r="QR38"/>
      <c r="QS38"/>
      <c r="QT38"/>
      <c r="QU38"/>
      <c r="QV38"/>
      <c r="QW38"/>
      <c r="QX38"/>
      <c r="QY38"/>
      <c r="QZ38"/>
      <c r="RA38"/>
      <c r="RB38"/>
      <c r="RC38"/>
      <c r="RD38"/>
      <c r="RE38"/>
      <c r="RF38"/>
      <c r="RG38"/>
      <c r="RH38"/>
      <c r="RI38"/>
      <c r="RJ38"/>
      <c r="RK38"/>
      <c r="RL38"/>
      <c r="RM38"/>
      <c r="RN38"/>
      <c r="RO38"/>
      <c r="RP38"/>
      <c r="RQ38"/>
      <c r="RR38"/>
      <c r="RS38"/>
      <c r="RT38"/>
      <c r="RU38"/>
      <c r="RV38"/>
      <c r="RW38"/>
      <c r="RX38"/>
      <c r="RY38"/>
      <c r="RZ38"/>
      <c r="SA38"/>
      <c r="SB38"/>
      <c r="SC38"/>
      <c r="SD38"/>
      <c r="SE38"/>
      <c r="SF38"/>
      <c r="SG38"/>
      <c r="SH38"/>
      <c r="SI38"/>
      <c r="SJ38"/>
      <c r="SK38"/>
      <c r="SL38"/>
      <c r="SM38"/>
      <c r="SN38"/>
      <c r="SO38"/>
      <c r="SP38"/>
      <c r="SQ38"/>
      <c r="SR38"/>
      <c r="SS38"/>
      <c r="ST38"/>
      <c r="SU38"/>
      <c r="SV38"/>
      <c r="SW38"/>
      <c r="SX38"/>
      <c r="SY38"/>
      <c r="SZ38"/>
      <c r="TA38"/>
      <c r="TB38"/>
      <c r="TC38"/>
      <c r="TD38"/>
      <c r="TE38"/>
      <c r="TF38"/>
      <c r="TG38"/>
      <c r="TH38"/>
      <c r="TI38"/>
      <c r="TJ38"/>
      <c r="TK38"/>
      <c r="TL38"/>
      <c r="TM38"/>
      <c r="TN38"/>
      <c r="TO38"/>
      <c r="TP38"/>
      <c r="TQ38"/>
      <c r="TR38"/>
      <c r="TS38"/>
      <c r="TT38"/>
      <c r="TU38"/>
      <c r="TV38"/>
      <c r="TW38"/>
      <c r="TX38"/>
      <c r="TY38"/>
      <c r="TZ38"/>
      <c r="UA38"/>
      <c r="UB38"/>
      <c r="UC38"/>
      <c r="UD38"/>
      <c r="UE38"/>
      <c r="UF38"/>
      <c r="UG38"/>
      <c r="UH38"/>
      <c r="UI38"/>
      <c r="UJ38"/>
      <c r="UK38"/>
      <c r="UL38"/>
      <c r="UM38"/>
      <c r="UN38"/>
      <c r="UO38"/>
      <c r="UP38"/>
      <c r="UQ38"/>
      <c r="UR38"/>
      <c r="US38"/>
      <c r="UT38"/>
      <c r="UU38"/>
      <c r="UV38"/>
      <c r="UW38"/>
      <c r="UX38"/>
      <c r="UY38"/>
      <c r="UZ38"/>
      <c r="VA38"/>
      <c r="VB38"/>
      <c r="VC38"/>
      <c r="VD38"/>
      <c r="VE38"/>
      <c r="VF38"/>
      <c r="VG38"/>
      <c r="VH38"/>
      <c r="VI38"/>
      <c r="VJ38"/>
      <c r="VK38"/>
      <c r="VL38"/>
      <c r="VM38"/>
      <c r="VN38"/>
      <c r="VO38"/>
      <c r="VP38"/>
      <c r="VQ38"/>
      <c r="VR38"/>
      <c r="VS38"/>
      <c r="VT38"/>
      <c r="VU38"/>
      <c r="VV38"/>
      <c r="VW38"/>
      <c r="VX38"/>
      <c r="VY38"/>
      <c r="VZ38"/>
      <c r="WA38"/>
      <c r="WB38"/>
      <c r="WC38"/>
      <c r="WD38"/>
      <c r="WE38"/>
      <c r="WF38"/>
      <c r="WG38"/>
      <c r="WH38"/>
      <c r="WI38"/>
      <c r="WJ38"/>
      <c r="WK38"/>
      <c r="WL38"/>
      <c r="WM38"/>
      <c r="WN38"/>
      <c r="WO38"/>
      <c r="WP38"/>
      <c r="WQ38"/>
      <c r="WR38"/>
      <c r="WS38"/>
      <c r="WT38"/>
      <c r="WU38"/>
      <c r="WV38"/>
      <c r="WW38"/>
      <c r="WX38"/>
      <c r="WY38"/>
      <c r="WZ38"/>
      <c r="XA38"/>
      <c r="XB38"/>
      <c r="XC38"/>
      <c r="XD38"/>
      <c r="XE38"/>
      <c r="XF38"/>
      <c r="XG38"/>
      <c r="XH38"/>
      <c r="XI38"/>
      <c r="XJ38"/>
      <c r="XK38"/>
      <c r="XL38"/>
      <c r="XM38"/>
      <c r="XN38"/>
      <c r="XO38"/>
      <c r="XP38"/>
      <c r="XQ38"/>
      <c r="XR38"/>
      <c r="XS38"/>
      <c r="XT38"/>
      <c r="XU38"/>
      <c r="XV38"/>
      <c r="XW38"/>
      <c r="XX38"/>
      <c r="XY38"/>
      <c r="XZ38"/>
      <c r="YA38"/>
      <c r="YB38"/>
      <c r="YC38"/>
      <c r="YD38"/>
      <c r="YE38"/>
      <c r="YF38"/>
      <c r="YG38"/>
      <c r="YH38"/>
      <c r="YI38"/>
      <c r="YJ38"/>
      <c r="YK38"/>
      <c r="YL38"/>
      <c r="YM38"/>
      <c r="YN38"/>
      <c r="YO38"/>
      <c r="YP38"/>
      <c r="YQ38"/>
      <c r="YR38"/>
      <c r="YS38"/>
      <c r="YT38"/>
      <c r="YU38"/>
      <c r="YV38"/>
      <c r="YW38"/>
      <c r="YX38"/>
      <c r="YY38"/>
      <c r="YZ38"/>
      <c r="ZA38"/>
      <c r="ZB38"/>
      <c r="ZC38"/>
      <c r="ZD38"/>
      <c r="ZE38"/>
      <c r="ZF38"/>
      <c r="ZG38"/>
      <c r="ZH38"/>
      <c r="ZI38"/>
      <c r="ZJ38"/>
      <c r="ZK38"/>
      <c r="ZL38"/>
      <c r="ZM38"/>
      <c r="ZN38"/>
      <c r="ZO38"/>
      <c r="ZP38"/>
      <c r="ZQ38"/>
      <c r="ZR38"/>
      <c r="ZS38"/>
      <c r="ZT38"/>
      <c r="ZU38"/>
      <c r="ZV38"/>
      <c r="ZW38"/>
      <c r="ZX38"/>
      <c r="ZY38"/>
      <c r="ZZ38"/>
      <c r="AAA38"/>
      <c r="AAB38"/>
      <c r="AAC38"/>
      <c r="AAD38"/>
      <c r="AAE38"/>
      <c r="AAF38"/>
      <c r="AAG38"/>
      <c r="AAH38"/>
      <c r="AAI38"/>
      <c r="AAJ38"/>
      <c r="AAK38"/>
      <c r="AAL38"/>
      <c r="AAM38"/>
      <c r="AAN38"/>
      <c r="AAO38"/>
      <c r="AAP38"/>
      <c r="AAQ38"/>
      <c r="AAR38"/>
      <c r="AAS38"/>
      <c r="AAT38"/>
      <c r="AAU38"/>
      <c r="AAV38"/>
      <c r="AAW38"/>
      <c r="AAX38"/>
      <c r="AAY38"/>
      <c r="AAZ38"/>
      <c r="ABA38"/>
      <c r="ABB38"/>
      <c r="ABC38"/>
      <c r="ABD38"/>
      <c r="ABE38"/>
      <c r="ABF38"/>
      <c r="ABG38"/>
      <c r="ABH38"/>
      <c r="ABI38"/>
      <c r="ABJ38"/>
      <c r="ABK38"/>
      <c r="ABL38"/>
      <c r="ABM38"/>
      <c r="ABN38"/>
      <c r="ABO38"/>
      <c r="ABP38"/>
      <c r="ABQ38"/>
      <c r="ABR38"/>
      <c r="ABS38"/>
      <c r="ABT38"/>
      <c r="ABU38"/>
      <c r="ABV38"/>
      <c r="ABW38"/>
      <c r="ABX38"/>
      <c r="ABY38"/>
      <c r="ABZ38"/>
      <c r="ACA38"/>
      <c r="ACB38"/>
      <c r="ACC38"/>
      <c r="ACD38"/>
      <c r="ACE38"/>
      <c r="ACF38"/>
      <c r="ACG38"/>
      <c r="ACH38"/>
      <c r="ACI38"/>
      <c r="ACJ38"/>
      <c r="ACK38"/>
      <c r="ACL38"/>
      <c r="ACM38"/>
      <c r="ACN38"/>
      <c r="ACO38"/>
      <c r="ACP38"/>
      <c r="ACQ38"/>
      <c r="ACR38"/>
      <c r="ACS38"/>
      <c r="ACT38"/>
      <c r="ACU38"/>
      <c r="ACV38"/>
      <c r="ACW38"/>
      <c r="ACX38"/>
      <c r="ACY38"/>
      <c r="ACZ38"/>
      <c r="ADA38"/>
      <c r="ADB38"/>
      <c r="ADC38"/>
      <c r="ADD38"/>
      <c r="ADE38"/>
      <c r="ADF38"/>
      <c r="ADG38"/>
      <c r="ADH38"/>
      <c r="ADI38"/>
      <c r="ADJ38"/>
      <c r="ADK38"/>
      <c r="ADL38"/>
      <c r="ADM38"/>
      <c r="ADN38"/>
      <c r="ADO38"/>
      <c r="ADP38"/>
      <c r="ADQ38"/>
      <c r="ADR38"/>
      <c r="ADS38"/>
      <c r="ADT38"/>
      <c r="ADU38"/>
      <c r="ADV38"/>
      <c r="ADW38"/>
      <c r="ADX38"/>
      <c r="ADY38"/>
      <c r="ADZ38"/>
      <c r="AEA38"/>
      <c r="AEB38"/>
      <c r="AEC38"/>
      <c r="AED38"/>
      <c r="AEE38"/>
      <c r="AEF38"/>
      <c r="AEG38"/>
      <c r="AEH38"/>
      <c r="AEI38"/>
      <c r="AEJ38"/>
      <c r="AEK38"/>
      <c r="AEL38"/>
      <c r="AEM38"/>
      <c r="AEN38"/>
      <c r="AEO38"/>
      <c r="AEP38"/>
      <c r="AEQ38"/>
      <c r="AER38"/>
      <c r="AES38"/>
      <c r="AET38"/>
      <c r="AEU38"/>
      <c r="AEV38"/>
      <c r="AEW38"/>
      <c r="AEX38"/>
      <c r="AEY38"/>
      <c r="AEZ38"/>
      <c r="AFA38"/>
      <c r="AFB38"/>
      <c r="AFC38"/>
      <c r="AFD38"/>
      <c r="AFE38"/>
      <c r="AFF38"/>
      <c r="AFG38"/>
      <c r="AFH38"/>
      <c r="AFI38"/>
      <c r="AFJ38"/>
      <c r="AFK38"/>
      <c r="AFL38"/>
      <c r="AFM38"/>
      <c r="AFN38"/>
      <c r="AFO38"/>
      <c r="AFP38"/>
      <c r="AFQ38"/>
      <c r="AFR38"/>
      <c r="AFS38"/>
      <c r="AFT38"/>
      <c r="AFU38"/>
      <c r="AFV38"/>
      <c r="AFW38"/>
      <c r="AFX38"/>
      <c r="AFY38"/>
      <c r="AFZ38"/>
      <c r="AGA38"/>
      <c r="AGB38"/>
      <c r="AGC38"/>
      <c r="AGD38"/>
      <c r="AGE38"/>
      <c r="AGF38"/>
      <c r="AGG38"/>
      <c r="AGH38"/>
      <c r="AGI38"/>
      <c r="AGJ38"/>
      <c r="AGK38"/>
      <c r="AGL38"/>
      <c r="AGM38"/>
      <c r="AGN38"/>
      <c r="AGO38"/>
      <c r="AGP38"/>
      <c r="AGQ38"/>
      <c r="AGR38"/>
      <c r="AGS38"/>
      <c r="AGT38"/>
      <c r="AGU38"/>
      <c r="AGV38"/>
      <c r="AGW38"/>
      <c r="AGX38"/>
      <c r="AGY38"/>
      <c r="AGZ38"/>
      <c r="AHA38"/>
      <c r="AHB38"/>
      <c r="AHC38"/>
      <c r="AHD38"/>
      <c r="AHE38"/>
      <c r="AHF38"/>
      <c r="AHG38"/>
      <c r="AHH38"/>
      <c r="AHI38"/>
      <c r="AHJ38"/>
      <c r="AHK38"/>
      <c r="AHL38"/>
      <c r="AHM38"/>
      <c r="AHN38"/>
      <c r="AHO38"/>
      <c r="AHP38"/>
      <c r="AHQ38"/>
      <c r="AHR38"/>
      <c r="AHS38"/>
      <c r="AHT38"/>
      <c r="AHU38"/>
      <c r="AHV38"/>
      <c r="AHW38"/>
      <c r="AHX38"/>
      <c r="AHY38"/>
      <c r="AHZ38"/>
      <c r="AIA38"/>
      <c r="AIB38"/>
      <c r="AIC38"/>
      <c r="AID38"/>
      <c r="AIE38"/>
      <c r="AIF38"/>
      <c r="AIG38"/>
      <c r="AIH38"/>
      <c r="AII38"/>
      <c r="AIJ38"/>
      <c r="AIK38"/>
      <c r="AIL38"/>
      <c r="AIM38"/>
      <c r="AIN38"/>
      <c r="AIO38"/>
      <c r="AIP38"/>
      <c r="AIQ38"/>
      <c r="AIR38"/>
      <c r="AIS38"/>
      <c r="AIT38"/>
      <c r="AIU38"/>
      <c r="AIV38"/>
      <c r="AIW38"/>
      <c r="AIX38"/>
      <c r="AIY38"/>
      <c r="AIZ38"/>
      <c r="AJA38"/>
      <c r="AJB38"/>
      <c r="AJC38"/>
      <c r="AJD38"/>
      <c r="AJE38"/>
      <c r="AJF38"/>
      <c r="AJG38"/>
      <c r="AJH38"/>
      <c r="AJI38"/>
      <c r="AJJ38"/>
      <c r="AJK38"/>
      <c r="AJL38"/>
      <c r="AJM38"/>
      <c r="AJN38"/>
      <c r="AJO38"/>
      <c r="AJP38"/>
      <c r="AJQ38"/>
      <c r="AJR38"/>
      <c r="AJS38"/>
      <c r="AJT38"/>
      <c r="AJU38"/>
      <c r="AJV38"/>
      <c r="AJW38"/>
      <c r="AJX38"/>
      <c r="AJY38"/>
      <c r="AJZ38"/>
      <c r="AKA38"/>
      <c r="AKB38"/>
      <c r="AKC38"/>
      <c r="AKD38"/>
      <c r="AKE38"/>
      <c r="AKF38"/>
      <c r="AKG38"/>
      <c r="AKH38"/>
      <c r="AKI38"/>
      <c r="AKJ38"/>
      <c r="AKK38"/>
      <c r="AKL38"/>
      <c r="AKM38"/>
      <c r="AKN38"/>
      <c r="AKO38"/>
      <c r="AKP38"/>
      <c r="AKQ38"/>
      <c r="AKR38"/>
      <c r="AKS38"/>
      <c r="AKT38"/>
      <c r="AKU38"/>
      <c r="AKV38"/>
      <c r="AKW38"/>
      <c r="AKX38"/>
      <c r="AKY38"/>
      <c r="AKZ38"/>
      <c r="ALA38"/>
      <c r="ALB38"/>
      <c r="ALC38"/>
      <c r="ALD38"/>
      <c r="ALE38"/>
      <c r="ALF38"/>
      <c r="ALG38"/>
      <c r="ALH38"/>
      <c r="ALI38"/>
      <c r="ALJ38"/>
      <c r="ALK38"/>
      <c r="ALL38"/>
      <c r="ALM38"/>
      <c r="ALN38"/>
      <c r="ALO38"/>
      <c r="ALP38"/>
      <c r="ALQ38"/>
      <c r="ALR38"/>
      <c r="ALS38"/>
      <c r="ALT38"/>
      <c r="ALU38"/>
      <c r="ALV38"/>
      <c r="ALW38"/>
      <c r="ALX38"/>
      <c r="ALY38"/>
      <c r="ALZ38"/>
      <c r="AMA38"/>
      <c r="AMB38"/>
    </row>
    <row r="39" spans="1:1025">
      <c r="A39" s="2" t="s">
        <v>150</v>
      </c>
      <c r="B39" s="2" t="s">
        <v>20</v>
      </c>
      <c r="C39" s="2" t="s">
        <v>21</v>
      </c>
      <c r="D39" s="2">
        <v>361.90793239999999</v>
      </c>
      <c r="E39" s="2">
        <v>520.76548479999997</v>
      </c>
      <c r="F39" s="2">
        <v>203.05038010000001</v>
      </c>
      <c r="G39" s="2">
        <v>0.38990752299999998</v>
      </c>
      <c r="H39" s="2">
        <v>-1.3587961049999999</v>
      </c>
      <c r="I39" s="2">
        <v>0</v>
      </c>
      <c r="J39" s="2">
        <v>0</v>
      </c>
      <c r="K39" s="10" t="s">
        <v>151</v>
      </c>
      <c r="L39" s="3">
        <v>1.9999999999999999E-106</v>
      </c>
      <c r="M39" s="2">
        <v>383</v>
      </c>
      <c r="O39" s="33" t="s">
        <v>152</v>
      </c>
      <c r="P39" s="34">
        <v>1011</v>
      </c>
      <c r="Q39" s="34">
        <v>283</v>
      </c>
      <c r="R39" s="34">
        <v>273</v>
      </c>
      <c r="S39" s="34">
        <v>299</v>
      </c>
      <c r="T39" s="34">
        <v>345</v>
      </c>
      <c r="U39" s="35" t="s">
        <v>153</v>
      </c>
      <c r="V39" s="36">
        <f t="shared" si="0"/>
        <v>1</v>
      </c>
      <c r="W39" s="36">
        <f t="shared" si="1"/>
        <v>0</v>
      </c>
      <c r="X39" s="37">
        <f t="shared" si="3"/>
        <v>0</v>
      </c>
      <c r="Y39" s="43"/>
      <c r="Z39" s="65"/>
      <c r="AA39" s="65"/>
      <c r="AB39" s="65"/>
      <c r="AC39" s="65"/>
      <c r="AD39" s="65"/>
      <c r="AE39" s="65"/>
      <c r="AF39" s="65"/>
      <c r="AG39" s="65"/>
      <c r="AH39" s="65"/>
      <c r="AI39" s="65"/>
      <c r="AJ39" s="65"/>
      <c r="AK39" s="65"/>
      <c r="AL39" s="65"/>
      <c r="AM39" s="65"/>
      <c r="AN39" s="65"/>
      <c r="AO39" s="65"/>
      <c r="AP39" s="65"/>
      <c r="AQ39" s="65"/>
      <c r="AR39" s="65"/>
      <c r="AS39" s="65"/>
      <c r="AT39" s="65"/>
      <c r="AU39" s="65"/>
      <c r="AV39" s="65"/>
      <c r="AW39" s="65"/>
      <c r="AX39" s="65"/>
      <c r="AY39" s="65"/>
      <c r="AZ39" s="65"/>
      <c r="BA39" s="65"/>
      <c r="BB39" s="65"/>
      <c r="BC39" s="65"/>
      <c r="BD39" s="65"/>
      <c r="BE39" s="65"/>
      <c r="BF39" s="65"/>
      <c r="BG39" s="65"/>
      <c r="BH39" s="65"/>
      <c r="BI39" s="65"/>
      <c r="BJ39" s="65"/>
      <c r="BK39" s="65"/>
      <c r="BL39" s="65"/>
      <c r="BM39" s="65"/>
      <c r="BN39" s="65"/>
      <c r="BO39" s="65"/>
      <c r="BP39" s="65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  <c r="IW39"/>
      <c r="IX39"/>
      <c r="IY39"/>
      <c r="IZ39"/>
      <c r="JA39"/>
      <c r="JB39"/>
      <c r="JC39"/>
      <c r="JD39"/>
      <c r="JE39"/>
      <c r="JF39"/>
      <c r="JG39"/>
      <c r="JH39"/>
      <c r="JI39"/>
      <c r="JJ39"/>
      <c r="JK39"/>
      <c r="JL39"/>
      <c r="JM39"/>
      <c r="JN39"/>
      <c r="JO39"/>
      <c r="JP39"/>
      <c r="JQ39"/>
      <c r="JR39"/>
      <c r="JS39"/>
      <c r="JT39"/>
      <c r="JU39"/>
      <c r="JV39"/>
      <c r="JW39"/>
      <c r="JX39"/>
      <c r="JY39"/>
      <c r="JZ39"/>
      <c r="KA39"/>
      <c r="KB39"/>
      <c r="KC39"/>
      <c r="KD39"/>
      <c r="KE39"/>
      <c r="KF39"/>
      <c r="KG39"/>
      <c r="KH39"/>
      <c r="KI39"/>
      <c r="KJ39"/>
      <c r="KK39"/>
      <c r="KL39"/>
      <c r="KM39"/>
      <c r="KN39"/>
      <c r="KO39"/>
      <c r="KP39"/>
      <c r="KQ39"/>
      <c r="KR39"/>
      <c r="KS39"/>
      <c r="KT39"/>
      <c r="KU39"/>
      <c r="KV39"/>
      <c r="KW39"/>
      <c r="KX39"/>
      <c r="KY39"/>
      <c r="KZ39"/>
      <c r="LA39"/>
      <c r="LB39"/>
      <c r="LC39"/>
      <c r="LD39"/>
      <c r="LE39"/>
      <c r="LF39"/>
      <c r="LG39"/>
      <c r="LH39"/>
      <c r="LI39"/>
      <c r="LJ39"/>
      <c r="LK39"/>
      <c r="LL39"/>
      <c r="LM39"/>
      <c r="LN39"/>
      <c r="LO39"/>
      <c r="LP39"/>
      <c r="LQ39"/>
      <c r="LR39"/>
      <c r="LS39"/>
      <c r="LT39"/>
      <c r="LU39"/>
      <c r="LV39"/>
      <c r="LW39"/>
      <c r="LX39"/>
      <c r="LY39"/>
      <c r="LZ39"/>
      <c r="MA39"/>
      <c r="MB39"/>
      <c r="MC39"/>
      <c r="MD39"/>
      <c r="ME39"/>
      <c r="MF39"/>
      <c r="MG39"/>
      <c r="MH39"/>
      <c r="MI39"/>
      <c r="MJ39"/>
      <c r="MK39"/>
      <c r="ML39"/>
      <c r="MM39"/>
      <c r="MN39"/>
      <c r="MO39"/>
      <c r="MP39"/>
      <c r="MQ39"/>
      <c r="MR39"/>
      <c r="MS39"/>
      <c r="MT39"/>
      <c r="MU39"/>
      <c r="MV39"/>
      <c r="MW39"/>
      <c r="MX39"/>
      <c r="MY39"/>
      <c r="MZ39"/>
      <c r="NA39"/>
      <c r="NB39"/>
      <c r="NC39"/>
      <c r="ND39"/>
      <c r="NE39"/>
      <c r="NF39"/>
      <c r="NG39"/>
      <c r="NH39"/>
      <c r="NI39"/>
      <c r="NJ39"/>
      <c r="NK39"/>
      <c r="NL39"/>
      <c r="NM39"/>
      <c r="NN39"/>
      <c r="NO39"/>
      <c r="NP39"/>
      <c r="NQ39"/>
      <c r="NR39"/>
      <c r="NS39"/>
      <c r="NT39"/>
      <c r="NU39"/>
      <c r="NV39"/>
      <c r="NW39"/>
      <c r="NX39"/>
      <c r="NY39"/>
      <c r="NZ39"/>
      <c r="OA39"/>
      <c r="OB39"/>
      <c r="OC39"/>
      <c r="OD39"/>
      <c r="OE39"/>
      <c r="OF39"/>
      <c r="OG39"/>
      <c r="OH39"/>
      <c r="OI39"/>
      <c r="OJ39"/>
      <c r="OK39"/>
      <c r="OL39"/>
      <c r="OM39"/>
      <c r="ON39"/>
      <c r="OO39"/>
      <c r="OP39"/>
      <c r="OQ39"/>
      <c r="OR39"/>
      <c r="OS39"/>
      <c r="OT39"/>
      <c r="OU39"/>
      <c r="OV39"/>
      <c r="OW39"/>
      <c r="OX39"/>
      <c r="OY39"/>
      <c r="OZ39"/>
      <c r="PA39"/>
      <c r="PB39"/>
      <c r="PC39"/>
      <c r="PD39"/>
      <c r="PE39"/>
      <c r="PF39"/>
      <c r="PG39"/>
      <c r="PH39"/>
      <c r="PI39"/>
      <c r="PJ39"/>
      <c r="PK39"/>
      <c r="PL39"/>
      <c r="PM39"/>
      <c r="PN39"/>
      <c r="PO39"/>
      <c r="PP39"/>
      <c r="PQ39"/>
      <c r="PR39"/>
      <c r="PS39"/>
      <c r="PT39"/>
      <c r="PU39"/>
      <c r="PV39"/>
      <c r="PW39"/>
      <c r="PX39"/>
      <c r="PY39"/>
      <c r="PZ39"/>
      <c r="QA39"/>
      <c r="QB39"/>
      <c r="QC39"/>
      <c r="QD39"/>
      <c r="QE39"/>
      <c r="QF39"/>
      <c r="QG39"/>
      <c r="QH39"/>
      <c r="QI39"/>
      <c r="QJ39"/>
      <c r="QK39"/>
      <c r="QL39"/>
      <c r="QM39"/>
      <c r="QN39"/>
      <c r="QO39"/>
      <c r="QP39"/>
      <c r="QQ39"/>
      <c r="QR39"/>
      <c r="QS39"/>
      <c r="QT39"/>
      <c r="QU39"/>
      <c r="QV39"/>
      <c r="QW39"/>
      <c r="QX39"/>
      <c r="QY39"/>
      <c r="QZ39"/>
      <c r="RA39"/>
      <c r="RB39"/>
      <c r="RC39"/>
      <c r="RD39"/>
      <c r="RE39"/>
      <c r="RF39"/>
      <c r="RG39"/>
      <c r="RH39"/>
      <c r="RI39"/>
      <c r="RJ39"/>
      <c r="RK39"/>
      <c r="RL39"/>
      <c r="RM39"/>
      <c r="RN39"/>
      <c r="RO39"/>
      <c r="RP39"/>
      <c r="RQ39"/>
      <c r="RR39"/>
      <c r="RS39"/>
      <c r="RT39"/>
      <c r="RU39"/>
      <c r="RV39"/>
      <c r="RW39"/>
      <c r="RX39"/>
      <c r="RY39"/>
      <c r="RZ39"/>
      <c r="SA39"/>
      <c r="SB39"/>
      <c r="SC39"/>
      <c r="SD39"/>
      <c r="SE39"/>
      <c r="SF39"/>
      <c r="SG39"/>
      <c r="SH39"/>
      <c r="SI39"/>
      <c r="SJ39"/>
      <c r="SK39"/>
      <c r="SL39"/>
      <c r="SM39"/>
      <c r="SN39"/>
      <c r="SO39"/>
      <c r="SP39"/>
      <c r="SQ39"/>
      <c r="SR39"/>
      <c r="SS39"/>
      <c r="ST39"/>
      <c r="SU39"/>
      <c r="SV39"/>
      <c r="SW39"/>
      <c r="SX39"/>
      <c r="SY39"/>
      <c r="SZ39"/>
      <c r="TA39"/>
      <c r="TB39"/>
      <c r="TC39"/>
      <c r="TD39"/>
      <c r="TE39"/>
      <c r="TF39"/>
      <c r="TG39"/>
      <c r="TH39"/>
      <c r="TI39"/>
      <c r="TJ39"/>
      <c r="TK39"/>
      <c r="TL39"/>
      <c r="TM39"/>
      <c r="TN39"/>
      <c r="TO39"/>
      <c r="TP39"/>
      <c r="TQ39"/>
      <c r="TR39"/>
      <c r="TS39"/>
      <c r="TT39"/>
      <c r="TU39"/>
      <c r="TV39"/>
      <c r="TW39"/>
      <c r="TX39"/>
      <c r="TY39"/>
      <c r="TZ39"/>
      <c r="UA39"/>
      <c r="UB39"/>
      <c r="UC39"/>
      <c r="UD39"/>
      <c r="UE39"/>
      <c r="UF39"/>
      <c r="UG39"/>
      <c r="UH39"/>
      <c r="UI39"/>
      <c r="UJ39"/>
      <c r="UK39"/>
      <c r="UL39"/>
      <c r="UM39"/>
      <c r="UN39"/>
      <c r="UO39"/>
      <c r="UP39"/>
      <c r="UQ39"/>
      <c r="UR39"/>
      <c r="US39"/>
      <c r="UT39"/>
      <c r="UU39"/>
      <c r="UV39"/>
      <c r="UW39"/>
      <c r="UX39"/>
      <c r="UY39"/>
      <c r="UZ39"/>
      <c r="VA39"/>
      <c r="VB39"/>
      <c r="VC39"/>
      <c r="VD39"/>
      <c r="VE39"/>
      <c r="VF39"/>
      <c r="VG39"/>
      <c r="VH39"/>
      <c r="VI39"/>
      <c r="VJ39"/>
      <c r="VK39"/>
      <c r="VL39"/>
      <c r="VM39"/>
      <c r="VN39"/>
      <c r="VO39"/>
      <c r="VP39"/>
      <c r="VQ39"/>
      <c r="VR39"/>
      <c r="VS39"/>
      <c r="VT39"/>
      <c r="VU39"/>
      <c r="VV39"/>
      <c r="VW39"/>
      <c r="VX39"/>
      <c r="VY39"/>
      <c r="VZ39"/>
      <c r="WA39"/>
      <c r="WB39"/>
      <c r="WC39"/>
      <c r="WD39"/>
      <c r="WE39"/>
      <c r="WF39"/>
      <c r="WG39"/>
      <c r="WH39"/>
      <c r="WI39"/>
      <c r="WJ39"/>
      <c r="WK39"/>
      <c r="WL39"/>
      <c r="WM39"/>
      <c r="WN39"/>
      <c r="WO39"/>
      <c r="WP39"/>
      <c r="WQ39"/>
      <c r="WR39"/>
      <c r="WS39"/>
      <c r="WT39"/>
      <c r="WU39"/>
      <c r="WV39"/>
      <c r="WW39"/>
      <c r="WX39"/>
      <c r="WY39"/>
      <c r="WZ39"/>
      <c r="XA39"/>
      <c r="XB39"/>
      <c r="XC39"/>
      <c r="XD39"/>
      <c r="XE39"/>
      <c r="XF39"/>
      <c r="XG39"/>
      <c r="XH39"/>
      <c r="XI39"/>
      <c r="XJ39"/>
      <c r="XK39"/>
      <c r="XL39"/>
      <c r="XM39"/>
      <c r="XN39"/>
      <c r="XO39"/>
      <c r="XP39"/>
      <c r="XQ39"/>
      <c r="XR39"/>
      <c r="XS39"/>
      <c r="XT39"/>
      <c r="XU39"/>
      <c r="XV39"/>
      <c r="XW39"/>
      <c r="XX39"/>
      <c r="XY39"/>
      <c r="XZ39"/>
      <c r="YA39"/>
      <c r="YB39"/>
      <c r="YC39"/>
      <c r="YD39"/>
      <c r="YE39"/>
      <c r="YF39"/>
      <c r="YG39"/>
      <c r="YH39"/>
      <c r="YI39"/>
      <c r="YJ39"/>
      <c r="YK39"/>
      <c r="YL39"/>
      <c r="YM39"/>
      <c r="YN39"/>
      <c r="YO39"/>
      <c r="YP39"/>
      <c r="YQ39"/>
      <c r="YR39"/>
      <c r="YS39"/>
      <c r="YT39"/>
      <c r="YU39"/>
      <c r="YV39"/>
      <c r="YW39"/>
      <c r="YX39"/>
      <c r="YY39"/>
      <c r="YZ39"/>
      <c r="ZA39"/>
      <c r="ZB39"/>
      <c r="ZC39"/>
      <c r="ZD39"/>
      <c r="ZE39"/>
      <c r="ZF39"/>
      <c r="ZG39"/>
      <c r="ZH39"/>
      <c r="ZI39"/>
      <c r="ZJ39"/>
      <c r="ZK39"/>
      <c r="ZL39"/>
      <c r="ZM39"/>
      <c r="ZN39"/>
      <c r="ZO39"/>
      <c r="ZP39"/>
      <c r="ZQ39"/>
      <c r="ZR39"/>
      <c r="ZS39"/>
      <c r="ZT39"/>
      <c r="ZU39"/>
      <c r="ZV39"/>
      <c r="ZW39"/>
      <c r="ZX39"/>
      <c r="ZY39"/>
      <c r="ZZ39"/>
      <c r="AAA39"/>
      <c r="AAB39"/>
      <c r="AAC39"/>
      <c r="AAD39"/>
      <c r="AAE39"/>
      <c r="AAF39"/>
      <c r="AAG39"/>
      <c r="AAH39"/>
      <c r="AAI39"/>
      <c r="AAJ39"/>
      <c r="AAK39"/>
      <c r="AAL39"/>
      <c r="AAM39"/>
      <c r="AAN39"/>
      <c r="AAO39"/>
      <c r="AAP39"/>
      <c r="AAQ39"/>
      <c r="AAR39"/>
      <c r="AAS39"/>
      <c r="AAT39"/>
      <c r="AAU39"/>
      <c r="AAV39"/>
      <c r="AAW39"/>
      <c r="AAX39"/>
      <c r="AAY39"/>
      <c r="AAZ39"/>
      <c r="ABA39"/>
      <c r="ABB39"/>
      <c r="ABC39"/>
      <c r="ABD39"/>
      <c r="ABE39"/>
      <c r="ABF39"/>
      <c r="ABG39"/>
      <c r="ABH39"/>
      <c r="ABI39"/>
      <c r="ABJ39"/>
      <c r="ABK39"/>
      <c r="ABL39"/>
      <c r="ABM39"/>
      <c r="ABN39"/>
      <c r="ABO39"/>
      <c r="ABP39"/>
      <c r="ABQ39"/>
      <c r="ABR39"/>
      <c r="ABS39"/>
      <c r="ABT39"/>
      <c r="ABU39"/>
      <c r="ABV39"/>
      <c r="ABW39"/>
      <c r="ABX39"/>
      <c r="ABY39"/>
      <c r="ABZ39"/>
      <c r="ACA39"/>
      <c r="ACB39"/>
      <c r="ACC39"/>
      <c r="ACD39"/>
      <c r="ACE39"/>
      <c r="ACF39"/>
      <c r="ACG39"/>
      <c r="ACH39"/>
      <c r="ACI39"/>
      <c r="ACJ39"/>
      <c r="ACK39"/>
      <c r="ACL39"/>
      <c r="ACM39"/>
      <c r="ACN39"/>
      <c r="ACO39"/>
      <c r="ACP39"/>
      <c r="ACQ39"/>
      <c r="ACR39"/>
      <c r="ACS39"/>
      <c r="ACT39"/>
      <c r="ACU39"/>
      <c r="ACV39"/>
      <c r="ACW39"/>
      <c r="ACX39"/>
      <c r="ACY39"/>
      <c r="ACZ39"/>
      <c r="ADA39"/>
      <c r="ADB39"/>
      <c r="ADC39"/>
      <c r="ADD39"/>
      <c r="ADE39"/>
      <c r="ADF39"/>
      <c r="ADG39"/>
      <c r="ADH39"/>
      <c r="ADI39"/>
      <c r="ADJ39"/>
      <c r="ADK39"/>
      <c r="ADL39"/>
      <c r="ADM39"/>
      <c r="ADN39"/>
      <c r="ADO39"/>
      <c r="ADP39"/>
      <c r="ADQ39"/>
      <c r="ADR39"/>
      <c r="ADS39"/>
      <c r="ADT39"/>
      <c r="ADU39"/>
      <c r="ADV39"/>
      <c r="ADW39"/>
      <c r="ADX39"/>
      <c r="ADY39"/>
      <c r="ADZ39"/>
      <c r="AEA39"/>
      <c r="AEB39"/>
      <c r="AEC39"/>
      <c r="AED39"/>
      <c r="AEE39"/>
      <c r="AEF39"/>
      <c r="AEG39"/>
      <c r="AEH39"/>
      <c r="AEI39"/>
      <c r="AEJ39"/>
      <c r="AEK39"/>
      <c r="AEL39"/>
      <c r="AEM39"/>
      <c r="AEN39"/>
      <c r="AEO39"/>
      <c r="AEP39"/>
      <c r="AEQ39"/>
      <c r="AER39"/>
      <c r="AES39"/>
      <c r="AET39"/>
      <c r="AEU39"/>
      <c r="AEV39"/>
      <c r="AEW39"/>
      <c r="AEX39"/>
      <c r="AEY39"/>
      <c r="AEZ39"/>
      <c r="AFA39"/>
      <c r="AFB39"/>
      <c r="AFC39"/>
      <c r="AFD39"/>
      <c r="AFE39"/>
      <c r="AFF39"/>
      <c r="AFG39"/>
      <c r="AFH39"/>
      <c r="AFI39"/>
      <c r="AFJ39"/>
      <c r="AFK39"/>
      <c r="AFL39"/>
      <c r="AFM39"/>
      <c r="AFN39"/>
      <c r="AFO39"/>
      <c r="AFP39"/>
      <c r="AFQ39"/>
      <c r="AFR39"/>
      <c r="AFS39"/>
      <c r="AFT39"/>
      <c r="AFU39"/>
      <c r="AFV39"/>
      <c r="AFW39"/>
      <c r="AFX39"/>
      <c r="AFY39"/>
      <c r="AFZ39"/>
      <c r="AGA39"/>
      <c r="AGB39"/>
      <c r="AGC39"/>
      <c r="AGD39"/>
      <c r="AGE39"/>
      <c r="AGF39"/>
      <c r="AGG39"/>
      <c r="AGH39"/>
      <c r="AGI39"/>
      <c r="AGJ39"/>
      <c r="AGK39"/>
      <c r="AGL39"/>
      <c r="AGM39"/>
      <c r="AGN39"/>
      <c r="AGO39"/>
      <c r="AGP39"/>
      <c r="AGQ39"/>
      <c r="AGR39"/>
      <c r="AGS39"/>
      <c r="AGT39"/>
      <c r="AGU39"/>
      <c r="AGV39"/>
      <c r="AGW39"/>
      <c r="AGX39"/>
      <c r="AGY39"/>
      <c r="AGZ39"/>
      <c r="AHA39"/>
      <c r="AHB39"/>
      <c r="AHC39"/>
      <c r="AHD39"/>
      <c r="AHE39"/>
      <c r="AHF39"/>
      <c r="AHG39"/>
      <c r="AHH39"/>
      <c r="AHI39"/>
      <c r="AHJ39"/>
      <c r="AHK39"/>
      <c r="AHL39"/>
      <c r="AHM39"/>
      <c r="AHN39"/>
      <c r="AHO39"/>
      <c r="AHP39"/>
      <c r="AHQ39"/>
      <c r="AHR39"/>
      <c r="AHS39"/>
      <c r="AHT39"/>
      <c r="AHU39"/>
      <c r="AHV39"/>
      <c r="AHW39"/>
      <c r="AHX39"/>
      <c r="AHY39"/>
      <c r="AHZ39"/>
      <c r="AIA39"/>
      <c r="AIB39"/>
      <c r="AIC39"/>
      <c r="AID39"/>
      <c r="AIE39"/>
      <c r="AIF39"/>
      <c r="AIG39"/>
      <c r="AIH39"/>
      <c r="AII39"/>
      <c r="AIJ39"/>
      <c r="AIK39"/>
      <c r="AIL39"/>
      <c r="AIM39"/>
      <c r="AIN39"/>
      <c r="AIO39"/>
      <c r="AIP39"/>
      <c r="AIQ39"/>
      <c r="AIR39"/>
      <c r="AIS39"/>
      <c r="AIT39"/>
      <c r="AIU39"/>
      <c r="AIV39"/>
      <c r="AIW39"/>
      <c r="AIX39"/>
      <c r="AIY39"/>
      <c r="AIZ39"/>
      <c r="AJA39"/>
      <c r="AJB39"/>
      <c r="AJC39"/>
      <c r="AJD39"/>
      <c r="AJE39"/>
      <c r="AJF39"/>
      <c r="AJG39"/>
      <c r="AJH39"/>
      <c r="AJI39"/>
      <c r="AJJ39"/>
      <c r="AJK39"/>
      <c r="AJL39"/>
      <c r="AJM39"/>
      <c r="AJN39"/>
      <c r="AJO39"/>
      <c r="AJP39"/>
      <c r="AJQ39"/>
      <c r="AJR39"/>
      <c r="AJS39"/>
      <c r="AJT39"/>
      <c r="AJU39"/>
      <c r="AJV39"/>
      <c r="AJW39"/>
      <c r="AJX39"/>
      <c r="AJY39"/>
      <c r="AJZ39"/>
      <c r="AKA39"/>
      <c r="AKB39"/>
      <c r="AKC39"/>
      <c r="AKD39"/>
      <c r="AKE39"/>
      <c r="AKF39"/>
      <c r="AKG39"/>
      <c r="AKH39"/>
      <c r="AKI39"/>
      <c r="AKJ39"/>
      <c r="AKK39"/>
      <c r="AKL39"/>
      <c r="AKM39"/>
      <c r="AKN39"/>
      <c r="AKO39"/>
      <c r="AKP39"/>
      <c r="AKQ39"/>
      <c r="AKR39"/>
      <c r="AKS39"/>
      <c r="AKT39"/>
      <c r="AKU39"/>
      <c r="AKV39"/>
      <c r="AKW39"/>
      <c r="AKX39"/>
      <c r="AKY39"/>
      <c r="AKZ39"/>
      <c r="ALA39"/>
      <c r="ALB39"/>
      <c r="ALC39"/>
      <c r="ALD39"/>
      <c r="ALE39"/>
      <c r="ALF39"/>
      <c r="ALG39"/>
      <c r="ALH39"/>
      <c r="ALI39"/>
      <c r="ALJ39"/>
      <c r="ALK39"/>
      <c r="ALL39"/>
      <c r="ALM39"/>
      <c r="ALN39"/>
      <c r="ALO39"/>
      <c r="ALP39"/>
      <c r="ALQ39"/>
      <c r="ALR39"/>
      <c r="ALS39"/>
      <c r="ALT39"/>
      <c r="ALU39"/>
      <c r="ALV39"/>
      <c r="ALW39"/>
      <c r="ALX39"/>
      <c r="ALY39"/>
      <c r="ALZ39"/>
      <c r="AMA39"/>
      <c r="AMB39"/>
    </row>
    <row r="40" spans="1:1025">
      <c r="A40" s="2" t="s">
        <v>154</v>
      </c>
      <c r="B40" s="2" t="s">
        <v>20</v>
      </c>
      <c r="C40" s="2" t="s">
        <v>21</v>
      </c>
      <c r="D40" s="2">
        <v>14323.417310000001</v>
      </c>
      <c r="E40" s="2">
        <v>22285.283920000002</v>
      </c>
      <c r="F40" s="2">
        <v>6361.5507019999995</v>
      </c>
      <c r="G40" s="2">
        <v>0.285459711</v>
      </c>
      <c r="H40" s="2">
        <v>-1.8086409539999999</v>
      </c>
      <c r="I40" s="2">
        <v>0</v>
      </c>
      <c r="J40" s="2">
        <v>0</v>
      </c>
      <c r="K40" s="10" t="s">
        <v>155</v>
      </c>
      <c r="L40" s="3">
        <v>9.9999999999999996E-104</v>
      </c>
      <c r="M40" s="2">
        <v>373</v>
      </c>
      <c r="O40" s="49" t="s">
        <v>156</v>
      </c>
      <c r="P40" s="50">
        <v>61517</v>
      </c>
      <c r="Q40" s="50">
        <v>83988</v>
      </c>
      <c r="R40" s="50">
        <v>81820</v>
      </c>
      <c r="S40" s="50">
        <v>77560</v>
      </c>
      <c r="T40" s="50">
        <v>57143</v>
      </c>
      <c r="U40" s="51" t="s">
        <v>157</v>
      </c>
      <c r="V40" s="52">
        <f t="shared" si="0"/>
        <v>0</v>
      </c>
      <c r="W40" s="52">
        <f t="shared" si="1"/>
        <v>0</v>
      </c>
      <c r="X40" s="53">
        <f t="shared" si="3"/>
        <v>0</v>
      </c>
      <c r="Y40" s="54"/>
      <c r="Z40" s="65"/>
      <c r="AA40" s="65"/>
      <c r="AB40" s="65"/>
      <c r="AC40" s="65"/>
      <c r="AD40" s="65"/>
      <c r="AE40" s="65"/>
      <c r="AF40" s="65"/>
      <c r="AG40" s="65"/>
      <c r="AH40" s="65"/>
      <c r="AI40" s="65"/>
      <c r="AJ40" s="65"/>
      <c r="AK40" s="65"/>
      <c r="AL40" s="65"/>
      <c r="AM40" s="65"/>
      <c r="AN40" s="65"/>
      <c r="AO40" s="65"/>
      <c r="AP40" s="65"/>
      <c r="AQ40" s="65"/>
      <c r="AR40" s="65"/>
      <c r="AS40" s="65"/>
      <c r="AT40" s="65"/>
      <c r="AU40" s="65"/>
      <c r="AV40" s="65"/>
      <c r="AW40" s="65"/>
      <c r="AX40" s="65"/>
      <c r="AY40" s="65"/>
      <c r="AZ40" s="65"/>
      <c r="BA40" s="65"/>
      <c r="BB40" s="65"/>
      <c r="BC40" s="65"/>
      <c r="BD40" s="65"/>
      <c r="BE40" s="65"/>
      <c r="BF40" s="65"/>
      <c r="BG40" s="65"/>
      <c r="BH40" s="65"/>
      <c r="BI40" s="65"/>
      <c r="BJ40" s="65"/>
      <c r="BK40" s="65"/>
      <c r="BL40" s="65"/>
      <c r="BM40" s="65"/>
      <c r="BN40" s="65"/>
      <c r="BO40" s="65"/>
      <c r="BP40" s="65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  <c r="IW40"/>
      <c r="IX40"/>
      <c r="IY40"/>
      <c r="IZ40"/>
      <c r="JA40"/>
      <c r="JB40"/>
      <c r="JC40"/>
      <c r="JD40"/>
      <c r="JE40"/>
      <c r="JF40"/>
      <c r="JG40"/>
      <c r="JH40"/>
      <c r="JI40"/>
      <c r="JJ40"/>
      <c r="JK40"/>
      <c r="JL40"/>
      <c r="JM40"/>
      <c r="JN40"/>
      <c r="JO40"/>
      <c r="JP40"/>
      <c r="JQ40"/>
      <c r="JR40"/>
      <c r="JS40"/>
      <c r="JT40"/>
      <c r="JU40"/>
      <c r="JV40"/>
      <c r="JW40"/>
      <c r="JX40"/>
      <c r="JY40"/>
      <c r="JZ40"/>
      <c r="KA40"/>
      <c r="KB40"/>
      <c r="KC40"/>
      <c r="KD40"/>
      <c r="KE40"/>
      <c r="KF40"/>
      <c r="KG40"/>
      <c r="KH40"/>
      <c r="KI40"/>
      <c r="KJ40"/>
      <c r="KK40"/>
      <c r="KL40"/>
      <c r="KM40"/>
      <c r="KN40"/>
      <c r="KO40"/>
      <c r="KP40"/>
      <c r="KQ40"/>
      <c r="KR40"/>
      <c r="KS40"/>
      <c r="KT40"/>
      <c r="KU40"/>
      <c r="KV40"/>
      <c r="KW40"/>
      <c r="KX40"/>
      <c r="KY40"/>
      <c r="KZ40"/>
      <c r="LA40"/>
      <c r="LB40"/>
      <c r="LC40"/>
      <c r="LD40"/>
      <c r="LE40"/>
      <c r="LF40"/>
      <c r="LG40"/>
      <c r="LH40"/>
      <c r="LI40"/>
      <c r="LJ40"/>
      <c r="LK40"/>
      <c r="LL40"/>
      <c r="LM40"/>
      <c r="LN40"/>
      <c r="LO40"/>
      <c r="LP40"/>
      <c r="LQ40"/>
      <c r="LR40"/>
      <c r="LS40"/>
      <c r="LT40"/>
      <c r="LU40"/>
      <c r="LV40"/>
      <c r="LW40"/>
      <c r="LX40"/>
      <c r="LY40"/>
      <c r="LZ40"/>
      <c r="MA40"/>
      <c r="MB40"/>
      <c r="MC40"/>
      <c r="MD40"/>
      <c r="ME40"/>
      <c r="MF40"/>
      <c r="MG40"/>
      <c r="MH40"/>
      <c r="MI40"/>
      <c r="MJ40"/>
      <c r="MK40"/>
      <c r="ML40"/>
      <c r="MM40"/>
      <c r="MN40"/>
      <c r="MO40"/>
      <c r="MP40"/>
      <c r="MQ40"/>
      <c r="MR40"/>
      <c r="MS40"/>
      <c r="MT40"/>
      <c r="MU40"/>
      <c r="MV40"/>
      <c r="MW40"/>
      <c r="MX40"/>
      <c r="MY40"/>
      <c r="MZ40"/>
      <c r="NA40"/>
      <c r="NB40"/>
      <c r="NC40"/>
      <c r="ND40"/>
      <c r="NE40"/>
      <c r="NF40"/>
      <c r="NG40"/>
      <c r="NH40"/>
      <c r="NI40"/>
      <c r="NJ40"/>
      <c r="NK40"/>
      <c r="NL40"/>
      <c r="NM40"/>
      <c r="NN40"/>
      <c r="NO40"/>
      <c r="NP40"/>
      <c r="NQ40"/>
      <c r="NR40"/>
      <c r="NS40"/>
      <c r="NT40"/>
      <c r="NU40"/>
      <c r="NV40"/>
      <c r="NW40"/>
      <c r="NX40"/>
      <c r="NY40"/>
      <c r="NZ40"/>
      <c r="OA40"/>
      <c r="OB40"/>
      <c r="OC40"/>
      <c r="OD40"/>
      <c r="OE40"/>
      <c r="OF40"/>
      <c r="OG40"/>
      <c r="OH40"/>
      <c r="OI40"/>
      <c r="OJ40"/>
      <c r="OK40"/>
      <c r="OL40"/>
      <c r="OM40"/>
      <c r="ON40"/>
      <c r="OO40"/>
      <c r="OP40"/>
      <c r="OQ40"/>
      <c r="OR40"/>
      <c r="OS40"/>
      <c r="OT40"/>
      <c r="OU40"/>
      <c r="OV40"/>
      <c r="OW40"/>
      <c r="OX40"/>
      <c r="OY40"/>
      <c r="OZ40"/>
      <c r="PA40"/>
      <c r="PB40"/>
      <c r="PC40"/>
      <c r="PD40"/>
      <c r="PE40"/>
      <c r="PF40"/>
      <c r="PG40"/>
      <c r="PH40"/>
      <c r="PI40"/>
      <c r="PJ40"/>
      <c r="PK40"/>
      <c r="PL40"/>
      <c r="PM40"/>
      <c r="PN40"/>
      <c r="PO40"/>
      <c r="PP40"/>
      <c r="PQ40"/>
      <c r="PR40"/>
      <c r="PS40"/>
      <c r="PT40"/>
      <c r="PU40"/>
      <c r="PV40"/>
      <c r="PW40"/>
      <c r="PX40"/>
      <c r="PY40"/>
      <c r="PZ40"/>
      <c r="QA40"/>
      <c r="QB40"/>
      <c r="QC40"/>
      <c r="QD40"/>
      <c r="QE40"/>
      <c r="QF40"/>
      <c r="QG40"/>
      <c r="QH40"/>
      <c r="QI40"/>
      <c r="QJ40"/>
      <c r="QK40"/>
      <c r="QL40"/>
      <c r="QM40"/>
      <c r="QN40"/>
      <c r="QO40"/>
      <c r="QP40"/>
      <c r="QQ40"/>
      <c r="QR40"/>
      <c r="QS40"/>
      <c r="QT40"/>
      <c r="QU40"/>
      <c r="QV40"/>
      <c r="QW40"/>
      <c r="QX40"/>
      <c r="QY40"/>
      <c r="QZ40"/>
      <c r="RA40"/>
      <c r="RB40"/>
      <c r="RC40"/>
      <c r="RD40"/>
      <c r="RE40"/>
      <c r="RF40"/>
      <c r="RG40"/>
      <c r="RH40"/>
      <c r="RI40"/>
      <c r="RJ40"/>
      <c r="RK40"/>
      <c r="RL40"/>
      <c r="RM40"/>
      <c r="RN40"/>
      <c r="RO40"/>
      <c r="RP40"/>
      <c r="RQ40"/>
      <c r="RR40"/>
      <c r="RS40"/>
      <c r="RT40"/>
      <c r="RU40"/>
      <c r="RV40"/>
      <c r="RW40"/>
      <c r="RX40"/>
      <c r="RY40"/>
      <c r="RZ40"/>
      <c r="SA40"/>
      <c r="SB40"/>
      <c r="SC40"/>
      <c r="SD40"/>
      <c r="SE40"/>
      <c r="SF40"/>
      <c r="SG40"/>
      <c r="SH40"/>
      <c r="SI40"/>
      <c r="SJ40"/>
      <c r="SK40"/>
      <c r="SL40"/>
      <c r="SM40"/>
      <c r="SN40"/>
      <c r="SO40"/>
      <c r="SP40"/>
      <c r="SQ40"/>
      <c r="SR40"/>
      <c r="SS40"/>
      <c r="ST40"/>
      <c r="SU40"/>
      <c r="SV40"/>
      <c r="SW40"/>
      <c r="SX40"/>
      <c r="SY40"/>
      <c r="SZ40"/>
      <c r="TA40"/>
      <c r="TB40"/>
      <c r="TC40"/>
      <c r="TD40"/>
      <c r="TE40"/>
      <c r="TF40"/>
      <c r="TG40"/>
      <c r="TH40"/>
      <c r="TI40"/>
      <c r="TJ40"/>
      <c r="TK40"/>
      <c r="TL40"/>
      <c r="TM40"/>
      <c r="TN40"/>
      <c r="TO40"/>
      <c r="TP40"/>
      <c r="TQ40"/>
      <c r="TR40"/>
      <c r="TS40"/>
      <c r="TT40"/>
      <c r="TU40"/>
      <c r="TV40"/>
      <c r="TW40"/>
      <c r="TX40"/>
      <c r="TY40"/>
      <c r="TZ40"/>
      <c r="UA40"/>
      <c r="UB40"/>
      <c r="UC40"/>
      <c r="UD40"/>
      <c r="UE40"/>
      <c r="UF40"/>
      <c r="UG40"/>
      <c r="UH40"/>
      <c r="UI40"/>
      <c r="UJ40"/>
      <c r="UK40"/>
      <c r="UL40"/>
      <c r="UM40"/>
      <c r="UN40"/>
      <c r="UO40"/>
      <c r="UP40"/>
      <c r="UQ40"/>
      <c r="UR40"/>
      <c r="US40"/>
      <c r="UT40"/>
      <c r="UU40"/>
      <c r="UV40"/>
      <c r="UW40"/>
      <c r="UX40"/>
      <c r="UY40"/>
      <c r="UZ40"/>
      <c r="VA40"/>
      <c r="VB40"/>
      <c r="VC40"/>
      <c r="VD40"/>
      <c r="VE40"/>
      <c r="VF40"/>
      <c r="VG40"/>
      <c r="VH40"/>
      <c r="VI40"/>
      <c r="VJ40"/>
      <c r="VK40"/>
      <c r="VL40"/>
      <c r="VM40"/>
      <c r="VN40"/>
      <c r="VO40"/>
      <c r="VP40"/>
      <c r="VQ40"/>
      <c r="VR40"/>
      <c r="VS40"/>
      <c r="VT40"/>
      <c r="VU40"/>
      <c r="VV40"/>
      <c r="VW40"/>
      <c r="VX40"/>
      <c r="VY40"/>
      <c r="VZ40"/>
      <c r="WA40"/>
      <c r="WB40"/>
      <c r="WC40"/>
      <c r="WD40"/>
      <c r="WE40"/>
      <c r="WF40"/>
      <c r="WG40"/>
      <c r="WH40"/>
      <c r="WI40"/>
      <c r="WJ40"/>
      <c r="WK40"/>
      <c r="WL40"/>
      <c r="WM40"/>
      <c r="WN40"/>
      <c r="WO40"/>
      <c r="WP40"/>
      <c r="WQ40"/>
      <c r="WR40"/>
      <c r="WS40"/>
      <c r="WT40"/>
      <c r="WU40"/>
      <c r="WV40"/>
      <c r="WW40"/>
      <c r="WX40"/>
      <c r="WY40"/>
      <c r="WZ40"/>
      <c r="XA40"/>
      <c r="XB40"/>
      <c r="XC40"/>
      <c r="XD40"/>
      <c r="XE40"/>
      <c r="XF40"/>
      <c r="XG40"/>
      <c r="XH40"/>
      <c r="XI40"/>
      <c r="XJ40"/>
      <c r="XK40"/>
      <c r="XL40"/>
      <c r="XM40"/>
      <c r="XN40"/>
      <c r="XO40"/>
      <c r="XP40"/>
      <c r="XQ40"/>
      <c r="XR40"/>
      <c r="XS40"/>
      <c r="XT40"/>
      <c r="XU40"/>
      <c r="XV40"/>
      <c r="XW40"/>
      <c r="XX40"/>
      <c r="XY40"/>
      <c r="XZ40"/>
      <c r="YA40"/>
      <c r="YB40"/>
      <c r="YC40"/>
      <c r="YD40"/>
      <c r="YE40"/>
      <c r="YF40"/>
      <c r="YG40"/>
      <c r="YH40"/>
      <c r="YI40"/>
      <c r="YJ40"/>
      <c r="YK40"/>
      <c r="YL40"/>
      <c r="YM40"/>
      <c r="YN40"/>
      <c r="YO40"/>
      <c r="YP40"/>
      <c r="YQ40"/>
      <c r="YR40"/>
      <c r="YS40"/>
      <c r="YT40"/>
      <c r="YU40"/>
      <c r="YV40"/>
      <c r="YW40"/>
      <c r="YX40"/>
      <c r="YY40"/>
      <c r="YZ40"/>
      <c r="ZA40"/>
      <c r="ZB40"/>
      <c r="ZC40"/>
      <c r="ZD40"/>
      <c r="ZE40"/>
      <c r="ZF40"/>
      <c r="ZG40"/>
      <c r="ZH40"/>
      <c r="ZI40"/>
      <c r="ZJ40"/>
      <c r="ZK40"/>
      <c r="ZL40"/>
      <c r="ZM40"/>
      <c r="ZN40"/>
      <c r="ZO40"/>
      <c r="ZP40"/>
      <c r="ZQ40"/>
      <c r="ZR40"/>
      <c r="ZS40"/>
      <c r="ZT40"/>
      <c r="ZU40"/>
      <c r="ZV40"/>
      <c r="ZW40"/>
      <c r="ZX40"/>
      <c r="ZY40"/>
      <c r="ZZ40"/>
      <c r="AAA40"/>
      <c r="AAB40"/>
      <c r="AAC40"/>
      <c r="AAD40"/>
      <c r="AAE40"/>
      <c r="AAF40"/>
      <c r="AAG40"/>
      <c r="AAH40"/>
      <c r="AAI40"/>
      <c r="AAJ40"/>
      <c r="AAK40"/>
      <c r="AAL40"/>
      <c r="AAM40"/>
      <c r="AAN40"/>
      <c r="AAO40"/>
      <c r="AAP40"/>
      <c r="AAQ40"/>
      <c r="AAR40"/>
      <c r="AAS40"/>
      <c r="AAT40"/>
      <c r="AAU40"/>
      <c r="AAV40"/>
      <c r="AAW40"/>
      <c r="AAX40"/>
      <c r="AAY40"/>
      <c r="AAZ40"/>
      <c r="ABA40"/>
      <c r="ABB40"/>
      <c r="ABC40"/>
      <c r="ABD40"/>
      <c r="ABE40"/>
      <c r="ABF40"/>
      <c r="ABG40"/>
      <c r="ABH40"/>
      <c r="ABI40"/>
      <c r="ABJ40"/>
      <c r="ABK40"/>
      <c r="ABL40"/>
      <c r="ABM40"/>
      <c r="ABN40"/>
      <c r="ABO40"/>
      <c r="ABP40"/>
      <c r="ABQ40"/>
      <c r="ABR40"/>
      <c r="ABS40"/>
      <c r="ABT40"/>
      <c r="ABU40"/>
      <c r="ABV40"/>
      <c r="ABW40"/>
      <c r="ABX40"/>
      <c r="ABY40"/>
      <c r="ABZ40"/>
      <c r="ACA40"/>
      <c r="ACB40"/>
      <c r="ACC40"/>
      <c r="ACD40"/>
      <c r="ACE40"/>
      <c r="ACF40"/>
      <c r="ACG40"/>
      <c r="ACH40"/>
      <c r="ACI40"/>
      <c r="ACJ40"/>
      <c r="ACK40"/>
      <c r="ACL40"/>
      <c r="ACM40"/>
      <c r="ACN40"/>
      <c r="ACO40"/>
      <c r="ACP40"/>
      <c r="ACQ40"/>
      <c r="ACR40"/>
      <c r="ACS40"/>
      <c r="ACT40"/>
      <c r="ACU40"/>
      <c r="ACV40"/>
      <c r="ACW40"/>
      <c r="ACX40"/>
      <c r="ACY40"/>
      <c r="ACZ40"/>
      <c r="ADA40"/>
      <c r="ADB40"/>
      <c r="ADC40"/>
      <c r="ADD40"/>
      <c r="ADE40"/>
      <c r="ADF40"/>
      <c r="ADG40"/>
      <c r="ADH40"/>
      <c r="ADI40"/>
      <c r="ADJ40"/>
      <c r="ADK40"/>
      <c r="ADL40"/>
      <c r="ADM40"/>
      <c r="ADN40"/>
      <c r="ADO40"/>
      <c r="ADP40"/>
      <c r="ADQ40"/>
      <c r="ADR40"/>
      <c r="ADS40"/>
      <c r="ADT40"/>
      <c r="ADU40"/>
      <c r="ADV40"/>
      <c r="ADW40"/>
      <c r="ADX40"/>
      <c r="ADY40"/>
      <c r="ADZ40"/>
      <c r="AEA40"/>
      <c r="AEB40"/>
      <c r="AEC40"/>
      <c r="AED40"/>
      <c r="AEE40"/>
      <c r="AEF40"/>
      <c r="AEG40"/>
      <c r="AEH40"/>
      <c r="AEI40"/>
      <c r="AEJ40"/>
      <c r="AEK40"/>
      <c r="AEL40"/>
      <c r="AEM40"/>
      <c r="AEN40"/>
      <c r="AEO40"/>
      <c r="AEP40"/>
      <c r="AEQ40"/>
      <c r="AER40"/>
      <c r="AES40"/>
      <c r="AET40"/>
      <c r="AEU40"/>
      <c r="AEV40"/>
      <c r="AEW40"/>
      <c r="AEX40"/>
      <c r="AEY40"/>
      <c r="AEZ40"/>
      <c r="AFA40"/>
      <c r="AFB40"/>
      <c r="AFC40"/>
      <c r="AFD40"/>
      <c r="AFE40"/>
      <c r="AFF40"/>
      <c r="AFG40"/>
      <c r="AFH40"/>
      <c r="AFI40"/>
      <c r="AFJ40"/>
      <c r="AFK40"/>
      <c r="AFL40"/>
      <c r="AFM40"/>
      <c r="AFN40"/>
      <c r="AFO40"/>
      <c r="AFP40"/>
      <c r="AFQ40"/>
      <c r="AFR40"/>
      <c r="AFS40"/>
      <c r="AFT40"/>
      <c r="AFU40"/>
      <c r="AFV40"/>
      <c r="AFW40"/>
      <c r="AFX40"/>
      <c r="AFY40"/>
      <c r="AFZ40"/>
      <c r="AGA40"/>
      <c r="AGB40"/>
      <c r="AGC40"/>
      <c r="AGD40"/>
      <c r="AGE40"/>
      <c r="AGF40"/>
      <c r="AGG40"/>
      <c r="AGH40"/>
      <c r="AGI40"/>
      <c r="AGJ40"/>
      <c r="AGK40"/>
      <c r="AGL40"/>
      <c r="AGM40"/>
      <c r="AGN40"/>
      <c r="AGO40"/>
      <c r="AGP40"/>
      <c r="AGQ40"/>
      <c r="AGR40"/>
      <c r="AGS40"/>
      <c r="AGT40"/>
      <c r="AGU40"/>
      <c r="AGV40"/>
      <c r="AGW40"/>
      <c r="AGX40"/>
      <c r="AGY40"/>
      <c r="AGZ40"/>
      <c r="AHA40"/>
      <c r="AHB40"/>
      <c r="AHC40"/>
      <c r="AHD40"/>
      <c r="AHE40"/>
      <c r="AHF40"/>
      <c r="AHG40"/>
      <c r="AHH40"/>
      <c r="AHI40"/>
      <c r="AHJ40"/>
      <c r="AHK40"/>
      <c r="AHL40"/>
      <c r="AHM40"/>
      <c r="AHN40"/>
      <c r="AHO40"/>
      <c r="AHP40"/>
      <c r="AHQ40"/>
      <c r="AHR40"/>
      <c r="AHS40"/>
      <c r="AHT40"/>
      <c r="AHU40"/>
      <c r="AHV40"/>
      <c r="AHW40"/>
      <c r="AHX40"/>
      <c r="AHY40"/>
      <c r="AHZ40"/>
      <c r="AIA40"/>
      <c r="AIB40"/>
      <c r="AIC40"/>
      <c r="AID40"/>
      <c r="AIE40"/>
      <c r="AIF40"/>
      <c r="AIG40"/>
      <c r="AIH40"/>
      <c r="AII40"/>
      <c r="AIJ40"/>
      <c r="AIK40"/>
      <c r="AIL40"/>
      <c r="AIM40"/>
      <c r="AIN40"/>
      <c r="AIO40"/>
      <c r="AIP40"/>
      <c r="AIQ40"/>
      <c r="AIR40"/>
      <c r="AIS40"/>
      <c r="AIT40"/>
      <c r="AIU40"/>
      <c r="AIV40"/>
      <c r="AIW40"/>
      <c r="AIX40"/>
      <c r="AIY40"/>
      <c r="AIZ40"/>
      <c r="AJA40"/>
      <c r="AJB40"/>
      <c r="AJC40"/>
      <c r="AJD40"/>
      <c r="AJE40"/>
      <c r="AJF40"/>
      <c r="AJG40"/>
      <c r="AJH40"/>
      <c r="AJI40"/>
      <c r="AJJ40"/>
      <c r="AJK40"/>
      <c r="AJL40"/>
      <c r="AJM40"/>
      <c r="AJN40"/>
      <c r="AJO40"/>
      <c r="AJP40"/>
      <c r="AJQ40"/>
      <c r="AJR40"/>
      <c r="AJS40"/>
      <c r="AJT40"/>
      <c r="AJU40"/>
      <c r="AJV40"/>
      <c r="AJW40"/>
      <c r="AJX40"/>
      <c r="AJY40"/>
      <c r="AJZ40"/>
      <c r="AKA40"/>
      <c r="AKB40"/>
      <c r="AKC40"/>
      <c r="AKD40"/>
      <c r="AKE40"/>
      <c r="AKF40"/>
      <c r="AKG40"/>
      <c r="AKH40"/>
      <c r="AKI40"/>
      <c r="AKJ40"/>
      <c r="AKK40"/>
      <c r="AKL40"/>
      <c r="AKM40"/>
      <c r="AKN40"/>
      <c r="AKO40"/>
      <c r="AKP40"/>
      <c r="AKQ40"/>
      <c r="AKR40"/>
      <c r="AKS40"/>
      <c r="AKT40"/>
      <c r="AKU40"/>
      <c r="AKV40"/>
      <c r="AKW40"/>
      <c r="AKX40"/>
      <c r="AKY40"/>
      <c r="AKZ40"/>
      <c r="ALA40"/>
      <c r="ALB40"/>
      <c r="ALC40"/>
      <c r="ALD40"/>
      <c r="ALE40"/>
      <c r="ALF40"/>
      <c r="ALG40"/>
      <c r="ALH40"/>
      <c r="ALI40"/>
      <c r="ALJ40"/>
      <c r="ALK40"/>
      <c r="ALL40"/>
      <c r="ALM40"/>
      <c r="ALN40"/>
      <c r="ALO40"/>
      <c r="ALP40"/>
      <c r="ALQ40"/>
      <c r="ALR40"/>
      <c r="ALS40"/>
      <c r="ALT40"/>
      <c r="ALU40"/>
      <c r="ALV40"/>
      <c r="ALW40"/>
      <c r="ALX40"/>
      <c r="ALY40"/>
      <c r="ALZ40"/>
      <c r="AMA40"/>
      <c r="AMB40"/>
    </row>
    <row r="41" spans="1:1025">
      <c r="A41" s="2" t="s">
        <v>158</v>
      </c>
      <c r="B41" s="2" t="s">
        <v>20</v>
      </c>
      <c r="C41" s="2" t="s">
        <v>21</v>
      </c>
      <c r="D41" s="2">
        <v>52357.774940000003</v>
      </c>
      <c r="E41" s="2">
        <v>72935.472590000005</v>
      </c>
      <c r="F41" s="2">
        <v>31780.077280000001</v>
      </c>
      <c r="G41" s="2">
        <v>0.43572868100000001</v>
      </c>
      <c r="H41" s="2">
        <v>-1.198498015</v>
      </c>
      <c r="I41" s="2">
        <v>0</v>
      </c>
      <c r="J41" s="3">
        <v>3.5999999999999998E-14</v>
      </c>
      <c r="K41" s="10" t="s">
        <v>155</v>
      </c>
      <c r="L41" s="3">
        <v>3.0000000000000003E-101</v>
      </c>
      <c r="M41" s="2">
        <v>365</v>
      </c>
      <c r="O41" s="33" t="s">
        <v>156</v>
      </c>
      <c r="P41" s="34">
        <v>61517</v>
      </c>
      <c r="Q41" s="34">
        <v>83988</v>
      </c>
      <c r="R41" s="34">
        <v>81820</v>
      </c>
      <c r="S41" s="34">
        <v>77560</v>
      </c>
      <c r="T41" s="34">
        <v>57143</v>
      </c>
      <c r="U41" s="35" t="s">
        <v>157</v>
      </c>
      <c r="V41" s="36">
        <f t="shared" si="0"/>
        <v>0</v>
      </c>
      <c r="W41" s="36">
        <f t="shared" si="1"/>
        <v>0</v>
      </c>
      <c r="X41" s="37">
        <f t="shared" si="3"/>
        <v>0</v>
      </c>
      <c r="Y41" s="43"/>
      <c r="Z41" s="65"/>
      <c r="AA41" s="65"/>
      <c r="AB41" s="65"/>
      <c r="AC41" s="65"/>
      <c r="AD41" s="65"/>
      <c r="AE41" s="65"/>
      <c r="AF41" s="65"/>
      <c r="AG41" s="65"/>
      <c r="AH41" s="65"/>
      <c r="AI41" s="65"/>
      <c r="AJ41" s="65"/>
      <c r="AK41" s="65"/>
      <c r="AL41" s="65"/>
      <c r="AM41" s="65"/>
      <c r="AN41" s="65"/>
      <c r="AO41" s="65"/>
      <c r="AP41" s="65"/>
      <c r="AQ41" s="65"/>
      <c r="AR41" s="65"/>
      <c r="AS41" s="65"/>
      <c r="AT41" s="65"/>
      <c r="AU41" s="65"/>
      <c r="AV41" s="65"/>
      <c r="AW41" s="65"/>
      <c r="AX41" s="65"/>
      <c r="AY41" s="65"/>
      <c r="AZ41" s="65"/>
      <c r="BA41" s="65"/>
      <c r="BB41" s="65"/>
      <c r="BC41" s="65"/>
      <c r="BD41" s="65"/>
      <c r="BE41" s="65"/>
      <c r="BF41" s="65"/>
      <c r="BG41" s="65"/>
      <c r="BH41" s="65"/>
      <c r="BI41" s="65"/>
      <c r="BJ41" s="65"/>
      <c r="BK41" s="65"/>
      <c r="BL41" s="65"/>
      <c r="BM41" s="65"/>
      <c r="BN41" s="65"/>
      <c r="BO41" s="65"/>
      <c r="BP41" s="65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  <c r="IT41"/>
      <c r="IU41"/>
      <c r="IV41"/>
      <c r="IW41"/>
      <c r="IX41"/>
      <c r="IY41"/>
      <c r="IZ41"/>
      <c r="JA41"/>
      <c r="JB41"/>
      <c r="JC41"/>
      <c r="JD41"/>
      <c r="JE41"/>
      <c r="JF41"/>
      <c r="JG41"/>
      <c r="JH41"/>
      <c r="JI41"/>
      <c r="JJ41"/>
      <c r="JK41"/>
      <c r="JL41"/>
      <c r="JM41"/>
      <c r="JN41"/>
      <c r="JO41"/>
      <c r="JP41"/>
      <c r="JQ41"/>
      <c r="JR41"/>
      <c r="JS41"/>
      <c r="JT41"/>
      <c r="JU41"/>
      <c r="JV41"/>
      <c r="JW41"/>
      <c r="JX41"/>
      <c r="JY41"/>
      <c r="JZ41"/>
      <c r="KA41"/>
      <c r="KB41"/>
      <c r="KC41"/>
      <c r="KD41"/>
      <c r="KE41"/>
      <c r="KF41"/>
      <c r="KG41"/>
      <c r="KH41"/>
      <c r="KI41"/>
      <c r="KJ41"/>
      <c r="KK41"/>
      <c r="KL41"/>
      <c r="KM41"/>
      <c r="KN41"/>
      <c r="KO41"/>
      <c r="KP41"/>
      <c r="KQ41"/>
      <c r="KR41"/>
      <c r="KS41"/>
      <c r="KT41"/>
      <c r="KU41"/>
      <c r="KV41"/>
      <c r="KW41"/>
      <c r="KX41"/>
      <c r="KY41"/>
      <c r="KZ41"/>
      <c r="LA41"/>
      <c r="LB41"/>
      <c r="LC41"/>
      <c r="LD41"/>
      <c r="LE41"/>
      <c r="LF41"/>
      <c r="LG41"/>
      <c r="LH41"/>
      <c r="LI41"/>
      <c r="LJ41"/>
      <c r="LK41"/>
      <c r="LL41"/>
      <c r="LM41"/>
      <c r="LN41"/>
      <c r="LO41"/>
      <c r="LP41"/>
      <c r="LQ41"/>
      <c r="LR41"/>
      <c r="LS41"/>
      <c r="LT41"/>
      <c r="LU41"/>
      <c r="LV41"/>
      <c r="LW41"/>
      <c r="LX41"/>
      <c r="LY41"/>
      <c r="LZ41"/>
      <c r="MA41"/>
      <c r="MB41"/>
      <c r="MC41"/>
      <c r="MD41"/>
      <c r="ME41"/>
      <c r="MF41"/>
      <c r="MG41"/>
      <c r="MH41"/>
      <c r="MI41"/>
      <c r="MJ41"/>
      <c r="MK41"/>
      <c r="ML41"/>
      <c r="MM41"/>
      <c r="MN41"/>
      <c r="MO41"/>
      <c r="MP41"/>
      <c r="MQ41"/>
      <c r="MR41"/>
      <c r="MS41"/>
      <c r="MT41"/>
      <c r="MU41"/>
      <c r="MV41"/>
      <c r="MW41"/>
      <c r="MX41"/>
      <c r="MY41"/>
      <c r="MZ41"/>
      <c r="NA41"/>
      <c r="NB41"/>
      <c r="NC41"/>
      <c r="ND41"/>
      <c r="NE41"/>
      <c r="NF41"/>
      <c r="NG41"/>
      <c r="NH41"/>
      <c r="NI41"/>
      <c r="NJ41"/>
      <c r="NK41"/>
      <c r="NL41"/>
      <c r="NM41"/>
      <c r="NN41"/>
      <c r="NO41"/>
      <c r="NP41"/>
      <c r="NQ41"/>
      <c r="NR41"/>
      <c r="NS41"/>
      <c r="NT41"/>
      <c r="NU41"/>
      <c r="NV41"/>
      <c r="NW41"/>
      <c r="NX41"/>
      <c r="NY41"/>
      <c r="NZ41"/>
      <c r="OA41"/>
      <c r="OB41"/>
      <c r="OC41"/>
      <c r="OD41"/>
      <c r="OE41"/>
      <c r="OF41"/>
      <c r="OG41"/>
      <c r="OH41"/>
      <c r="OI41"/>
      <c r="OJ41"/>
      <c r="OK41"/>
      <c r="OL41"/>
      <c r="OM41"/>
      <c r="ON41"/>
      <c r="OO41"/>
      <c r="OP41"/>
      <c r="OQ41"/>
      <c r="OR41"/>
      <c r="OS41"/>
      <c r="OT41"/>
      <c r="OU41"/>
      <c r="OV41"/>
      <c r="OW41"/>
      <c r="OX41"/>
      <c r="OY41"/>
      <c r="OZ41"/>
      <c r="PA41"/>
      <c r="PB41"/>
      <c r="PC41"/>
      <c r="PD41"/>
      <c r="PE41"/>
      <c r="PF41"/>
      <c r="PG41"/>
      <c r="PH41"/>
      <c r="PI41"/>
      <c r="PJ41"/>
      <c r="PK41"/>
      <c r="PL41"/>
      <c r="PM41"/>
      <c r="PN41"/>
      <c r="PO41"/>
      <c r="PP41"/>
      <c r="PQ41"/>
      <c r="PR41"/>
      <c r="PS41"/>
      <c r="PT41"/>
      <c r="PU41"/>
      <c r="PV41"/>
      <c r="PW41"/>
      <c r="PX41"/>
      <c r="PY41"/>
      <c r="PZ41"/>
      <c r="QA41"/>
      <c r="QB41"/>
      <c r="QC41"/>
      <c r="QD41"/>
      <c r="QE41"/>
      <c r="QF41"/>
      <c r="QG41"/>
      <c r="QH41"/>
      <c r="QI41"/>
      <c r="QJ41"/>
      <c r="QK41"/>
      <c r="QL41"/>
      <c r="QM41"/>
      <c r="QN41"/>
      <c r="QO41"/>
      <c r="QP41"/>
      <c r="QQ41"/>
      <c r="QR41"/>
      <c r="QS41"/>
      <c r="QT41"/>
      <c r="QU41"/>
      <c r="QV41"/>
      <c r="QW41"/>
      <c r="QX41"/>
      <c r="QY41"/>
      <c r="QZ41"/>
      <c r="RA41"/>
      <c r="RB41"/>
      <c r="RC41"/>
      <c r="RD41"/>
      <c r="RE41"/>
      <c r="RF41"/>
      <c r="RG41"/>
      <c r="RH41"/>
      <c r="RI41"/>
      <c r="RJ41"/>
      <c r="RK41"/>
      <c r="RL41"/>
      <c r="RM41"/>
      <c r="RN41"/>
      <c r="RO41"/>
      <c r="RP41"/>
      <c r="RQ41"/>
      <c r="RR41"/>
      <c r="RS41"/>
      <c r="RT41"/>
      <c r="RU41"/>
      <c r="RV41"/>
      <c r="RW41"/>
      <c r="RX41"/>
      <c r="RY41"/>
      <c r="RZ41"/>
      <c r="SA41"/>
      <c r="SB41"/>
      <c r="SC41"/>
      <c r="SD41"/>
      <c r="SE41"/>
      <c r="SF41"/>
      <c r="SG41"/>
      <c r="SH41"/>
      <c r="SI41"/>
      <c r="SJ41"/>
      <c r="SK41"/>
      <c r="SL41"/>
      <c r="SM41"/>
      <c r="SN41"/>
      <c r="SO41"/>
      <c r="SP41"/>
      <c r="SQ41"/>
      <c r="SR41"/>
      <c r="SS41"/>
      <c r="ST41"/>
      <c r="SU41"/>
      <c r="SV41"/>
      <c r="SW41"/>
      <c r="SX41"/>
      <c r="SY41"/>
      <c r="SZ41"/>
      <c r="TA41"/>
      <c r="TB41"/>
      <c r="TC41"/>
      <c r="TD41"/>
      <c r="TE41"/>
      <c r="TF41"/>
      <c r="TG41"/>
      <c r="TH41"/>
      <c r="TI41"/>
      <c r="TJ41"/>
      <c r="TK41"/>
      <c r="TL41"/>
      <c r="TM41"/>
      <c r="TN41"/>
      <c r="TO41"/>
      <c r="TP41"/>
      <c r="TQ41"/>
      <c r="TR41"/>
      <c r="TS41"/>
      <c r="TT41"/>
      <c r="TU41"/>
      <c r="TV41"/>
      <c r="TW41"/>
      <c r="TX41"/>
      <c r="TY41"/>
      <c r="TZ41"/>
      <c r="UA41"/>
      <c r="UB41"/>
      <c r="UC41"/>
      <c r="UD41"/>
      <c r="UE41"/>
      <c r="UF41"/>
      <c r="UG41"/>
      <c r="UH41"/>
      <c r="UI41"/>
      <c r="UJ41"/>
      <c r="UK41"/>
      <c r="UL41"/>
      <c r="UM41"/>
      <c r="UN41"/>
      <c r="UO41"/>
      <c r="UP41"/>
      <c r="UQ41"/>
      <c r="UR41"/>
      <c r="US41"/>
      <c r="UT41"/>
      <c r="UU41"/>
      <c r="UV41"/>
      <c r="UW41"/>
      <c r="UX41"/>
      <c r="UY41"/>
      <c r="UZ41"/>
      <c r="VA41"/>
      <c r="VB41"/>
      <c r="VC41"/>
      <c r="VD41"/>
      <c r="VE41"/>
      <c r="VF41"/>
      <c r="VG41"/>
      <c r="VH41"/>
      <c r="VI41"/>
      <c r="VJ41"/>
      <c r="VK41"/>
      <c r="VL41"/>
      <c r="VM41"/>
      <c r="VN41"/>
      <c r="VO41"/>
      <c r="VP41"/>
      <c r="VQ41"/>
      <c r="VR41"/>
      <c r="VS41"/>
      <c r="VT41"/>
      <c r="VU41"/>
      <c r="VV41"/>
      <c r="VW41"/>
      <c r="VX41"/>
      <c r="VY41"/>
      <c r="VZ41"/>
      <c r="WA41"/>
      <c r="WB41"/>
      <c r="WC41"/>
      <c r="WD41"/>
      <c r="WE41"/>
      <c r="WF41"/>
      <c r="WG41"/>
      <c r="WH41"/>
      <c r="WI41"/>
      <c r="WJ41"/>
      <c r="WK41"/>
      <c r="WL41"/>
      <c r="WM41"/>
      <c r="WN41"/>
      <c r="WO41"/>
      <c r="WP41"/>
      <c r="WQ41"/>
      <c r="WR41"/>
      <c r="WS41"/>
      <c r="WT41"/>
      <c r="WU41"/>
      <c r="WV41"/>
      <c r="WW41"/>
      <c r="WX41"/>
      <c r="WY41"/>
      <c r="WZ41"/>
      <c r="XA41"/>
      <c r="XB41"/>
      <c r="XC41"/>
      <c r="XD41"/>
      <c r="XE41"/>
      <c r="XF41"/>
      <c r="XG41"/>
      <c r="XH41"/>
      <c r="XI41"/>
      <c r="XJ41"/>
      <c r="XK41"/>
      <c r="XL41"/>
      <c r="XM41"/>
      <c r="XN41"/>
      <c r="XO41"/>
      <c r="XP41"/>
      <c r="XQ41"/>
      <c r="XR41"/>
      <c r="XS41"/>
      <c r="XT41"/>
      <c r="XU41"/>
      <c r="XV41"/>
      <c r="XW41"/>
      <c r="XX41"/>
      <c r="XY41"/>
      <c r="XZ41"/>
      <c r="YA41"/>
      <c r="YB41"/>
      <c r="YC41"/>
      <c r="YD41"/>
      <c r="YE41"/>
      <c r="YF41"/>
      <c r="YG41"/>
      <c r="YH41"/>
      <c r="YI41"/>
      <c r="YJ41"/>
      <c r="YK41"/>
      <c r="YL41"/>
      <c r="YM41"/>
      <c r="YN41"/>
      <c r="YO41"/>
      <c r="YP41"/>
      <c r="YQ41"/>
      <c r="YR41"/>
      <c r="YS41"/>
      <c r="YT41"/>
      <c r="YU41"/>
      <c r="YV41"/>
      <c r="YW41"/>
      <c r="YX41"/>
      <c r="YY41"/>
      <c r="YZ41"/>
      <c r="ZA41"/>
      <c r="ZB41"/>
      <c r="ZC41"/>
      <c r="ZD41"/>
      <c r="ZE41"/>
      <c r="ZF41"/>
      <c r="ZG41"/>
      <c r="ZH41"/>
      <c r="ZI41"/>
      <c r="ZJ41"/>
      <c r="ZK41"/>
      <c r="ZL41"/>
      <c r="ZM41"/>
      <c r="ZN41"/>
      <c r="ZO41"/>
      <c r="ZP41"/>
      <c r="ZQ41"/>
      <c r="ZR41"/>
      <c r="ZS41"/>
      <c r="ZT41"/>
      <c r="ZU41"/>
      <c r="ZV41"/>
      <c r="ZW41"/>
      <c r="ZX41"/>
      <c r="ZY41"/>
      <c r="ZZ41"/>
      <c r="AAA41"/>
      <c r="AAB41"/>
      <c r="AAC41"/>
      <c r="AAD41"/>
      <c r="AAE41"/>
      <c r="AAF41"/>
      <c r="AAG41"/>
      <c r="AAH41"/>
      <c r="AAI41"/>
      <c r="AAJ41"/>
      <c r="AAK41"/>
      <c r="AAL41"/>
      <c r="AAM41"/>
      <c r="AAN41"/>
      <c r="AAO41"/>
      <c r="AAP41"/>
      <c r="AAQ41"/>
      <c r="AAR41"/>
      <c r="AAS41"/>
      <c r="AAT41"/>
      <c r="AAU41"/>
      <c r="AAV41"/>
      <c r="AAW41"/>
      <c r="AAX41"/>
      <c r="AAY41"/>
      <c r="AAZ41"/>
      <c r="ABA41"/>
      <c r="ABB41"/>
      <c r="ABC41"/>
      <c r="ABD41"/>
      <c r="ABE41"/>
      <c r="ABF41"/>
      <c r="ABG41"/>
      <c r="ABH41"/>
      <c r="ABI41"/>
      <c r="ABJ41"/>
      <c r="ABK41"/>
      <c r="ABL41"/>
      <c r="ABM41"/>
      <c r="ABN41"/>
      <c r="ABO41"/>
      <c r="ABP41"/>
      <c r="ABQ41"/>
      <c r="ABR41"/>
      <c r="ABS41"/>
      <c r="ABT41"/>
      <c r="ABU41"/>
      <c r="ABV41"/>
      <c r="ABW41"/>
      <c r="ABX41"/>
      <c r="ABY41"/>
      <c r="ABZ41"/>
      <c r="ACA41"/>
      <c r="ACB41"/>
      <c r="ACC41"/>
      <c r="ACD41"/>
      <c r="ACE41"/>
      <c r="ACF41"/>
      <c r="ACG41"/>
      <c r="ACH41"/>
      <c r="ACI41"/>
      <c r="ACJ41"/>
      <c r="ACK41"/>
      <c r="ACL41"/>
      <c r="ACM41"/>
      <c r="ACN41"/>
      <c r="ACO41"/>
      <c r="ACP41"/>
      <c r="ACQ41"/>
      <c r="ACR41"/>
      <c r="ACS41"/>
      <c r="ACT41"/>
      <c r="ACU41"/>
      <c r="ACV41"/>
      <c r="ACW41"/>
      <c r="ACX41"/>
      <c r="ACY41"/>
      <c r="ACZ41"/>
      <c r="ADA41"/>
      <c r="ADB41"/>
      <c r="ADC41"/>
      <c r="ADD41"/>
      <c r="ADE41"/>
      <c r="ADF41"/>
      <c r="ADG41"/>
      <c r="ADH41"/>
      <c r="ADI41"/>
      <c r="ADJ41"/>
      <c r="ADK41"/>
      <c r="ADL41"/>
      <c r="ADM41"/>
      <c r="ADN41"/>
      <c r="ADO41"/>
      <c r="ADP41"/>
      <c r="ADQ41"/>
      <c r="ADR41"/>
      <c r="ADS41"/>
      <c r="ADT41"/>
      <c r="ADU41"/>
      <c r="ADV41"/>
      <c r="ADW41"/>
      <c r="ADX41"/>
      <c r="ADY41"/>
      <c r="ADZ41"/>
      <c r="AEA41"/>
      <c r="AEB41"/>
      <c r="AEC41"/>
      <c r="AED41"/>
      <c r="AEE41"/>
      <c r="AEF41"/>
      <c r="AEG41"/>
      <c r="AEH41"/>
      <c r="AEI41"/>
      <c r="AEJ41"/>
      <c r="AEK41"/>
      <c r="AEL41"/>
      <c r="AEM41"/>
      <c r="AEN41"/>
      <c r="AEO41"/>
      <c r="AEP41"/>
      <c r="AEQ41"/>
      <c r="AER41"/>
      <c r="AES41"/>
      <c r="AET41"/>
      <c r="AEU41"/>
      <c r="AEV41"/>
      <c r="AEW41"/>
      <c r="AEX41"/>
      <c r="AEY41"/>
      <c r="AEZ41"/>
      <c r="AFA41"/>
      <c r="AFB41"/>
      <c r="AFC41"/>
      <c r="AFD41"/>
      <c r="AFE41"/>
      <c r="AFF41"/>
      <c r="AFG41"/>
      <c r="AFH41"/>
      <c r="AFI41"/>
      <c r="AFJ41"/>
      <c r="AFK41"/>
      <c r="AFL41"/>
      <c r="AFM41"/>
      <c r="AFN41"/>
      <c r="AFO41"/>
      <c r="AFP41"/>
      <c r="AFQ41"/>
      <c r="AFR41"/>
      <c r="AFS41"/>
      <c r="AFT41"/>
      <c r="AFU41"/>
      <c r="AFV41"/>
      <c r="AFW41"/>
      <c r="AFX41"/>
      <c r="AFY41"/>
      <c r="AFZ41"/>
      <c r="AGA41"/>
      <c r="AGB41"/>
      <c r="AGC41"/>
      <c r="AGD41"/>
      <c r="AGE41"/>
      <c r="AGF41"/>
      <c r="AGG41"/>
      <c r="AGH41"/>
      <c r="AGI41"/>
      <c r="AGJ41"/>
      <c r="AGK41"/>
      <c r="AGL41"/>
      <c r="AGM41"/>
      <c r="AGN41"/>
      <c r="AGO41"/>
      <c r="AGP41"/>
      <c r="AGQ41"/>
      <c r="AGR41"/>
      <c r="AGS41"/>
      <c r="AGT41"/>
      <c r="AGU41"/>
      <c r="AGV41"/>
      <c r="AGW41"/>
      <c r="AGX41"/>
      <c r="AGY41"/>
      <c r="AGZ41"/>
      <c r="AHA41"/>
      <c r="AHB41"/>
      <c r="AHC41"/>
      <c r="AHD41"/>
      <c r="AHE41"/>
      <c r="AHF41"/>
      <c r="AHG41"/>
      <c r="AHH41"/>
      <c r="AHI41"/>
      <c r="AHJ41"/>
      <c r="AHK41"/>
      <c r="AHL41"/>
      <c r="AHM41"/>
      <c r="AHN41"/>
      <c r="AHO41"/>
      <c r="AHP41"/>
      <c r="AHQ41"/>
      <c r="AHR41"/>
      <c r="AHS41"/>
      <c r="AHT41"/>
      <c r="AHU41"/>
      <c r="AHV41"/>
      <c r="AHW41"/>
      <c r="AHX41"/>
      <c r="AHY41"/>
      <c r="AHZ41"/>
      <c r="AIA41"/>
      <c r="AIB41"/>
      <c r="AIC41"/>
      <c r="AID41"/>
      <c r="AIE41"/>
      <c r="AIF41"/>
      <c r="AIG41"/>
      <c r="AIH41"/>
      <c r="AII41"/>
      <c r="AIJ41"/>
      <c r="AIK41"/>
      <c r="AIL41"/>
      <c r="AIM41"/>
      <c r="AIN41"/>
      <c r="AIO41"/>
      <c r="AIP41"/>
      <c r="AIQ41"/>
      <c r="AIR41"/>
      <c r="AIS41"/>
      <c r="AIT41"/>
      <c r="AIU41"/>
      <c r="AIV41"/>
      <c r="AIW41"/>
      <c r="AIX41"/>
      <c r="AIY41"/>
      <c r="AIZ41"/>
      <c r="AJA41"/>
      <c r="AJB41"/>
      <c r="AJC41"/>
      <c r="AJD41"/>
      <c r="AJE41"/>
      <c r="AJF41"/>
      <c r="AJG41"/>
      <c r="AJH41"/>
      <c r="AJI41"/>
      <c r="AJJ41"/>
      <c r="AJK41"/>
      <c r="AJL41"/>
      <c r="AJM41"/>
      <c r="AJN41"/>
      <c r="AJO41"/>
      <c r="AJP41"/>
      <c r="AJQ41"/>
      <c r="AJR41"/>
      <c r="AJS41"/>
      <c r="AJT41"/>
      <c r="AJU41"/>
      <c r="AJV41"/>
      <c r="AJW41"/>
      <c r="AJX41"/>
      <c r="AJY41"/>
      <c r="AJZ41"/>
      <c r="AKA41"/>
      <c r="AKB41"/>
      <c r="AKC41"/>
      <c r="AKD41"/>
      <c r="AKE41"/>
      <c r="AKF41"/>
      <c r="AKG41"/>
      <c r="AKH41"/>
      <c r="AKI41"/>
      <c r="AKJ41"/>
      <c r="AKK41"/>
      <c r="AKL41"/>
      <c r="AKM41"/>
      <c r="AKN41"/>
      <c r="AKO41"/>
      <c r="AKP41"/>
      <c r="AKQ41"/>
      <c r="AKR41"/>
      <c r="AKS41"/>
      <c r="AKT41"/>
      <c r="AKU41"/>
      <c r="AKV41"/>
      <c r="AKW41"/>
      <c r="AKX41"/>
      <c r="AKY41"/>
      <c r="AKZ41"/>
      <c r="ALA41"/>
      <c r="ALB41"/>
      <c r="ALC41"/>
      <c r="ALD41"/>
      <c r="ALE41"/>
      <c r="ALF41"/>
      <c r="ALG41"/>
      <c r="ALH41"/>
      <c r="ALI41"/>
      <c r="ALJ41"/>
      <c r="ALK41"/>
      <c r="ALL41"/>
      <c r="ALM41"/>
      <c r="ALN41"/>
      <c r="ALO41"/>
      <c r="ALP41"/>
      <c r="ALQ41"/>
      <c r="ALR41"/>
      <c r="ALS41"/>
      <c r="ALT41"/>
      <c r="ALU41"/>
      <c r="ALV41"/>
      <c r="ALW41"/>
      <c r="ALX41"/>
      <c r="ALY41"/>
      <c r="ALZ41"/>
      <c r="AMA41"/>
      <c r="AMB41"/>
    </row>
    <row r="42" spans="1:1025">
      <c r="A42" s="2" t="s">
        <v>159</v>
      </c>
      <c r="B42" s="2" t="s">
        <v>20</v>
      </c>
      <c r="C42" s="2" t="s">
        <v>21</v>
      </c>
      <c r="D42" s="2">
        <v>796.03050240000005</v>
      </c>
      <c r="E42" s="2">
        <v>1385.1692109999999</v>
      </c>
      <c r="F42" s="2">
        <v>206.8917941</v>
      </c>
      <c r="G42" s="2">
        <v>0.14936210899999999</v>
      </c>
      <c r="H42" s="2">
        <v>-2.743113895</v>
      </c>
      <c r="I42" s="3">
        <v>5.7299999999999997E-5</v>
      </c>
      <c r="J42" s="2">
        <v>2.4312359999999998E-3</v>
      </c>
      <c r="K42" s="10" t="s">
        <v>160</v>
      </c>
      <c r="L42" s="3">
        <v>9.9999999999999995E-21</v>
      </c>
      <c r="M42" s="2">
        <v>97.1</v>
      </c>
      <c r="O42" s="49" t="s">
        <v>161</v>
      </c>
      <c r="P42" s="50">
        <v>1842</v>
      </c>
      <c r="Q42" s="50">
        <v>25570</v>
      </c>
      <c r="R42" s="50">
        <v>27389</v>
      </c>
      <c r="S42" s="50">
        <v>17729</v>
      </c>
      <c r="T42" s="50">
        <v>4533</v>
      </c>
      <c r="U42" s="51" t="s">
        <v>162</v>
      </c>
      <c r="V42" s="52">
        <f t="shared" si="0"/>
        <v>0</v>
      </c>
      <c r="W42" s="52">
        <f t="shared" si="1"/>
        <v>1</v>
      </c>
      <c r="X42" s="53">
        <f t="shared" si="3"/>
        <v>0</v>
      </c>
      <c r="Y42" s="54"/>
      <c r="Z42" s="65"/>
      <c r="AA42" s="65"/>
      <c r="AB42" s="65"/>
      <c r="AC42" s="65"/>
      <c r="AD42" s="65"/>
      <c r="AE42" s="65"/>
      <c r="AF42" s="65"/>
      <c r="AG42" s="65"/>
      <c r="AH42" s="65"/>
      <c r="AI42" s="65"/>
      <c r="AJ42" s="65"/>
      <c r="AK42" s="65"/>
      <c r="AL42" s="65"/>
      <c r="AM42" s="65"/>
      <c r="AN42" s="65"/>
      <c r="AO42" s="65"/>
      <c r="AP42" s="65"/>
      <c r="AQ42" s="65"/>
      <c r="AR42" s="65"/>
      <c r="AS42" s="65"/>
      <c r="AT42" s="65"/>
      <c r="AU42" s="65"/>
      <c r="AV42" s="65"/>
      <c r="AW42" s="65"/>
      <c r="AX42" s="65"/>
      <c r="AY42" s="65"/>
      <c r="AZ42" s="65"/>
      <c r="BA42" s="65"/>
      <c r="BB42" s="65"/>
      <c r="BC42" s="65"/>
      <c r="BD42" s="65"/>
      <c r="BE42" s="65"/>
      <c r="BF42" s="65"/>
      <c r="BG42" s="65"/>
      <c r="BH42" s="65"/>
      <c r="BI42" s="65"/>
      <c r="BJ42" s="65"/>
      <c r="BK42" s="65"/>
      <c r="BL42" s="65"/>
      <c r="BM42" s="65"/>
      <c r="BN42" s="65"/>
      <c r="BO42" s="65"/>
      <c r="BP42" s="65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  <c r="IU42"/>
      <c r="IV42"/>
      <c r="IW42"/>
      <c r="IX42"/>
      <c r="IY42"/>
      <c r="IZ42"/>
      <c r="JA42"/>
      <c r="JB42"/>
      <c r="JC42"/>
      <c r="JD42"/>
      <c r="JE42"/>
      <c r="JF42"/>
      <c r="JG42"/>
      <c r="JH42"/>
      <c r="JI42"/>
      <c r="JJ42"/>
      <c r="JK42"/>
      <c r="JL42"/>
      <c r="JM42"/>
      <c r="JN42"/>
      <c r="JO42"/>
      <c r="JP42"/>
      <c r="JQ42"/>
      <c r="JR42"/>
      <c r="JS42"/>
      <c r="JT42"/>
      <c r="JU42"/>
      <c r="JV42"/>
      <c r="JW42"/>
      <c r="JX42"/>
      <c r="JY42"/>
      <c r="JZ42"/>
      <c r="KA42"/>
      <c r="KB42"/>
      <c r="KC42"/>
      <c r="KD42"/>
      <c r="KE42"/>
      <c r="KF42"/>
      <c r="KG42"/>
      <c r="KH42"/>
      <c r="KI42"/>
      <c r="KJ42"/>
      <c r="KK42"/>
      <c r="KL42"/>
      <c r="KM42"/>
      <c r="KN42"/>
      <c r="KO42"/>
      <c r="KP42"/>
      <c r="KQ42"/>
      <c r="KR42"/>
      <c r="KS42"/>
      <c r="KT42"/>
      <c r="KU42"/>
      <c r="KV42"/>
      <c r="KW42"/>
      <c r="KX42"/>
      <c r="KY42"/>
      <c r="KZ42"/>
      <c r="LA42"/>
      <c r="LB42"/>
      <c r="LC42"/>
      <c r="LD42"/>
      <c r="LE42"/>
      <c r="LF42"/>
      <c r="LG42"/>
      <c r="LH42"/>
      <c r="LI42"/>
      <c r="LJ42"/>
      <c r="LK42"/>
      <c r="LL42"/>
      <c r="LM42"/>
      <c r="LN42"/>
      <c r="LO42"/>
      <c r="LP42"/>
      <c r="LQ42"/>
      <c r="LR42"/>
      <c r="LS42"/>
      <c r="LT42"/>
      <c r="LU42"/>
      <c r="LV42"/>
      <c r="LW42"/>
      <c r="LX42"/>
      <c r="LY42"/>
      <c r="LZ42"/>
      <c r="MA42"/>
      <c r="MB42"/>
      <c r="MC42"/>
      <c r="MD42"/>
      <c r="ME42"/>
      <c r="MF42"/>
      <c r="MG42"/>
      <c r="MH42"/>
      <c r="MI42"/>
      <c r="MJ42"/>
      <c r="MK42"/>
      <c r="ML42"/>
      <c r="MM42"/>
      <c r="MN42"/>
      <c r="MO42"/>
      <c r="MP42"/>
      <c r="MQ42"/>
      <c r="MR42"/>
      <c r="MS42"/>
      <c r="MT42"/>
      <c r="MU42"/>
      <c r="MV42"/>
      <c r="MW42"/>
      <c r="MX42"/>
      <c r="MY42"/>
      <c r="MZ42"/>
      <c r="NA42"/>
      <c r="NB42"/>
      <c r="NC42"/>
      <c r="ND42"/>
      <c r="NE42"/>
      <c r="NF42"/>
      <c r="NG42"/>
      <c r="NH42"/>
      <c r="NI42"/>
      <c r="NJ42"/>
      <c r="NK42"/>
      <c r="NL42"/>
      <c r="NM42"/>
      <c r="NN42"/>
      <c r="NO42"/>
      <c r="NP42"/>
      <c r="NQ42"/>
      <c r="NR42"/>
      <c r="NS42"/>
      <c r="NT42"/>
      <c r="NU42"/>
      <c r="NV42"/>
      <c r="NW42"/>
      <c r="NX42"/>
      <c r="NY42"/>
      <c r="NZ42"/>
      <c r="OA42"/>
      <c r="OB42"/>
      <c r="OC42"/>
      <c r="OD42"/>
      <c r="OE42"/>
      <c r="OF42"/>
      <c r="OG42"/>
      <c r="OH42"/>
      <c r="OI42"/>
      <c r="OJ42"/>
      <c r="OK42"/>
      <c r="OL42"/>
      <c r="OM42"/>
      <c r="ON42"/>
      <c r="OO42"/>
      <c r="OP42"/>
      <c r="OQ42"/>
      <c r="OR42"/>
      <c r="OS42"/>
      <c r="OT42"/>
      <c r="OU42"/>
      <c r="OV42"/>
      <c r="OW42"/>
      <c r="OX42"/>
      <c r="OY42"/>
      <c r="OZ42"/>
      <c r="PA42"/>
      <c r="PB42"/>
      <c r="PC42"/>
      <c r="PD42"/>
      <c r="PE42"/>
      <c r="PF42"/>
      <c r="PG42"/>
      <c r="PH42"/>
      <c r="PI42"/>
      <c r="PJ42"/>
      <c r="PK42"/>
      <c r="PL42"/>
      <c r="PM42"/>
      <c r="PN42"/>
      <c r="PO42"/>
      <c r="PP42"/>
      <c r="PQ42"/>
      <c r="PR42"/>
      <c r="PS42"/>
      <c r="PT42"/>
      <c r="PU42"/>
      <c r="PV42"/>
      <c r="PW42"/>
      <c r="PX42"/>
      <c r="PY42"/>
      <c r="PZ42"/>
      <c r="QA42"/>
      <c r="QB42"/>
      <c r="QC42"/>
      <c r="QD42"/>
      <c r="QE42"/>
      <c r="QF42"/>
      <c r="QG42"/>
      <c r="QH42"/>
      <c r="QI42"/>
      <c r="QJ42"/>
      <c r="QK42"/>
      <c r="QL42"/>
      <c r="QM42"/>
      <c r="QN42"/>
      <c r="QO42"/>
      <c r="QP42"/>
      <c r="QQ42"/>
      <c r="QR42"/>
      <c r="QS42"/>
      <c r="QT42"/>
      <c r="QU42"/>
      <c r="QV42"/>
      <c r="QW42"/>
      <c r="QX42"/>
      <c r="QY42"/>
      <c r="QZ42"/>
      <c r="RA42"/>
      <c r="RB42"/>
      <c r="RC42"/>
      <c r="RD42"/>
      <c r="RE42"/>
      <c r="RF42"/>
      <c r="RG42"/>
      <c r="RH42"/>
      <c r="RI42"/>
      <c r="RJ42"/>
      <c r="RK42"/>
      <c r="RL42"/>
      <c r="RM42"/>
      <c r="RN42"/>
      <c r="RO42"/>
      <c r="RP42"/>
      <c r="RQ42"/>
      <c r="RR42"/>
      <c r="RS42"/>
      <c r="RT42"/>
      <c r="RU42"/>
      <c r="RV42"/>
      <c r="RW42"/>
      <c r="RX42"/>
      <c r="RY42"/>
      <c r="RZ42"/>
      <c r="SA42"/>
      <c r="SB42"/>
      <c r="SC42"/>
      <c r="SD42"/>
      <c r="SE42"/>
      <c r="SF42"/>
      <c r="SG42"/>
      <c r="SH42"/>
      <c r="SI42"/>
      <c r="SJ42"/>
      <c r="SK42"/>
      <c r="SL42"/>
      <c r="SM42"/>
      <c r="SN42"/>
      <c r="SO42"/>
      <c r="SP42"/>
      <c r="SQ42"/>
      <c r="SR42"/>
      <c r="SS42"/>
      <c r="ST42"/>
      <c r="SU42"/>
      <c r="SV42"/>
      <c r="SW42"/>
      <c r="SX42"/>
      <c r="SY42"/>
      <c r="SZ42"/>
      <c r="TA42"/>
      <c r="TB42"/>
      <c r="TC42"/>
      <c r="TD42"/>
      <c r="TE42"/>
      <c r="TF42"/>
      <c r="TG42"/>
      <c r="TH42"/>
      <c r="TI42"/>
      <c r="TJ42"/>
      <c r="TK42"/>
      <c r="TL42"/>
      <c r="TM42"/>
      <c r="TN42"/>
      <c r="TO42"/>
      <c r="TP42"/>
      <c r="TQ42"/>
      <c r="TR42"/>
      <c r="TS42"/>
      <c r="TT42"/>
      <c r="TU42"/>
      <c r="TV42"/>
      <c r="TW42"/>
      <c r="TX42"/>
      <c r="TY42"/>
      <c r="TZ42"/>
      <c r="UA42"/>
      <c r="UB42"/>
      <c r="UC42"/>
      <c r="UD42"/>
      <c r="UE42"/>
      <c r="UF42"/>
      <c r="UG42"/>
      <c r="UH42"/>
      <c r="UI42"/>
      <c r="UJ42"/>
      <c r="UK42"/>
      <c r="UL42"/>
      <c r="UM42"/>
      <c r="UN42"/>
      <c r="UO42"/>
      <c r="UP42"/>
      <c r="UQ42"/>
      <c r="UR42"/>
      <c r="US42"/>
      <c r="UT42"/>
      <c r="UU42"/>
      <c r="UV42"/>
      <c r="UW42"/>
      <c r="UX42"/>
      <c r="UY42"/>
      <c r="UZ42"/>
      <c r="VA42"/>
      <c r="VB42"/>
      <c r="VC42"/>
      <c r="VD42"/>
      <c r="VE42"/>
      <c r="VF42"/>
      <c r="VG42"/>
      <c r="VH42"/>
      <c r="VI42"/>
      <c r="VJ42"/>
      <c r="VK42"/>
      <c r="VL42"/>
      <c r="VM42"/>
      <c r="VN42"/>
      <c r="VO42"/>
      <c r="VP42"/>
      <c r="VQ42"/>
      <c r="VR42"/>
      <c r="VS42"/>
      <c r="VT42"/>
      <c r="VU42"/>
      <c r="VV42"/>
      <c r="VW42"/>
      <c r="VX42"/>
      <c r="VY42"/>
      <c r="VZ42"/>
      <c r="WA42"/>
      <c r="WB42"/>
      <c r="WC42"/>
      <c r="WD42"/>
      <c r="WE42"/>
      <c r="WF42"/>
      <c r="WG42"/>
      <c r="WH42"/>
      <c r="WI42"/>
      <c r="WJ42"/>
      <c r="WK42"/>
      <c r="WL42"/>
      <c r="WM42"/>
      <c r="WN42"/>
      <c r="WO42"/>
      <c r="WP42"/>
      <c r="WQ42"/>
      <c r="WR42"/>
      <c r="WS42"/>
      <c r="WT42"/>
      <c r="WU42"/>
      <c r="WV42"/>
      <c r="WW42"/>
      <c r="WX42"/>
      <c r="WY42"/>
      <c r="WZ42"/>
      <c r="XA42"/>
      <c r="XB42"/>
      <c r="XC42"/>
      <c r="XD42"/>
      <c r="XE42"/>
      <c r="XF42"/>
      <c r="XG42"/>
      <c r="XH42"/>
      <c r="XI42"/>
      <c r="XJ42"/>
      <c r="XK42"/>
      <c r="XL42"/>
      <c r="XM42"/>
      <c r="XN42"/>
      <c r="XO42"/>
      <c r="XP42"/>
      <c r="XQ42"/>
      <c r="XR42"/>
      <c r="XS42"/>
      <c r="XT42"/>
      <c r="XU42"/>
      <c r="XV42"/>
      <c r="XW42"/>
      <c r="XX42"/>
      <c r="XY42"/>
      <c r="XZ42"/>
      <c r="YA42"/>
      <c r="YB42"/>
      <c r="YC42"/>
      <c r="YD42"/>
      <c r="YE42"/>
      <c r="YF42"/>
      <c r="YG42"/>
      <c r="YH42"/>
      <c r="YI42"/>
      <c r="YJ42"/>
      <c r="YK42"/>
      <c r="YL42"/>
      <c r="YM42"/>
      <c r="YN42"/>
      <c r="YO42"/>
      <c r="YP42"/>
      <c r="YQ42"/>
      <c r="YR42"/>
      <c r="YS42"/>
      <c r="YT42"/>
      <c r="YU42"/>
      <c r="YV42"/>
      <c r="YW42"/>
      <c r="YX42"/>
      <c r="YY42"/>
      <c r="YZ42"/>
      <c r="ZA42"/>
      <c r="ZB42"/>
      <c r="ZC42"/>
      <c r="ZD42"/>
      <c r="ZE42"/>
      <c r="ZF42"/>
      <c r="ZG42"/>
      <c r="ZH42"/>
      <c r="ZI42"/>
      <c r="ZJ42"/>
      <c r="ZK42"/>
      <c r="ZL42"/>
      <c r="ZM42"/>
      <c r="ZN42"/>
      <c r="ZO42"/>
      <c r="ZP42"/>
      <c r="ZQ42"/>
      <c r="ZR42"/>
      <c r="ZS42"/>
      <c r="ZT42"/>
      <c r="ZU42"/>
      <c r="ZV42"/>
      <c r="ZW42"/>
      <c r="ZX42"/>
      <c r="ZY42"/>
      <c r="ZZ42"/>
      <c r="AAA42"/>
      <c r="AAB42"/>
      <c r="AAC42"/>
      <c r="AAD42"/>
      <c r="AAE42"/>
      <c r="AAF42"/>
      <c r="AAG42"/>
      <c r="AAH42"/>
      <c r="AAI42"/>
      <c r="AAJ42"/>
      <c r="AAK42"/>
      <c r="AAL42"/>
      <c r="AAM42"/>
      <c r="AAN42"/>
      <c r="AAO42"/>
      <c r="AAP42"/>
      <c r="AAQ42"/>
      <c r="AAR42"/>
      <c r="AAS42"/>
      <c r="AAT42"/>
      <c r="AAU42"/>
      <c r="AAV42"/>
      <c r="AAW42"/>
      <c r="AAX42"/>
      <c r="AAY42"/>
      <c r="AAZ42"/>
      <c r="ABA42"/>
      <c r="ABB42"/>
      <c r="ABC42"/>
      <c r="ABD42"/>
      <c r="ABE42"/>
      <c r="ABF42"/>
      <c r="ABG42"/>
      <c r="ABH42"/>
      <c r="ABI42"/>
      <c r="ABJ42"/>
      <c r="ABK42"/>
      <c r="ABL42"/>
      <c r="ABM42"/>
      <c r="ABN42"/>
      <c r="ABO42"/>
      <c r="ABP42"/>
      <c r="ABQ42"/>
      <c r="ABR42"/>
      <c r="ABS42"/>
      <c r="ABT42"/>
      <c r="ABU42"/>
      <c r="ABV42"/>
      <c r="ABW42"/>
      <c r="ABX42"/>
      <c r="ABY42"/>
      <c r="ABZ42"/>
      <c r="ACA42"/>
      <c r="ACB42"/>
      <c r="ACC42"/>
      <c r="ACD42"/>
      <c r="ACE42"/>
      <c r="ACF42"/>
      <c r="ACG42"/>
      <c r="ACH42"/>
      <c r="ACI42"/>
      <c r="ACJ42"/>
      <c r="ACK42"/>
      <c r="ACL42"/>
      <c r="ACM42"/>
      <c r="ACN42"/>
      <c r="ACO42"/>
      <c r="ACP42"/>
      <c r="ACQ42"/>
      <c r="ACR42"/>
      <c r="ACS42"/>
      <c r="ACT42"/>
      <c r="ACU42"/>
      <c r="ACV42"/>
      <c r="ACW42"/>
      <c r="ACX42"/>
      <c r="ACY42"/>
      <c r="ACZ42"/>
      <c r="ADA42"/>
      <c r="ADB42"/>
      <c r="ADC42"/>
      <c r="ADD42"/>
      <c r="ADE42"/>
      <c r="ADF42"/>
      <c r="ADG42"/>
      <c r="ADH42"/>
      <c r="ADI42"/>
      <c r="ADJ42"/>
      <c r="ADK42"/>
      <c r="ADL42"/>
      <c r="ADM42"/>
      <c r="ADN42"/>
      <c r="ADO42"/>
      <c r="ADP42"/>
      <c r="ADQ42"/>
      <c r="ADR42"/>
      <c r="ADS42"/>
      <c r="ADT42"/>
      <c r="ADU42"/>
      <c r="ADV42"/>
      <c r="ADW42"/>
      <c r="ADX42"/>
      <c r="ADY42"/>
      <c r="ADZ42"/>
      <c r="AEA42"/>
      <c r="AEB42"/>
      <c r="AEC42"/>
      <c r="AED42"/>
      <c r="AEE42"/>
      <c r="AEF42"/>
      <c r="AEG42"/>
      <c r="AEH42"/>
      <c r="AEI42"/>
      <c r="AEJ42"/>
      <c r="AEK42"/>
      <c r="AEL42"/>
      <c r="AEM42"/>
      <c r="AEN42"/>
      <c r="AEO42"/>
      <c r="AEP42"/>
      <c r="AEQ42"/>
      <c r="AER42"/>
      <c r="AES42"/>
      <c r="AET42"/>
      <c r="AEU42"/>
      <c r="AEV42"/>
      <c r="AEW42"/>
      <c r="AEX42"/>
      <c r="AEY42"/>
      <c r="AEZ42"/>
      <c r="AFA42"/>
      <c r="AFB42"/>
      <c r="AFC42"/>
      <c r="AFD42"/>
      <c r="AFE42"/>
      <c r="AFF42"/>
      <c r="AFG42"/>
      <c r="AFH42"/>
      <c r="AFI42"/>
      <c r="AFJ42"/>
      <c r="AFK42"/>
      <c r="AFL42"/>
      <c r="AFM42"/>
      <c r="AFN42"/>
      <c r="AFO42"/>
      <c r="AFP42"/>
      <c r="AFQ42"/>
      <c r="AFR42"/>
      <c r="AFS42"/>
      <c r="AFT42"/>
      <c r="AFU42"/>
      <c r="AFV42"/>
      <c r="AFW42"/>
      <c r="AFX42"/>
      <c r="AFY42"/>
      <c r="AFZ42"/>
      <c r="AGA42"/>
      <c r="AGB42"/>
      <c r="AGC42"/>
      <c r="AGD42"/>
      <c r="AGE42"/>
      <c r="AGF42"/>
      <c r="AGG42"/>
      <c r="AGH42"/>
      <c r="AGI42"/>
      <c r="AGJ42"/>
      <c r="AGK42"/>
      <c r="AGL42"/>
      <c r="AGM42"/>
      <c r="AGN42"/>
      <c r="AGO42"/>
      <c r="AGP42"/>
      <c r="AGQ42"/>
      <c r="AGR42"/>
      <c r="AGS42"/>
      <c r="AGT42"/>
      <c r="AGU42"/>
      <c r="AGV42"/>
      <c r="AGW42"/>
      <c r="AGX42"/>
      <c r="AGY42"/>
      <c r="AGZ42"/>
      <c r="AHA42"/>
      <c r="AHB42"/>
      <c r="AHC42"/>
      <c r="AHD42"/>
      <c r="AHE42"/>
      <c r="AHF42"/>
      <c r="AHG42"/>
      <c r="AHH42"/>
      <c r="AHI42"/>
      <c r="AHJ42"/>
      <c r="AHK42"/>
      <c r="AHL42"/>
      <c r="AHM42"/>
      <c r="AHN42"/>
      <c r="AHO42"/>
      <c r="AHP42"/>
      <c r="AHQ42"/>
      <c r="AHR42"/>
      <c r="AHS42"/>
      <c r="AHT42"/>
      <c r="AHU42"/>
      <c r="AHV42"/>
      <c r="AHW42"/>
      <c r="AHX42"/>
      <c r="AHY42"/>
      <c r="AHZ42"/>
      <c r="AIA42"/>
      <c r="AIB42"/>
      <c r="AIC42"/>
      <c r="AID42"/>
      <c r="AIE42"/>
      <c r="AIF42"/>
      <c r="AIG42"/>
      <c r="AIH42"/>
      <c r="AII42"/>
      <c r="AIJ42"/>
      <c r="AIK42"/>
      <c r="AIL42"/>
      <c r="AIM42"/>
      <c r="AIN42"/>
      <c r="AIO42"/>
      <c r="AIP42"/>
      <c r="AIQ42"/>
      <c r="AIR42"/>
      <c r="AIS42"/>
      <c r="AIT42"/>
      <c r="AIU42"/>
      <c r="AIV42"/>
      <c r="AIW42"/>
      <c r="AIX42"/>
      <c r="AIY42"/>
      <c r="AIZ42"/>
      <c r="AJA42"/>
      <c r="AJB42"/>
      <c r="AJC42"/>
      <c r="AJD42"/>
      <c r="AJE42"/>
      <c r="AJF42"/>
      <c r="AJG42"/>
      <c r="AJH42"/>
      <c r="AJI42"/>
      <c r="AJJ42"/>
      <c r="AJK42"/>
      <c r="AJL42"/>
      <c r="AJM42"/>
      <c r="AJN42"/>
      <c r="AJO42"/>
      <c r="AJP42"/>
      <c r="AJQ42"/>
      <c r="AJR42"/>
      <c r="AJS42"/>
      <c r="AJT42"/>
      <c r="AJU42"/>
      <c r="AJV42"/>
      <c r="AJW42"/>
      <c r="AJX42"/>
      <c r="AJY42"/>
      <c r="AJZ42"/>
      <c r="AKA42"/>
      <c r="AKB42"/>
      <c r="AKC42"/>
      <c r="AKD42"/>
      <c r="AKE42"/>
      <c r="AKF42"/>
      <c r="AKG42"/>
      <c r="AKH42"/>
      <c r="AKI42"/>
      <c r="AKJ42"/>
      <c r="AKK42"/>
      <c r="AKL42"/>
      <c r="AKM42"/>
      <c r="AKN42"/>
      <c r="AKO42"/>
      <c r="AKP42"/>
      <c r="AKQ42"/>
      <c r="AKR42"/>
      <c r="AKS42"/>
      <c r="AKT42"/>
      <c r="AKU42"/>
      <c r="AKV42"/>
      <c r="AKW42"/>
      <c r="AKX42"/>
      <c r="AKY42"/>
      <c r="AKZ42"/>
      <c r="ALA42"/>
      <c r="ALB42"/>
      <c r="ALC42"/>
      <c r="ALD42"/>
      <c r="ALE42"/>
      <c r="ALF42"/>
      <c r="ALG42"/>
      <c r="ALH42"/>
      <c r="ALI42"/>
      <c r="ALJ42"/>
      <c r="ALK42"/>
      <c r="ALL42"/>
      <c r="ALM42"/>
      <c r="ALN42"/>
      <c r="ALO42"/>
      <c r="ALP42"/>
      <c r="ALQ42"/>
      <c r="ALR42"/>
      <c r="ALS42"/>
      <c r="ALT42"/>
      <c r="ALU42"/>
      <c r="ALV42"/>
      <c r="ALW42"/>
      <c r="ALX42"/>
      <c r="ALY42"/>
      <c r="ALZ42"/>
      <c r="AMA42"/>
      <c r="AMB42"/>
    </row>
    <row r="43" spans="1:1025">
      <c r="A43" s="2" t="s">
        <v>163</v>
      </c>
      <c r="B43" s="2" t="s">
        <v>20</v>
      </c>
      <c r="C43" s="2" t="s">
        <v>21</v>
      </c>
      <c r="D43" s="2">
        <v>14400.12437</v>
      </c>
      <c r="E43" s="2">
        <v>22428.17829</v>
      </c>
      <c r="F43" s="2">
        <v>6372.0704539999997</v>
      </c>
      <c r="G43" s="2">
        <v>0.28411003200000001</v>
      </c>
      <c r="H43" s="2">
        <v>-1.81547832</v>
      </c>
      <c r="I43" s="3">
        <v>6.6500000000000004E-5</v>
      </c>
      <c r="J43" s="2">
        <v>2.7546910000000001E-3</v>
      </c>
      <c r="K43" s="10" t="s">
        <v>164</v>
      </c>
      <c r="L43" s="3">
        <v>9.9999999999999991E-22</v>
      </c>
      <c r="M43" s="2">
        <v>100</v>
      </c>
      <c r="O43" s="33" t="s">
        <v>161</v>
      </c>
      <c r="P43" s="34">
        <v>1842</v>
      </c>
      <c r="Q43" s="34">
        <v>25570</v>
      </c>
      <c r="R43" s="34">
        <v>27389</v>
      </c>
      <c r="S43" s="34">
        <v>17729</v>
      </c>
      <c r="T43" s="34">
        <v>4533</v>
      </c>
      <c r="U43" s="35" t="s">
        <v>162</v>
      </c>
      <c r="V43" s="36">
        <f t="shared" si="0"/>
        <v>0</v>
      </c>
      <c r="W43" s="36">
        <f t="shared" si="1"/>
        <v>1</v>
      </c>
      <c r="X43" s="37">
        <f t="shared" si="3"/>
        <v>0</v>
      </c>
      <c r="Y43" s="43"/>
      <c r="Z43" s="65"/>
      <c r="AA43" s="65"/>
      <c r="AB43" s="65"/>
      <c r="AC43" s="65"/>
      <c r="AD43" s="65"/>
      <c r="AE43" s="65"/>
      <c r="AF43" s="65"/>
      <c r="AG43" s="65"/>
      <c r="AH43" s="65"/>
      <c r="AI43" s="65"/>
      <c r="AJ43" s="65"/>
      <c r="AK43" s="65"/>
      <c r="AL43" s="65"/>
      <c r="AM43" s="65"/>
      <c r="AN43" s="65"/>
      <c r="AO43" s="65"/>
      <c r="AP43" s="65"/>
      <c r="AQ43" s="65"/>
      <c r="AR43" s="65"/>
      <c r="AS43" s="65"/>
      <c r="AT43" s="65"/>
      <c r="AU43" s="65"/>
      <c r="AV43" s="65"/>
      <c r="AW43" s="65"/>
      <c r="AX43" s="65"/>
      <c r="AY43" s="65"/>
      <c r="AZ43" s="65"/>
      <c r="BA43" s="65"/>
      <c r="BB43" s="65"/>
      <c r="BC43" s="65"/>
      <c r="BD43" s="65"/>
      <c r="BE43" s="65"/>
      <c r="BF43" s="65"/>
      <c r="BG43" s="65"/>
      <c r="BH43" s="65"/>
      <c r="BI43" s="65"/>
      <c r="BJ43" s="65"/>
      <c r="BK43" s="65"/>
      <c r="BL43" s="65"/>
      <c r="BM43" s="65"/>
      <c r="BN43" s="65"/>
      <c r="BO43" s="65"/>
      <c r="BP43" s="65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  <c r="IL43"/>
      <c r="IM43"/>
      <c r="IN43"/>
      <c r="IO43"/>
      <c r="IP43"/>
      <c r="IQ43"/>
      <c r="IR43"/>
      <c r="IS43"/>
      <c r="IT43"/>
      <c r="IU43"/>
      <c r="IV43"/>
      <c r="IW43"/>
      <c r="IX43"/>
      <c r="IY43"/>
      <c r="IZ43"/>
      <c r="JA43"/>
      <c r="JB43"/>
      <c r="JC43"/>
      <c r="JD43"/>
      <c r="JE43"/>
      <c r="JF43"/>
      <c r="JG43"/>
      <c r="JH43"/>
      <c r="JI43"/>
      <c r="JJ43"/>
      <c r="JK43"/>
      <c r="JL43"/>
      <c r="JM43"/>
      <c r="JN43"/>
      <c r="JO43"/>
      <c r="JP43"/>
      <c r="JQ43"/>
      <c r="JR43"/>
      <c r="JS43"/>
      <c r="JT43"/>
      <c r="JU43"/>
      <c r="JV43"/>
      <c r="JW43"/>
      <c r="JX43"/>
      <c r="JY43"/>
      <c r="JZ43"/>
      <c r="KA43"/>
      <c r="KB43"/>
      <c r="KC43"/>
      <c r="KD43"/>
      <c r="KE43"/>
      <c r="KF43"/>
      <c r="KG43"/>
      <c r="KH43"/>
      <c r="KI43"/>
      <c r="KJ43"/>
      <c r="KK43"/>
      <c r="KL43"/>
      <c r="KM43"/>
      <c r="KN43"/>
      <c r="KO43"/>
      <c r="KP43"/>
      <c r="KQ43"/>
      <c r="KR43"/>
      <c r="KS43"/>
      <c r="KT43"/>
      <c r="KU43"/>
      <c r="KV43"/>
      <c r="KW43"/>
      <c r="KX43"/>
      <c r="KY43"/>
      <c r="KZ43"/>
      <c r="LA43"/>
      <c r="LB43"/>
      <c r="LC43"/>
      <c r="LD43"/>
      <c r="LE43"/>
      <c r="LF43"/>
      <c r="LG43"/>
      <c r="LH43"/>
      <c r="LI43"/>
      <c r="LJ43"/>
      <c r="LK43"/>
      <c r="LL43"/>
      <c r="LM43"/>
      <c r="LN43"/>
      <c r="LO43"/>
      <c r="LP43"/>
      <c r="LQ43"/>
      <c r="LR43"/>
      <c r="LS43"/>
      <c r="LT43"/>
      <c r="LU43"/>
      <c r="LV43"/>
      <c r="LW43"/>
      <c r="LX43"/>
      <c r="LY43"/>
      <c r="LZ43"/>
      <c r="MA43"/>
      <c r="MB43"/>
      <c r="MC43"/>
      <c r="MD43"/>
      <c r="ME43"/>
      <c r="MF43"/>
      <c r="MG43"/>
      <c r="MH43"/>
      <c r="MI43"/>
      <c r="MJ43"/>
      <c r="MK43"/>
      <c r="ML43"/>
      <c r="MM43"/>
      <c r="MN43"/>
      <c r="MO43"/>
      <c r="MP43"/>
      <c r="MQ43"/>
      <c r="MR43"/>
      <c r="MS43"/>
      <c r="MT43"/>
      <c r="MU43"/>
      <c r="MV43"/>
      <c r="MW43"/>
      <c r="MX43"/>
      <c r="MY43"/>
      <c r="MZ43"/>
      <c r="NA43"/>
      <c r="NB43"/>
      <c r="NC43"/>
      <c r="ND43"/>
      <c r="NE43"/>
      <c r="NF43"/>
      <c r="NG43"/>
      <c r="NH43"/>
      <c r="NI43"/>
      <c r="NJ43"/>
      <c r="NK43"/>
      <c r="NL43"/>
      <c r="NM43"/>
      <c r="NN43"/>
      <c r="NO43"/>
      <c r="NP43"/>
      <c r="NQ43"/>
      <c r="NR43"/>
      <c r="NS43"/>
      <c r="NT43"/>
      <c r="NU43"/>
      <c r="NV43"/>
      <c r="NW43"/>
      <c r="NX43"/>
      <c r="NY43"/>
      <c r="NZ43"/>
      <c r="OA43"/>
      <c r="OB43"/>
      <c r="OC43"/>
      <c r="OD43"/>
      <c r="OE43"/>
      <c r="OF43"/>
      <c r="OG43"/>
      <c r="OH43"/>
      <c r="OI43"/>
      <c r="OJ43"/>
      <c r="OK43"/>
      <c r="OL43"/>
      <c r="OM43"/>
      <c r="ON43"/>
      <c r="OO43"/>
      <c r="OP43"/>
      <c r="OQ43"/>
      <c r="OR43"/>
      <c r="OS43"/>
      <c r="OT43"/>
      <c r="OU43"/>
      <c r="OV43"/>
      <c r="OW43"/>
      <c r="OX43"/>
      <c r="OY43"/>
      <c r="OZ43"/>
      <c r="PA43"/>
      <c r="PB43"/>
      <c r="PC43"/>
      <c r="PD43"/>
      <c r="PE43"/>
      <c r="PF43"/>
      <c r="PG43"/>
      <c r="PH43"/>
      <c r="PI43"/>
      <c r="PJ43"/>
      <c r="PK43"/>
      <c r="PL43"/>
      <c r="PM43"/>
      <c r="PN43"/>
      <c r="PO43"/>
      <c r="PP43"/>
      <c r="PQ43"/>
      <c r="PR43"/>
      <c r="PS43"/>
      <c r="PT43"/>
      <c r="PU43"/>
      <c r="PV43"/>
      <c r="PW43"/>
      <c r="PX43"/>
      <c r="PY43"/>
      <c r="PZ43"/>
      <c r="QA43"/>
      <c r="QB43"/>
      <c r="QC43"/>
      <c r="QD43"/>
      <c r="QE43"/>
      <c r="QF43"/>
      <c r="QG43"/>
      <c r="QH43"/>
      <c r="QI43"/>
      <c r="QJ43"/>
      <c r="QK43"/>
      <c r="QL43"/>
      <c r="QM43"/>
      <c r="QN43"/>
      <c r="QO43"/>
      <c r="QP43"/>
      <c r="QQ43"/>
      <c r="QR43"/>
      <c r="QS43"/>
      <c r="QT43"/>
      <c r="QU43"/>
      <c r="QV43"/>
      <c r="QW43"/>
      <c r="QX43"/>
      <c r="QY43"/>
      <c r="QZ43"/>
      <c r="RA43"/>
      <c r="RB43"/>
      <c r="RC43"/>
      <c r="RD43"/>
      <c r="RE43"/>
      <c r="RF43"/>
      <c r="RG43"/>
      <c r="RH43"/>
      <c r="RI43"/>
      <c r="RJ43"/>
      <c r="RK43"/>
      <c r="RL43"/>
      <c r="RM43"/>
      <c r="RN43"/>
      <c r="RO43"/>
      <c r="RP43"/>
      <c r="RQ43"/>
      <c r="RR43"/>
      <c r="RS43"/>
      <c r="RT43"/>
      <c r="RU43"/>
      <c r="RV43"/>
      <c r="RW43"/>
      <c r="RX43"/>
      <c r="RY43"/>
      <c r="RZ43"/>
      <c r="SA43"/>
      <c r="SB43"/>
      <c r="SC43"/>
      <c r="SD43"/>
      <c r="SE43"/>
      <c r="SF43"/>
      <c r="SG43"/>
      <c r="SH43"/>
      <c r="SI43"/>
      <c r="SJ43"/>
      <c r="SK43"/>
      <c r="SL43"/>
      <c r="SM43"/>
      <c r="SN43"/>
      <c r="SO43"/>
      <c r="SP43"/>
      <c r="SQ43"/>
      <c r="SR43"/>
      <c r="SS43"/>
      <c r="ST43"/>
      <c r="SU43"/>
      <c r="SV43"/>
      <c r="SW43"/>
      <c r="SX43"/>
      <c r="SY43"/>
      <c r="SZ43"/>
      <c r="TA43"/>
      <c r="TB43"/>
      <c r="TC43"/>
      <c r="TD43"/>
      <c r="TE43"/>
      <c r="TF43"/>
      <c r="TG43"/>
      <c r="TH43"/>
      <c r="TI43"/>
      <c r="TJ43"/>
      <c r="TK43"/>
      <c r="TL43"/>
      <c r="TM43"/>
      <c r="TN43"/>
      <c r="TO43"/>
      <c r="TP43"/>
      <c r="TQ43"/>
      <c r="TR43"/>
      <c r="TS43"/>
      <c r="TT43"/>
      <c r="TU43"/>
      <c r="TV43"/>
      <c r="TW43"/>
      <c r="TX43"/>
      <c r="TY43"/>
      <c r="TZ43"/>
      <c r="UA43"/>
      <c r="UB43"/>
      <c r="UC43"/>
      <c r="UD43"/>
      <c r="UE43"/>
      <c r="UF43"/>
      <c r="UG43"/>
      <c r="UH43"/>
      <c r="UI43"/>
      <c r="UJ43"/>
      <c r="UK43"/>
      <c r="UL43"/>
      <c r="UM43"/>
      <c r="UN43"/>
      <c r="UO43"/>
      <c r="UP43"/>
      <c r="UQ43"/>
      <c r="UR43"/>
      <c r="US43"/>
      <c r="UT43"/>
      <c r="UU43"/>
      <c r="UV43"/>
      <c r="UW43"/>
      <c r="UX43"/>
      <c r="UY43"/>
      <c r="UZ43"/>
      <c r="VA43"/>
      <c r="VB43"/>
      <c r="VC43"/>
      <c r="VD43"/>
      <c r="VE43"/>
      <c r="VF43"/>
      <c r="VG43"/>
      <c r="VH43"/>
      <c r="VI43"/>
      <c r="VJ43"/>
      <c r="VK43"/>
      <c r="VL43"/>
      <c r="VM43"/>
      <c r="VN43"/>
      <c r="VO43"/>
      <c r="VP43"/>
      <c r="VQ43"/>
      <c r="VR43"/>
      <c r="VS43"/>
      <c r="VT43"/>
      <c r="VU43"/>
      <c r="VV43"/>
      <c r="VW43"/>
      <c r="VX43"/>
      <c r="VY43"/>
      <c r="VZ43"/>
      <c r="WA43"/>
      <c r="WB43"/>
      <c r="WC43"/>
      <c r="WD43"/>
      <c r="WE43"/>
      <c r="WF43"/>
      <c r="WG43"/>
      <c r="WH43"/>
      <c r="WI43"/>
      <c r="WJ43"/>
      <c r="WK43"/>
      <c r="WL43"/>
      <c r="WM43"/>
      <c r="WN43"/>
      <c r="WO43"/>
      <c r="WP43"/>
      <c r="WQ43"/>
      <c r="WR43"/>
      <c r="WS43"/>
      <c r="WT43"/>
      <c r="WU43"/>
      <c r="WV43"/>
      <c r="WW43"/>
      <c r="WX43"/>
      <c r="WY43"/>
      <c r="WZ43"/>
      <c r="XA43"/>
      <c r="XB43"/>
      <c r="XC43"/>
      <c r="XD43"/>
      <c r="XE43"/>
      <c r="XF43"/>
      <c r="XG43"/>
      <c r="XH43"/>
      <c r="XI43"/>
      <c r="XJ43"/>
      <c r="XK43"/>
      <c r="XL43"/>
      <c r="XM43"/>
      <c r="XN43"/>
      <c r="XO43"/>
      <c r="XP43"/>
      <c r="XQ43"/>
      <c r="XR43"/>
      <c r="XS43"/>
      <c r="XT43"/>
      <c r="XU43"/>
      <c r="XV43"/>
      <c r="XW43"/>
      <c r="XX43"/>
      <c r="XY43"/>
      <c r="XZ43"/>
      <c r="YA43"/>
      <c r="YB43"/>
      <c r="YC43"/>
      <c r="YD43"/>
      <c r="YE43"/>
      <c r="YF43"/>
      <c r="YG43"/>
      <c r="YH43"/>
      <c r="YI43"/>
      <c r="YJ43"/>
      <c r="YK43"/>
      <c r="YL43"/>
      <c r="YM43"/>
      <c r="YN43"/>
      <c r="YO43"/>
      <c r="YP43"/>
      <c r="YQ43"/>
      <c r="YR43"/>
      <c r="YS43"/>
      <c r="YT43"/>
      <c r="YU43"/>
      <c r="YV43"/>
      <c r="YW43"/>
      <c r="YX43"/>
      <c r="YY43"/>
      <c r="YZ43"/>
      <c r="ZA43"/>
      <c r="ZB43"/>
      <c r="ZC43"/>
      <c r="ZD43"/>
      <c r="ZE43"/>
      <c r="ZF43"/>
      <c r="ZG43"/>
      <c r="ZH43"/>
      <c r="ZI43"/>
      <c r="ZJ43"/>
      <c r="ZK43"/>
      <c r="ZL43"/>
      <c r="ZM43"/>
      <c r="ZN43"/>
      <c r="ZO43"/>
      <c r="ZP43"/>
      <c r="ZQ43"/>
      <c r="ZR43"/>
      <c r="ZS43"/>
      <c r="ZT43"/>
      <c r="ZU43"/>
      <c r="ZV43"/>
      <c r="ZW43"/>
      <c r="ZX43"/>
      <c r="ZY43"/>
      <c r="ZZ43"/>
      <c r="AAA43"/>
      <c r="AAB43"/>
      <c r="AAC43"/>
      <c r="AAD43"/>
      <c r="AAE43"/>
      <c r="AAF43"/>
      <c r="AAG43"/>
      <c r="AAH43"/>
      <c r="AAI43"/>
      <c r="AAJ43"/>
      <c r="AAK43"/>
      <c r="AAL43"/>
      <c r="AAM43"/>
      <c r="AAN43"/>
      <c r="AAO43"/>
      <c r="AAP43"/>
      <c r="AAQ43"/>
      <c r="AAR43"/>
      <c r="AAS43"/>
      <c r="AAT43"/>
      <c r="AAU43"/>
      <c r="AAV43"/>
      <c r="AAW43"/>
      <c r="AAX43"/>
      <c r="AAY43"/>
      <c r="AAZ43"/>
      <c r="ABA43"/>
      <c r="ABB43"/>
      <c r="ABC43"/>
      <c r="ABD43"/>
      <c r="ABE43"/>
      <c r="ABF43"/>
      <c r="ABG43"/>
      <c r="ABH43"/>
      <c r="ABI43"/>
      <c r="ABJ43"/>
      <c r="ABK43"/>
      <c r="ABL43"/>
      <c r="ABM43"/>
      <c r="ABN43"/>
      <c r="ABO43"/>
      <c r="ABP43"/>
      <c r="ABQ43"/>
      <c r="ABR43"/>
      <c r="ABS43"/>
      <c r="ABT43"/>
      <c r="ABU43"/>
      <c r="ABV43"/>
      <c r="ABW43"/>
      <c r="ABX43"/>
      <c r="ABY43"/>
      <c r="ABZ43"/>
      <c r="ACA43"/>
      <c r="ACB43"/>
      <c r="ACC43"/>
      <c r="ACD43"/>
      <c r="ACE43"/>
      <c r="ACF43"/>
      <c r="ACG43"/>
      <c r="ACH43"/>
      <c r="ACI43"/>
      <c r="ACJ43"/>
      <c r="ACK43"/>
      <c r="ACL43"/>
      <c r="ACM43"/>
      <c r="ACN43"/>
      <c r="ACO43"/>
      <c r="ACP43"/>
      <c r="ACQ43"/>
      <c r="ACR43"/>
      <c r="ACS43"/>
      <c r="ACT43"/>
      <c r="ACU43"/>
      <c r="ACV43"/>
      <c r="ACW43"/>
      <c r="ACX43"/>
      <c r="ACY43"/>
      <c r="ACZ43"/>
      <c r="ADA43"/>
      <c r="ADB43"/>
      <c r="ADC43"/>
      <c r="ADD43"/>
      <c r="ADE43"/>
      <c r="ADF43"/>
      <c r="ADG43"/>
      <c r="ADH43"/>
      <c r="ADI43"/>
      <c r="ADJ43"/>
      <c r="ADK43"/>
      <c r="ADL43"/>
      <c r="ADM43"/>
      <c r="ADN43"/>
      <c r="ADO43"/>
      <c r="ADP43"/>
      <c r="ADQ43"/>
      <c r="ADR43"/>
      <c r="ADS43"/>
      <c r="ADT43"/>
      <c r="ADU43"/>
      <c r="ADV43"/>
      <c r="ADW43"/>
      <c r="ADX43"/>
      <c r="ADY43"/>
      <c r="ADZ43"/>
      <c r="AEA43"/>
      <c r="AEB43"/>
      <c r="AEC43"/>
      <c r="AED43"/>
      <c r="AEE43"/>
      <c r="AEF43"/>
      <c r="AEG43"/>
      <c r="AEH43"/>
      <c r="AEI43"/>
      <c r="AEJ43"/>
      <c r="AEK43"/>
      <c r="AEL43"/>
      <c r="AEM43"/>
      <c r="AEN43"/>
      <c r="AEO43"/>
      <c r="AEP43"/>
      <c r="AEQ43"/>
      <c r="AER43"/>
      <c r="AES43"/>
      <c r="AET43"/>
      <c r="AEU43"/>
      <c r="AEV43"/>
      <c r="AEW43"/>
      <c r="AEX43"/>
      <c r="AEY43"/>
      <c r="AEZ43"/>
      <c r="AFA43"/>
      <c r="AFB43"/>
      <c r="AFC43"/>
      <c r="AFD43"/>
      <c r="AFE43"/>
      <c r="AFF43"/>
      <c r="AFG43"/>
      <c r="AFH43"/>
      <c r="AFI43"/>
      <c r="AFJ43"/>
      <c r="AFK43"/>
      <c r="AFL43"/>
      <c r="AFM43"/>
      <c r="AFN43"/>
      <c r="AFO43"/>
      <c r="AFP43"/>
      <c r="AFQ43"/>
      <c r="AFR43"/>
      <c r="AFS43"/>
      <c r="AFT43"/>
      <c r="AFU43"/>
      <c r="AFV43"/>
      <c r="AFW43"/>
      <c r="AFX43"/>
      <c r="AFY43"/>
      <c r="AFZ43"/>
      <c r="AGA43"/>
      <c r="AGB43"/>
      <c r="AGC43"/>
      <c r="AGD43"/>
      <c r="AGE43"/>
      <c r="AGF43"/>
      <c r="AGG43"/>
      <c r="AGH43"/>
      <c r="AGI43"/>
      <c r="AGJ43"/>
      <c r="AGK43"/>
      <c r="AGL43"/>
      <c r="AGM43"/>
      <c r="AGN43"/>
      <c r="AGO43"/>
      <c r="AGP43"/>
      <c r="AGQ43"/>
      <c r="AGR43"/>
      <c r="AGS43"/>
      <c r="AGT43"/>
      <c r="AGU43"/>
      <c r="AGV43"/>
      <c r="AGW43"/>
      <c r="AGX43"/>
      <c r="AGY43"/>
      <c r="AGZ43"/>
      <c r="AHA43"/>
      <c r="AHB43"/>
      <c r="AHC43"/>
      <c r="AHD43"/>
      <c r="AHE43"/>
      <c r="AHF43"/>
      <c r="AHG43"/>
      <c r="AHH43"/>
      <c r="AHI43"/>
      <c r="AHJ43"/>
      <c r="AHK43"/>
      <c r="AHL43"/>
      <c r="AHM43"/>
      <c r="AHN43"/>
      <c r="AHO43"/>
      <c r="AHP43"/>
      <c r="AHQ43"/>
      <c r="AHR43"/>
      <c r="AHS43"/>
      <c r="AHT43"/>
      <c r="AHU43"/>
      <c r="AHV43"/>
      <c r="AHW43"/>
      <c r="AHX43"/>
      <c r="AHY43"/>
      <c r="AHZ43"/>
      <c r="AIA43"/>
      <c r="AIB43"/>
      <c r="AIC43"/>
      <c r="AID43"/>
      <c r="AIE43"/>
      <c r="AIF43"/>
      <c r="AIG43"/>
      <c r="AIH43"/>
      <c r="AII43"/>
      <c r="AIJ43"/>
      <c r="AIK43"/>
      <c r="AIL43"/>
      <c r="AIM43"/>
      <c r="AIN43"/>
      <c r="AIO43"/>
      <c r="AIP43"/>
      <c r="AIQ43"/>
      <c r="AIR43"/>
      <c r="AIS43"/>
      <c r="AIT43"/>
      <c r="AIU43"/>
      <c r="AIV43"/>
      <c r="AIW43"/>
      <c r="AIX43"/>
      <c r="AIY43"/>
      <c r="AIZ43"/>
      <c r="AJA43"/>
      <c r="AJB43"/>
      <c r="AJC43"/>
      <c r="AJD43"/>
      <c r="AJE43"/>
      <c r="AJF43"/>
      <c r="AJG43"/>
      <c r="AJH43"/>
      <c r="AJI43"/>
      <c r="AJJ43"/>
      <c r="AJK43"/>
      <c r="AJL43"/>
      <c r="AJM43"/>
      <c r="AJN43"/>
      <c r="AJO43"/>
      <c r="AJP43"/>
      <c r="AJQ43"/>
      <c r="AJR43"/>
      <c r="AJS43"/>
      <c r="AJT43"/>
      <c r="AJU43"/>
      <c r="AJV43"/>
      <c r="AJW43"/>
      <c r="AJX43"/>
      <c r="AJY43"/>
      <c r="AJZ43"/>
      <c r="AKA43"/>
      <c r="AKB43"/>
      <c r="AKC43"/>
      <c r="AKD43"/>
      <c r="AKE43"/>
      <c r="AKF43"/>
      <c r="AKG43"/>
      <c r="AKH43"/>
      <c r="AKI43"/>
      <c r="AKJ43"/>
      <c r="AKK43"/>
      <c r="AKL43"/>
      <c r="AKM43"/>
      <c r="AKN43"/>
      <c r="AKO43"/>
      <c r="AKP43"/>
      <c r="AKQ43"/>
      <c r="AKR43"/>
      <c r="AKS43"/>
      <c r="AKT43"/>
      <c r="AKU43"/>
      <c r="AKV43"/>
      <c r="AKW43"/>
      <c r="AKX43"/>
      <c r="AKY43"/>
      <c r="AKZ43"/>
      <c r="ALA43"/>
      <c r="ALB43"/>
      <c r="ALC43"/>
      <c r="ALD43"/>
      <c r="ALE43"/>
      <c r="ALF43"/>
      <c r="ALG43"/>
      <c r="ALH43"/>
      <c r="ALI43"/>
      <c r="ALJ43"/>
      <c r="ALK43"/>
      <c r="ALL43"/>
      <c r="ALM43"/>
      <c r="ALN43"/>
      <c r="ALO43"/>
      <c r="ALP43"/>
      <c r="ALQ43"/>
      <c r="ALR43"/>
      <c r="ALS43"/>
      <c r="ALT43"/>
      <c r="ALU43"/>
      <c r="ALV43"/>
      <c r="ALW43"/>
      <c r="ALX43"/>
      <c r="ALY43"/>
      <c r="ALZ43"/>
      <c r="AMA43"/>
      <c r="AMB43"/>
    </row>
    <row r="44" spans="1:1025">
      <c r="A44" s="2" t="s">
        <v>165</v>
      </c>
      <c r="B44" s="2" t="s">
        <v>20</v>
      </c>
      <c r="C44" s="2" t="s">
        <v>21</v>
      </c>
      <c r="D44" s="2">
        <v>47.601518030000001</v>
      </c>
      <c r="E44" s="2">
        <v>65.321778719999998</v>
      </c>
      <c r="F44" s="2">
        <v>29.881257349999998</v>
      </c>
      <c r="G44" s="2">
        <v>0.457447086</v>
      </c>
      <c r="H44" s="2">
        <v>-1.128323221</v>
      </c>
      <c r="I44" s="2">
        <v>1.7808E-4</v>
      </c>
      <c r="J44" s="2">
        <v>6.4194279999999996E-3</v>
      </c>
      <c r="K44" s="10" t="s">
        <v>166</v>
      </c>
      <c r="L44" s="3">
        <v>3.9999999999999999E-12</v>
      </c>
      <c r="M44" s="2">
        <v>68.900000000000006</v>
      </c>
      <c r="O44" s="14" t="s">
        <v>167</v>
      </c>
      <c r="P44" s="16">
        <v>4177</v>
      </c>
      <c r="Q44" s="16">
        <v>3658</v>
      </c>
      <c r="R44" s="16">
        <v>3564</v>
      </c>
      <c r="S44" s="16">
        <v>3272</v>
      </c>
      <c r="T44" s="16">
        <v>3014</v>
      </c>
      <c r="U44" s="17" t="s">
        <v>168</v>
      </c>
      <c r="V44" s="20">
        <f t="shared" si="0"/>
        <v>0</v>
      </c>
      <c r="W44" s="20">
        <f t="shared" si="1"/>
        <v>0</v>
      </c>
      <c r="X44" s="23">
        <f t="shared" si="3"/>
        <v>0</v>
      </c>
      <c r="Y44" s="42"/>
      <c r="Z44" s="65"/>
      <c r="AA44" s="65"/>
      <c r="AB44" s="65"/>
      <c r="AC44" s="65"/>
      <c r="AD44" s="65"/>
      <c r="AE44" s="65"/>
      <c r="AF44" s="65"/>
      <c r="AG44" s="65"/>
      <c r="AH44" s="65"/>
      <c r="AI44" s="65"/>
      <c r="AJ44" s="65"/>
      <c r="AK44" s="65"/>
      <c r="AL44" s="65"/>
      <c r="AM44" s="65"/>
      <c r="AN44" s="65"/>
      <c r="AO44" s="65"/>
      <c r="AP44" s="65"/>
      <c r="AQ44" s="65"/>
      <c r="AR44" s="65"/>
      <c r="AS44" s="65"/>
      <c r="AT44" s="65"/>
      <c r="AU44" s="65"/>
      <c r="AV44" s="65"/>
      <c r="AW44" s="65"/>
      <c r="AX44" s="65"/>
      <c r="AY44" s="65"/>
      <c r="AZ44" s="65"/>
      <c r="BA44" s="65"/>
      <c r="BB44" s="65"/>
      <c r="BC44" s="65"/>
      <c r="BD44" s="65"/>
      <c r="BE44" s="65"/>
      <c r="BF44" s="65"/>
      <c r="BG44" s="65"/>
      <c r="BH44" s="65"/>
      <c r="BI44" s="65"/>
      <c r="BJ44" s="65"/>
      <c r="BK44" s="65"/>
      <c r="BL44" s="65"/>
      <c r="BM44" s="65"/>
      <c r="BN44" s="65"/>
      <c r="BO44" s="65"/>
      <c r="BP44" s="65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  <c r="IJ44"/>
      <c r="IK44"/>
      <c r="IL44"/>
      <c r="IM44"/>
      <c r="IN44"/>
      <c r="IO44"/>
      <c r="IP44"/>
      <c r="IQ44"/>
      <c r="IR44"/>
      <c r="IS44"/>
      <c r="IT44"/>
      <c r="IU44"/>
      <c r="IV44"/>
      <c r="IW44"/>
      <c r="IX44"/>
      <c r="IY44"/>
      <c r="IZ44"/>
      <c r="JA44"/>
      <c r="JB44"/>
      <c r="JC44"/>
      <c r="JD44"/>
      <c r="JE44"/>
      <c r="JF44"/>
      <c r="JG44"/>
      <c r="JH44"/>
      <c r="JI44"/>
      <c r="JJ44"/>
      <c r="JK44"/>
      <c r="JL44"/>
      <c r="JM44"/>
      <c r="JN44"/>
      <c r="JO44"/>
      <c r="JP44"/>
      <c r="JQ44"/>
      <c r="JR44"/>
      <c r="JS44"/>
      <c r="JT44"/>
      <c r="JU44"/>
      <c r="JV44"/>
      <c r="JW44"/>
      <c r="JX44"/>
      <c r="JY44"/>
      <c r="JZ44"/>
      <c r="KA44"/>
      <c r="KB44"/>
      <c r="KC44"/>
      <c r="KD44"/>
      <c r="KE44"/>
      <c r="KF44"/>
      <c r="KG44"/>
      <c r="KH44"/>
      <c r="KI44"/>
      <c r="KJ44"/>
      <c r="KK44"/>
      <c r="KL44"/>
      <c r="KM44"/>
      <c r="KN44"/>
      <c r="KO44"/>
      <c r="KP44"/>
      <c r="KQ44"/>
      <c r="KR44"/>
      <c r="KS44"/>
      <c r="KT44"/>
      <c r="KU44"/>
      <c r="KV44"/>
      <c r="KW44"/>
      <c r="KX44"/>
      <c r="KY44"/>
      <c r="KZ44"/>
      <c r="LA44"/>
      <c r="LB44"/>
      <c r="LC44"/>
      <c r="LD44"/>
      <c r="LE44"/>
      <c r="LF44"/>
      <c r="LG44"/>
      <c r="LH44"/>
      <c r="LI44"/>
      <c r="LJ44"/>
      <c r="LK44"/>
      <c r="LL44"/>
      <c r="LM44"/>
      <c r="LN44"/>
      <c r="LO44"/>
      <c r="LP44"/>
      <c r="LQ44"/>
      <c r="LR44"/>
      <c r="LS44"/>
      <c r="LT44"/>
      <c r="LU44"/>
      <c r="LV44"/>
      <c r="LW44"/>
      <c r="LX44"/>
      <c r="LY44"/>
      <c r="LZ44"/>
      <c r="MA44"/>
      <c r="MB44"/>
      <c r="MC44"/>
      <c r="MD44"/>
      <c r="ME44"/>
      <c r="MF44"/>
      <c r="MG44"/>
      <c r="MH44"/>
      <c r="MI44"/>
      <c r="MJ44"/>
      <c r="MK44"/>
      <c r="ML44"/>
      <c r="MM44"/>
      <c r="MN44"/>
      <c r="MO44"/>
      <c r="MP44"/>
      <c r="MQ44"/>
      <c r="MR44"/>
      <c r="MS44"/>
      <c r="MT44"/>
      <c r="MU44"/>
      <c r="MV44"/>
      <c r="MW44"/>
      <c r="MX44"/>
      <c r="MY44"/>
      <c r="MZ44"/>
      <c r="NA44"/>
      <c r="NB44"/>
      <c r="NC44"/>
      <c r="ND44"/>
      <c r="NE44"/>
      <c r="NF44"/>
      <c r="NG44"/>
      <c r="NH44"/>
      <c r="NI44"/>
      <c r="NJ44"/>
      <c r="NK44"/>
      <c r="NL44"/>
      <c r="NM44"/>
      <c r="NN44"/>
      <c r="NO44"/>
      <c r="NP44"/>
      <c r="NQ44"/>
      <c r="NR44"/>
      <c r="NS44"/>
      <c r="NT44"/>
      <c r="NU44"/>
      <c r="NV44"/>
      <c r="NW44"/>
      <c r="NX44"/>
      <c r="NY44"/>
      <c r="NZ44"/>
      <c r="OA44"/>
      <c r="OB44"/>
      <c r="OC44"/>
      <c r="OD44"/>
      <c r="OE44"/>
      <c r="OF44"/>
      <c r="OG44"/>
      <c r="OH44"/>
      <c r="OI44"/>
      <c r="OJ44"/>
      <c r="OK44"/>
      <c r="OL44"/>
      <c r="OM44"/>
      <c r="ON44"/>
      <c r="OO44"/>
      <c r="OP44"/>
      <c r="OQ44"/>
      <c r="OR44"/>
      <c r="OS44"/>
      <c r="OT44"/>
      <c r="OU44"/>
      <c r="OV44"/>
      <c r="OW44"/>
      <c r="OX44"/>
      <c r="OY44"/>
      <c r="OZ44"/>
      <c r="PA44"/>
      <c r="PB44"/>
      <c r="PC44"/>
      <c r="PD44"/>
      <c r="PE44"/>
      <c r="PF44"/>
      <c r="PG44"/>
      <c r="PH44"/>
      <c r="PI44"/>
      <c r="PJ44"/>
      <c r="PK44"/>
      <c r="PL44"/>
      <c r="PM44"/>
      <c r="PN44"/>
      <c r="PO44"/>
      <c r="PP44"/>
      <c r="PQ44"/>
      <c r="PR44"/>
      <c r="PS44"/>
      <c r="PT44"/>
      <c r="PU44"/>
      <c r="PV44"/>
      <c r="PW44"/>
      <c r="PX44"/>
      <c r="PY44"/>
      <c r="PZ44"/>
      <c r="QA44"/>
      <c r="QB44"/>
      <c r="QC44"/>
      <c r="QD44"/>
      <c r="QE44"/>
      <c r="QF44"/>
      <c r="QG44"/>
      <c r="QH44"/>
      <c r="QI44"/>
      <c r="QJ44"/>
      <c r="QK44"/>
      <c r="QL44"/>
      <c r="QM44"/>
      <c r="QN44"/>
      <c r="QO44"/>
      <c r="QP44"/>
      <c r="QQ44"/>
      <c r="QR44"/>
      <c r="QS44"/>
      <c r="QT44"/>
      <c r="QU44"/>
      <c r="QV44"/>
      <c r="QW44"/>
      <c r="QX44"/>
      <c r="QY44"/>
      <c r="QZ44"/>
      <c r="RA44"/>
      <c r="RB44"/>
      <c r="RC44"/>
      <c r="RD44"/>
      <c r="RE44"/>
      <c r="RF44"/>
      <c r="RG44"/>
      <c r="RH44"/>
      <c r="RI44"/>
      <c r="RJ44"/>
      <c r="RK44"/>
      <c r="RL44"/>
      <c r="RM44"/>
      <c r="RN44"/>
      <c r="RO44"/>
      <c r="RP44"/>
      <c r="RQ44"/>
      <c r="RR44"/>
      <c r="RS44"/>
      <c r="RT44"/>
      <c r="RU44"/>
      <c r="RV44"/>
      <c r="RW44"/>
      <c r="RX44"/>
      <c r="RY44"/>
      <c r="RZ44"/>
      <c r="SA44"/>
      <c r="SB44"/>
      <c r="SC44"/>
      <c r="SD44"/>
      <c r="SE44"/>
      <c r="SF44"/>
      <c r="SG44"/>
      <c r="SH44"/>
      <c r="SI44"/>
      <c r="SJ44"/>
      <c r="SK44"/>
      <c r="SL44"/>
      <c r="SM44"/>
      <c r="SN44"/>
      <c r="SO44"/>
      <c r="SP44"/>
      <c r="SQ44"/>
      <c r="SR44"/>
      <c r="SS44"/>
      <c r="ST44"/>
      <c r="SU44"/>
      <c r="SV44"/>
      <c r="SW44"/>
      <c r="SX44"/>
      <c r="SY44"/>
      <c r="SZ44"/>
      <c r="TA44"/>
      <c r="TB44"/>
      <c r="TC44"/>
      <c r="TD44"/>
      <c r="TE44"/>
      <c r="TF44"/>
      <c r="TG44"/>
      <c r="TH44"/>
      <c r="TI44"/>
      <c r="TJ44"/>
      <c r="TK44"/>
      <c r="TL44"/>
      <c r="TM44"/>
      <c r="TN44"/>
      <c r="TO44"/>
      <c r="TP44"/>
      <c r="TQ44"/>
      <c r="TR44"/>
      <c r="TS44"/>
      <c r="TT44"/>
      <c r="TU44"/>
      <c r="TV44"/>
      <c r="TW44"/>
      <c r="TX44"/>
      <c r="TY44"/>
      <c r="TZ44"/>
      <c r="UA44"/>
      <c r="UB44"/>
      <c r="UC44"/>
      <c r="UD44"/>
      <c r="UE44"/>
      <c r="UF44"/>
      <c r="UG44"/>
      <c r="UH44"/>
      <c r="UI44"/>
      <c r="UJ44"/>
      <c r="UK44"/>
      <c r="UL44"/>
      <c r="UM44"/>
      <c r="UN44"/>
      <c r="UO44"/>
      <c r="UP44"/>
      <c r="UQ44"/>
      <c r="UR44"/>
      <c r="US44"/>
      <c r="UT44"/>
      <c r="UU44"/>
      <c r="UV44"/>
      <c r="UW44"/>
      <c r="UX44"/>
      <c r="UY44"/>
      <c r="UZ44"/>
      <c r="VA44"/>
      <c r="VB44"/>
      <c r="VC44"/>
      <c r="VD44"/>
      <c r="VE44"/>
      <c r="VF44"/>
      <c r="VG44"/>
      <c r="VH44"/>
      <c r="VI44"/>
      <c r="VJ44"/>
      <c r="VK44"/>
      <c r="VL44"/>
      <c r="VM44"/>
      <c r="VN44"/>
      <c r="VO44"/>
      <c r="VP44"/>
      <c r="VQ44"/>
      <c r="VR44"/>
      <c r="VS44"/>
      <c r="VT44"/>
      <c r="VU44"/>
      <c r="VV44"/>
      <c r="VW44"/>
      <c r="VX44"/>
      <c r="VY44"/>
      <c r="VZ44"/>
      <c r="WA44"/>
      <c r="WB44"/>
      <c r="WC44"/>
      <c r="WD44"/>
      <c r="WE44"/>
      <c r="WF44"/>
      <c r="WG44"/>
      <c r="WH44"/>
      <c r="WI44"/>
      <c r="WJ44"/>
      <c r="WK44"/>
      <c r="WL44"/>
      <c r="WM44"/>
      <c r="WN44"/>
      <c r="WO44"/>
      <c r="WP44"/>
      <c r="WQ44"/>
      <c r="WR44"/>
      <c r="WS44"/>
      <c r="WT44"/>
      <c r="WU44"/>
      <c r="WV44"/>
      <c r="WW44"/>
      <c r="WX44"/>
      <c r="WY44"/>
      <c r="WZ44"/>
      <c r="XA44"/>
      <c r="XB44"/>
      <c r="XC44"/>
      <c r="XD44"/>
      <c r="XE44"/>
      <c r="XF44"/>
      <c r="XG44"/>
      <c r="XH44"/>
      <c r="XI44"/>
      <c r="XJ44"/>
      <c r="XK44"/>
      <c r="XL44"/>
      <c r="XM44"/>
      <c r="XN44"/>
      <c r="XO44"/>
      <c r="XP44"/>
      <c r="XQ44"/>
      <c r="XR44"/>
      <c r="XS44"/>
      <c r="XT44"/>
      <c r="XU44"/>
      <c r="XV44"/>
      <c r="XW44"/>
      <c r="XX44"/>
      <c r="XY44"/>
      <c r="XZ44"/>
      <c r="YA44"/>
      <c r="YB44"/>
      <c r="YC44"/>
      <c r="YD44"/>
      <c r="YE44"/>
      <c r="YF44"/>
      <c r="YG44"/>
      <c r="YH44"/>
      <c r="YI44"/>
      <c r="YJ44"/>
      <c r="YK44"/>
      <c r="YL44"/>
      <c r="YM44"/>
      <c r="YN44"/>
      <c r="YO44"/>
      <c r="YP44"/>
      <c r="YQ44"/>
      <c r="YR44"/>
      <c r="YS44"/>
      <c r="YT44"/>
      <c r="YU44"/>
      <c r="YV44"/>
      <c r="YW44"/>
      <c r="YX44"/>
      <c r="YY44"/>
      <c r="YZ44"/>
      <c r="ZA44"/>
      <c r="ZB44"/>
      <c r="ZC44"/>
      <c r="ZD44"/>
      <c r="ZE44"/>
      <c r="ZF44"/>
      <c r="ZG44"/>
      <c r="ZH44"/>
      <c r="ZI44"/>
      <c r="ZJ44"/>
      <c r="ZK44"/>
      <c r="ZL44"/>
      <c r="ZM44"/>
      <c r="ZN44"/>
      <c r="ZO44"/>
      <c r="ZP44"/>
      <c r="ZQ44"/>
      <c r="ZR44"/>
      <c r="ZS44"/>
      <c r="ZT44"/>
      <c r="ZU44"/>
      <c r="ZV44"/>
      <c r="ZW44"/>
      <c r="ZX44"/>
      <c r="ZY44"/>
      <c r="ZZ44"/>
      <c r="AAA44"/>
      <c r="AAB44"/>
      <c r="AAC44"/>
      <c r="AAD44"/>
      <c r="AAE44"/>
      <c r="AAF44"/>
      <c r="AAG44"/>
      <c r="AAH44"/>
      <c r="AAI44"/>
      <c r="AAJ44"/>
      <c r="AAK44"/>
      <c r="AAL44"/>
      <c r="AAM44"/>
      <c r="AAN44"/>
      <c r="AAO44"/>
      <c r="AAP44"/>
      <c r="AAQ44"/>
      <c r="AAR44"/>
      <c r="AAS44"/>
      <c r="AAT44"/>
      <c r="AAU44"/>
      <c r="AAV44"/>
      <c r="AAW44"/>
      <c r="AAX44"/>
      <c r="AAY44"/>
      <c r="AAZ44"/>
      <c r="ABA44"/>
      <c r="ABB44"/>
      <c r="ABC44"/>
      <c r="ABD44"/>
      <c r="ABE44"/>
      <c r="ABF44"/>
      <c r="ABG44"/>
      <c r="ABH44"/>
      <c r="ABI44"/>
      <c r="ABJ44"/>
      <c r="ABK44"/>
      <c r="ABL44"/>
      <c r="ABM44"/>
      <c r="ABN44"/>
      <c r="ABO44"/>
      <c r="ABP44"/>
      <c r="ABQ44"/>
      <c r="ABR44"/>
      <c r="ABS44"/>
      <c r="ABT44"/>
      <c r="ABU44"/>
      <c r="ABV44"/>
      <c r="ABW44"/>
      <c r="ABX44"/>
      <c r="ABY44"/>
      <c r="ABZ44"/>
      <c r="ACA44"/>
      <c r="ACB44"/>
      <c r="ACC44"/>
      <c r="ACD44"/>
      <c r="ACE44"/>
      <c r="ACF44"/>
      <c r="ACG44"/>
      <c r="ACH44"/>
      <c r="ACI44"/>
      <c r="ACJ44"/>
      <c r="ACK44"/>
      <c r="ACL44"/>
      <c r="ACM44"/>
      <c r="ACN44"/>
      <c r="ACO44"/>
      <c r="ACP44"/>
      <c r="ACQ44"/>
      <c r="ACR44"/>
      <c r="ACS44"/>
      <c r="ACT44"/>
      <c r="ACU44"/>
      <c r="ACV44"/>
      <c r="ACW44"/>
      <c r="ACX44"/>
      <c r="ACY44"/>
      <c r="ACZ44"/>
      <c r="ADA44"/>
      <c r="ADB44"/>
      <c r="ADC44"/>
      <c r="ADD44"/>
      <c r="ADE44"/>
      <c r="ADF44"/>
      <c r="ADG44"/>
      <c r="ADH44"/>
      <c r="ADI44"/>
      <c r="ADJ44"/>
      <c r="ADK44"/>
      <c r="ADL44"/>
      <c r="ADM44"/>
      <c r="ADN44"/>
      <c r="ADO44"/>
      <c r="ADP44"/>
      <c r="ADQ44"/>
      <c r="ADR44"/>
      <c r="ADS44"/>
      <c r="ADT44"/>
      <c r="ADU44"/>
      <c r="ADV44"/>
      <c r="ADW44"/>
      <c r="ADX44"/>
      <c r="ADY44"/>
      <c r="ADZ44"/>
      <c r="AEA44"/>
      <c r="AEB44"/>
      <c r="AEC44"/>
      <c r="AED44"/>
      <c r="AEE44"/>
      <c r="AEF44"/>
      <c r="AEG44"/>
      <c r="AEH44"/>
      <c r="AEI44"/>
      <c r="AEJ44"/>
      <c r="AEK44"/>
      <c r="AEL44"/>
      <c r="AEM44"/>
      <c r="AEN44"/>
      <c r="AEO44"/>
      <c r="AEP44"/>
      <c r="AEQ44"/>
      <c r="AER44"/>
      <c r="AES44"/>
      <c r="AET44"/>
      <c r="AEU44"/>
      <c r="AEV44"/>
      <c r="AEW44"/>
      <c r="AEX44"/>
      <c r="AEY44"/>
      <c r="AEZ44"/>
      <c r="AFA44"/>
      <c r="AFB44"/>
      <c r="AFC44"/>
      <c r="AFD44"/>
      <c r="AFE44"/>
      <c r="AFF44"/>
      <c r="AFG44"/>
      <c r="AFH44"/>
      <c r="AFI44"/>
      <c r="AFJ44"/>
      <c r="AFK44"/>
      <c r="AFL44"/>
      <c r="AFM44"/>
      <c r="AFN44"/>
      <c r="AFO44"/>
      <c r="AFP44"/>
      <c r="AFQ44"/>
      <c r="AFR44"/>
      <c r="AFS44"/>
      <c r="AFT44"/>
      <c r="AFU44"/>
      <c r="AFV44"/>
      <c r="AFW44"/>
      <c r="AFX44"/>
      <c r="AFY44"/>
      <c r="AFZ44"/>
      <c r="AGA44"/>
      <c r="AGB44"/>
      <c r="AGC44"/>
      <c r="AGD44"/>
      <c r="AGE44"/>
      <c r="AGF44"/>
      <c r="AGG44"/>
      <c r="AGH44"/>
      <c r="AGI44"/>
      <c r="AGJ44"/>
      <c r="AGK44"/>
      <c r="AGL44"/>
      <c r="AGM44"/>
      <c r="AGN44"/>
      <c r="AGO44"/>
      <c r="AGP44"/>
      <c r="AGQ44"/>
      <c r="AGR44"/>
      <c r="AGS44"/>
      <c r="AGT44"/>
      <c r="AGU44"/>
      <c r="AGV44"/>
      <c r="AGW44"/>
      <c r="AGX44"/>
      <c r="AGY44"/>
      <c r="AGZ44"/>
      <c r="AHA44"/>
      <c r="AHB44"/>
      <c r="AHC44"/>
      <c r="AHD44"/>
      <c r="AHE44"/>
      <c r="AHF44"/>
      <c r="AHG44"/>
      <c r="AHH44"/>
      <c r="AHI44"/>
      <c r="AHJ44"/>
      <c r="AHK44"/>
      <c r="AHL44"/>
      <c r="AHM44"/>
      <c r="AHN44"/>
      <c r="AHO44"/>
      <c r="AHP44"/>
      <c r="AHQ44"/>
      <c r="AHR44"/>
      <c r="AHS44"/>
      <c r="AHT44"/>
      <c r="AHU44"/>
      <c r="AHV44"/>
      <c r="AHW44"/>
      <c r="AHX44"/>
      <c r="AHY44"/>
      <c r="AHZ44"/>
      <c r="AIA44"/>
      <c r="AIB44"/>
      <c r="AIC44"/>
      <c r="AID44"/>
      <c r="AIE44"/>
      <c r="AIF44"/>
      <c r="AIG44"/>
      <c r="AIH44"/>
      <c r="AII44"/>
      <c r="AIJ44"/>
      <c r="AIK44"/>
      <c r="AIL44"/>
      <c r="AIM44"/>
      <c r="AIN44"/>
      <c r="AIO44"/>
      <c r="AIP44"/>
      <c r="AIQ44"/>
      <c r="AIR44"/>
      <c r="AIS44"/>
      <c r="AIT44"/>
      <c r="AIU44"/>
      <c r="AIV44"/>
      <c r="AIW44"/>
      <c r="AIX44"/>
      <c r="AIY44"/>
      <c r="AIZ44"/>
      <c r="AJA44"/>
      <c r="AJB44"/>
      <c r="AJC44"/>
      <c r="AJD44"/>
      <c r="AJE44"/>
      <c r="AJF44"/>
      <c r="AJG44"/>
      <c r="AJH44"/>
      <c r="AJI44"/>
      <c r="AJJ44"/>
      <c r="AJK44"/>
      <c r="AJL44"/>
      <c r="AJM44"/>
      <c r="AJN44"/>
      <c r="AJO44"/>
      <c r="AJP44"/>
      <c r="AJQ44"/>
      <c r="AJR44"/>
      <c r="AJS44"/>
      <c r="AJT44"/>
      <c r="AJU44"/>
      <c r="AJV44"/>
      <c r="AJW44"/>
      <c r="AJX44"/>
      <c r="AJY44"/>
      <c r="AJZ44"/>
      <c r="AKA44"/>
      <c r="AKB44"/>
      <c r="AKC44"/>
      <c r="AKD44"/>
      <c r="AKE44"/>
      <c r="AKF44"/>
      <c r="AKG44"/>
      <c r="AKH44"/>
      <c r="AKI44"/>
      <c r="AKJ44"/>
      <c r="AKK44"/>
      <c r="AKL44"/>
      <c r="AKM44"/>
      <c r="AKN44"/>
      <c r="AKO44"/>
      <c r="AKP44"/>
      <c r="AKQ44"/>
      <c r="AKR44"/>
      <c r="AKS44"/>
      <c r="AKT44"/>
      <c r="AKU44"/>
      <c r="AKV44"/>
      <c r="AKW44"/>
      <c r="AKX44"/>
      <c r="AKY44"/>
      <c r="AKZ44"/>
      <c r="ALA44"/>
      <c r="ALB44"/>
      <c r="ALC44"/>
      <c r="ALD44"/>
      <c r="ALE44"/>
      <c r="ALF44"/>
      <c r="ALG44"/>
      <c r="ALH44"/>
      <c r="ALI44"/>
      <c r="ALJ44"/>
      <c r="ALK44"/>
      <c r="ALL44"/>
      <c r="ALM44"/>
      <c r="ALN44"/>
      <c r="ALO44"/>
      <c r="ALP44"/>
      <c r="ALQ44"/>
      <c r="ALR44"/>
      <c r="ALS44"/>
      <c r="ALT44"/>
      <c r="ALU44"/>
      <c r="ALV44"/>
      <c r="ALW44"/>
      <c r="ALX44"/>
      <c r="ALY44"/>
      <c r="ALZ44"/>
      <c r="AMA44"/>
      <c r="AMB44"/>
    </row>
    <row r="45" spans="1:1025">
      <c r="A45" s="2" t="s">
        <v>169</v>
      </c>
      <c r="B45" s="2" t="s">
        <v>20</v>
      </c>
      <c r="C45" s="2" t="s">
        <v>21</v>
      </c>
      <c r="D45" s="2">
        <v>4613.8388260000002</v>
      </c>
      <c r="E45" s="2">
        <v>6452.6458210000001</v>
      </c>
      <c r="F45" s="2">
        <v>2775.0318320000001</v>
      </c>
      <c r="G45" s="2">
        <v>0.43006107999999998</v>
      </c>
      <c r="H45" s="2">
        <v>-1.2173865189999999</v>
      </c>
      <c r="I45" s="2">
        <v>0</v>
      </c>
      <c r="J45" s="2">
        <v>0</v>
      </c>
      <c r="K45" s="10" t="s">
        <v>170</v>
      </c>
      <c r="L45" s="3">
        <v>3.0000000000000003E-39</v>
      </c>
      <c r="M45" s="2">
        <v>158</v>
      </c>
      <c r="O45" s="14" t="s">
        <v>171</v>
      </c>
      <c r="P45" s="16">
        <v>1797</v>
      </c>
      <c r="Q45" s="16">
        <v>590</v>
      </c>
      <c r="R45" s="16">
        <v>925</v>
      </c>
      <c r="S45" s="16">
        <v>759</v>
      </c>
      <c r="T45" s="16">
        <v>1307</v>
      </c>
      <c r="U45" s="17" t="s">
        <v>172</v>
      </c>
      <c r="V45" s="20">
        <f t="shared" si="0"/>
        <v>0</v>
      </c>
      <c r="W45" s="20">
        <f t="shared" si="1"/>
        <v>0</v>
      </c>
      <c r="X45" s="23">
        <f t="shared" si="3"/>
        <v>0</v>
      </c>
      <c r="Y45" s="42"/>
      <c r="Z45" s="65"/>
      <c r="AA45" s="65"/>
      <c r="AB45" s="65"/>
      <c r="AC45" s="65"/>
      <c r="AD45" s="65"/>
      <c r="AE45" s="65"/>
      <c r="AF45" s="65"/>
      <c r="AG45" s="65"/>
      <c r="AH45" s="65"/>
      <c r="AI45" s="65"/>
      <c r="AJ45" s="65"/>
      <c r="AK45" s="65"/>
      <c r="AL45" s="65"/>
      <c r="AM45" s="65"/>
      <c r="AN45" s="65"/>
      <c r="AO45" s="65"/>
      <c r="AP45" s="65"/>
      <c r="AQ45" s="65"/>
      <c r="AR45" s="65"/>
      <c r="AS45" s="65"/>
      <c r="AT45" s="65"/>
      <c r="AU45" s="65"/>
      <c r="AV45" s="65"/>
      <c r="AW45" s="65"/>
      <c r="AX45" s="65"/>
      <c r="AY45" s="65"/>
      <c r="AZ45" s="65"/>
      <c r="BA45" s="65"/>
      <c r="BB45" s="65"/>
      <c r="BC45" s="65"/>
      <c r="BD45" s="65"/>
      <c r="BE45" s="65"/>
      <c r="BF45" s="65"/>
      <c r="BG45" s="65"/>
      <c r="BH45" s="65"/>
      <c r="BI45" s="65"/>
      <c r="BJ45" s="65"/>
      <c r="BK45" s="65"/>
      <c r="BL45" s="65"/>
      <c r="BM45" s="65"/>
      <c r="BN45" s="65"/>
      <c r="BO45" s="65"/>
      <c r="BP45" s="6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  <c r="IL45"/>
      <c r="IM45"/>
      <c r="IN45"/>
      <c r="IO45"/>
      <c r="IP45"/>
      <c r="IQ45"/>
      <c r="IR45"/>
      <c r="IS45"/>
      <c r="IT45"/>
      <c r="IU45"/>
      <c r="IV45"/>
      <c r="IW45"/>
      <c r="IX45"/>
      <c r="IY45"/>
      <c r="IZ45"/>
      <c r="JA45"/>
      <c r="JB45"/>
      <c r="JC45"/>
      <c r="JD45"/>
      <c r="JE45"/>
      <c r="JF45"/>
      <c r="JG45"/>
      <c r="JH45"/>
      <c r="JI45"/>
      <c r="JJ45"/>
      <c r="JK45"/>
      <c r="JL45"/>
      <c r="JM45"/>
      <c r="JN45"/>
      <c r="JO45"/>
      <c r="JP45"/>
      <c r="JQ45"/>
      <c r="JR45"/>
      <c r="JS45"/>
      <c r="JT45"/>
      <c r="JU45"/>
      <c r="JV45"/>
      <c r="JW45"/>
      <c r="JX45"/>
      <c r="JY45"/>
      <c r="JZ45"/>
      <c r="KA45"/>
      <c r="KB45"/>
      <c r="KC45"/>
      <c r="KD45"/>
      <c r="KE45"/>
      <c r="KF45"/>
      <c r="KG45"/>
      <c r="KH45"/>
      <c r="KI45"/>
      <c r="KJ45"/>
      <c r="KK45"/>
      <c r="KL45"/>
      <c r="KM45"/>
      <c r="KN45"/>
      <c r="KO45"/>
      <c r="KP45"/>
      <c r="KQ45"/>
      <c r="KR45"/>
      <c r="KS45"/>
      <c r="KT45"/>
      <c r="KU45"/>
      <c r="KV45"/>
      <c r="KW45"/>
      <c r="KX45"/>
      <c r="KY45"/>
      <c r="KZ45"/>
      <c r="LA45"/>
      <c r="LB45"/>
      <c r="LC45"/>
      <c r="LD45"/>
      <c r="LE45"/>
      <c r="LF45"/>
      <c r="LG45"/>
      <c r="LH45"/>
      <c r="LI45"/>
      <c r="LJ45"/>
      <c r="LK45"/>
      <c r="LL45"/>
      <c r="LM45"/>
      <c r="LN45"/>
      <c r="LO45"/>
      <c r="LP45"/>
      <c r="LQ45"/>
      <c r="LR45"/>
      <c r="LS45"/>
      <c r="LT45"/>
      <c r="LU45"/>
      <c r="LV45"/>
      <c r="LW45"/>
      <c r="LX45"/>
      <c r="LY45"/>
      <c r="LZ45"/>
      <c r="MA45"/>
      <c r="MB45"/>
      <c r="MC45"/>
      <c r="MD45"/>
      <c r="ME45"/>
      <c r="MF45"/>
      <c r="MG45"/>
      <c r="MH45"/>
      <c r="MI45"/>
      <c r="MJ45"/>
      <c r="MK45"/>
      <c r="ML45"/>
      <c r="MM45"/>
      <c r="MN45"/>
      <c r="MO45"/>
      <c r="MP45"/>
      <c r="MQ45"/>
      <c r="MR45"/>
      <c r="MS45"/>
      <c r="MT45"/>
      <c r="MU45"/>
      <c r="MV45"/>
      <c r="MW45"/>
      <c r="MX45"/>
      <c r="MY45"/>
      <c r="MZ45"/>
      <c r="NA45"/>
      <c r="NB45"/>
      <c r="NC45"/>
      <c r="ND45"/>
      <c r="NE45"/>
      <c r="NF45"/>
      <c r="NG45"/>
      <c r="NH45"/>
      <c r="NI45"/>
      <c r="NJ45"/>
      <c r="NK45"/>
      <c r="NL45"/>
      <c r="NM45"/>
      <c r="NN45"/>
      <c r="NO45"/>
      <c r="NP45"/>
      <c r="NQ45"/>
      <c r="NR45"/>
      <c r="NS45"/>
      <c r="NT45"/>
      <c r="NU45"/>
      <c r="NV45"/>
      <c r="NW45"/>
      <c r="NX45"/>
      <c r="NY45"/>
      <c r="NZ45"/>
      <c r="OA45"/>
      <c r="OB45"/>
      <c r="OC45"/>
      <c r="OD45"/>
      <c r="OE45"/>
      <c r="OF45"/>
      <c r="OG45"/>
      <c r="OH45"/>
      <c r="OI45"/>
      <c r="OJ45"/>
      <c r="OK45"/>
      <c r="OL45"/>
      <c r="OM45"/>
      <c r="ON45"/>
      <c r="OO45"/>
      <c r="OP45"/>
      <c r="OQ45"/>
      <c r="OR45"/>
      <c r="OS45"/>
      <c r="OT45"/>
      <c r="OU45"/>
      <c r="OV45"/>
      <c r="OW45"/>
      <c r="OX45"/>
      <c r="OY45"/>
      <c r="OZ45"/>
      <c r="PA45"/>
      <c r="PB45"/>
      <c r="PC45"/>
      <c r="PD45"/>
      <c r="PE45"/>
      <c r="PF45"/>
      <c r="PG45"/>
      <c r="PH45"/>
      <c r="PI45"/>
      <c r="PJ45"/>
      <c r="PK45"/>
      <c r="PL45"/>
      <c r="PM45"/>
      <c r="PN45"/>
      <c r="PO45"/>
      <c r="PP45"/>
      <c r="PQ45"/>
      <c r="PR45"/>
      <c r="PS45"/>
      <c r="PT45"/>
      <c r="PU45"/>
      <c r="PV45"/>
      <c r="PW45"/>
      <c r="PX45"/>
      <c r="PY45"/>
      <c r="PZ45"/>
      <c r="QA45"/>
      <c r="QB45"/>
      <c r="QC45"/>
      <c r="QD45"/>
      <c r="QE45"/>
      <c r="QF45"/>
      <c r="QG45"/>
      <c r="QH45"/>
      <c r="QI45"/>
      <c r="QJ45"/>
      <c r="QK45"/>
      <c r="QL45"/>
      <c r="QM45"/>
      <c r="QN45"/>
      <c r="QO45"/>
      <c r="QP45"/>
      <c r="QQ45"/>
      <c r="QR45"/>
      <c r="QS45"/>
      <c r="QT45"/>
      <c r="QU45"/>
      <c r="QV45"/>
      <c r="QW45"/>
      <c r="QX45"/>
      <c r="QY45"/>
      <c r="QZ45"/>
      <c r="RA45"/>
      <c r="RB45"/>
      <c r="RC45"/>
      <c r="RD45"/>
      <c r="RE45"/>
      <c r="RF45"/>
      <c r="RG45"/>
      <c r="RH45"/>
      <c r="RI45"/>
      <c r="RJ45"/>
      <c r="RK45"/>
      <c r="RL45"/>
      <c r="RM45"/>
      <c r="RN45"/>
      <c r="RO45"/>
      <c r="RP45"/>
      <c r="RQ45"/>
      <c r="RR45"/>
      <c r="RS45"/>
      <c r="RT45"/>
      <c r="RU45"/>
      <c r="RV45"/>
      <c r="RW45"/>
      <c r="RX45"/>
      <c r="RY45"/>
      <c r="RZ45"/>
      <c r="SA45"/>
      <c r="SB45"/>
      <c r="SC45"/>
      <c r="SD45"/>
      <c r="SE45"/>
      <c r="SF45"/>
      <c r="SG45"/>
      <c r="SH45"/>
      <c r="SI45"/>
      <c r="SJ45"/>
      <c r="SK45"/>
      <c r="SL45"/>
      <c r="SM45"/>
      <c r="SN45"/>
      <c r="SO45"/>
      <c r="SP45"/>
      <c r="SQ45"/>
      <c r="SR45"/>
      <c r="SS45"/>
      <c r="ST45"/>
      <c r="SU45"/>
      <c r="SV45"/>
      <c r="SW45"/>
      <c r="SX45"/>
      <c r="SY45"/>
      <c r="SZ45"/>
      <c r="TA45"/>
      <c r="TB45"/>
      <c r="TC45"/>
      <c r="TD45"/>
      <c r="TE45"/>
      <c r="TF45"/>
      <c r="TG45"/>
      <c r="TH45"/>
      <c r="TI45"/>
      <c r="TJ45"/>
      <c r="TK45"/>
      <c r="TL45"/>
      <c r="TM45"/>
      <c r="TN45"/>
      <c r="TO45"/>
      <c r="TP45"/>
      <c r="TQ45"/>
      <c r="TR45"/>
      <c r="TS45"/>
      <c r="TT45"/>
      <c r="TU45"/>
      <c r="TV45"/>
      <c r="TW45"/>
      <c r="TX45"/>
      <c r="TY45"/>
      <c r="TZ45"/>
      <c r="UA45"/>
      <c r="UB45"/>
      <c r="UC45"/>
      <c r="UD45"/>
      <c r="UE45"/>
      <c r="UF45"/>
      <c r="UG45"/>
      <c r="UH45"/>
      <c r="UI45"/>
      <c r="UJ45"/>
      <c r="UK45"/>
      <c r="UL45"/>
      <c r="UM45"/>
      <c r="UN45"/>
      <c r="UO45"/>
      <c r="UP45"/>
      <c r="UQ45"/>
      <c r="UR45"/>
      <c r="US45"/>
      <c r="UT45"/>
      <c r="UU45"/>
      <c r="UV45"/>
      <c r="UW45"/>
      <c r="UX45"/>
      <c r="UY45"/>
      <c r="UZ45"/>
      <c r="VA45"/>
      <c r="VB45"/>
      <c r="VC45"/>
      <c r="VD45"/>
      <c r="VE45"/>
      <c r="VF45"/>
      <c r="VG45"/>
      <c r="VH45"/>
      <c r="VI45"/>
      <c r="VJ45"/>
      <c r="VK45"/>
      <c r="VL45"/>
      <c r="VM45"/>
      <c r="VN45"/>
      <c r="VO45"/>
      <c r="VP45"/>
      <c r="VQ45"/>
      <c r="VR45"/>
      <c r="VS45"/>
      <c r="VT45"/>
      <c r="VU45"/>
      <c r="VV45"/>
      <c r="VW45"/>
      <c r="VX45"/>
      <c r="VY45"/>
      <c r="VZ45"/>
      <c r="WA45"/>
      <c r="WB45"/>
      <c r="WC45"/>
      <c r="WD45"/>
      <c r="WE45"/>
      <c r="WF45"/>
      <c r="WG45"/>
      <c r="WH45"/>
      <c r="WI45"/>
      <c r="WJ45"/>
      <c r="WK45"/>
      <c r="WL45"/>
      <c r="WM45"/>
      <c r="WN45"/>
      <c r="WO45"/>
      <c r="WP45"/>
      <c r="WQ45"/>
      <c r="WR45"/>
      <c r="WS45"/>
      <c r="WT45"/>
      <c r="WU45"/>
      <c r="WV45"/>
      <c r="WW45"/>
      <c r="WX45"/>
      <c r="WY45"/>
      <c r="WZ45"/>
      <c r="XA45"/>
      <c r="XB45"/>
      <c r="XC45"/>
      <c r="XD45"/>
      <c r="XE45"/>
      <c r="XF45"/>
      <c r="XG45"/>
      <c r="XH45"/>
      <c r="XI45"/>
      <c r="XJ45"/>
      <c r="XK45"/>
      <c r="XL45"/>
      <c r="XM45"/>
      <c r="XN45"/>
      <c r="XO45"/>
      <c r="XP45"/>
      <c r="XQ45"/>
      <c r="XR45"/>
      <c r="XS45"/>
      <c r="XT45"/>
      <c r="XU45"/>
      <c r="XV45"/>
      <c r="XW45"/>
      <c r="XX45"/>
      <c r="XY45"/>
      <c r="XZ45"/>
      <c r="YA45"/>
      <c r="YB45"/>
      <c r="YC45"/>
      <c r="YD45"/>
      <c r="YE45"/>
      <c r="YF45"/>
      <c r="YG45"/>
      <c r="YH45"/>
      <c r="YI45"/>
      <c r="YJ45"/>
      <c r="YK45"/>
      <c r="YL45"/>
      <c r="YM45"/>
      <c r="YN45"/>
      <c r="YO45"/>
      <c r="YP45"/>
      <c r="YQ45"/>
      <c r="YR45"/>
      <c r="YS45"/>
      <c r="YT45"/>
      <c r="YU45"/>
      <c r="YV45"/>
      <c r="YW45"/>
      <c r="YX45"/>
      <c r="YY45"/>
      <c r="YZ45"/>
      <c r="ZA45"/>
      <c r="ZB45"/>
      <c r="ZC45"/>
      <c r="ZD45"/>
      <c r="ZE45"/>
      <c r="ZF45"/>
      <c r="ZG45"/>
      <c r="ZH45"/>
      <c r="ZI45"/>
      <c r="ZJ45"/>
      <c r="ZK45"/>
      <c r="ZL45"/>
      <c r="ZM45"/>
      <c r="ZN45"/>
      <c r="ZO45"/>
      <c r="ZP45"/>
      <c r="ZQ45"/>
      <c r="ZR45"/>
      <c r="ZS45"/>
      <c r="ZT45"/>
      <c r="ZU45"/>
      <c r="ZV45"/>
      <c r="ZW45"/>
      <c r="ZX45"/>
      <c r="ZY45"/>
      <c r="ZZ45"/>
      <c r="AAA45"/>
      <c r="AAB45"/>
      <c r="AAC45"/>
      <c r="AAD45"/>
      <c r="AAE45"/>
      <c r="AAF45"/>
      <c r="AAG45"/>
      <c r="AAH45"/>
      <c r="AAI45"/>
      <c r="AAJ45"/>
      <c r="AAK45"/>
      <c r="AAL45"/>
      <c r="AAM45"/>
      <c r="AAN45"/>
      <c r="AAO45"/>
      <c r="AAP45"/>
      <c r="AAQ45"/>
      <c r="AAR45"/>
      <c r="AAS45"/>
      <c r="AAT45"/>
      <c r="AAU45"/>
      <c r="AAV45"/>
      <c r="AAW45"/>
      <c r="AAX45"/>
      <c r="AAY45"/>
      <c r="AAZ45"/>
      <c r="ABA45"/>
      <c r="ABB45"/>
      <c r="ABC45"/>
      <c r="ABD45"/>
      <c r="ABE45"/>
      <c r="ABF45"/>
      <c r="ABG45"/>
      <c r="ABH45"/>
      <c r="ABI45"/>
      <c r="ABJ45"/>
      <c r="ABK45"/>
      <c r="ABL45"/>
      <c r="ABM45"/>
      <c r="ABN45"/>
      <c r="ABO45"/>
      <c r="ABP45"/>
      <c r="ABQ45"/>
      <c r="ABR45"/>
      <c r="ABS45"/>
      <c r="ABT45"/>
      <c r="ABU45"/>
      <c r="ABV45"/>
      <c r="ABW45"/>
      <c r="ABX45"/>
      <c r="ABY45"/>
      <c r="ABZ45"/>
      <c r="ACA45"/>
      <c r="ACB45"/>
      <c r="ACC45"/>
      <c r="ACD45"/>
      <c r="ACE45"/>
      <c r="ACF45"/>
      <c r="ACG45"/>
      <c r="ACH45"/>
      <c r="ACI45"/>
      <c r="ACJ45"/>
      <c r="ACK45"/>
      <c r="ACL45"/>
      <c r="ACM45"/>
      <c r="ACN45"/>
      <c r="ACO45"/>
      <c r="ACP45"/>
      <c r="ACQ45"/>
      <c r="ACR45"/>
      <c r="ACS45"/>
      <c r="ACT45"/>
      <c r="ACU45"/>
      <c r="ACV45"/>
      <c r="ACW45"/>
      <c r="ACX45"/>
      <c r="ACY45"/>
      <c r="ACZ45"/>
      <c r="ADA45"/>
      <c r="ADB45"/>
      <c r="ADC45"/>
      <c r="ADD45"/>
      <c r="ADE45"/>
      <c r="ADF45"/>
      <c r="ADG45"/>
      <c r="ADH45"/>
      <c r="ADI45"/>
      <c r="ADJ45"/>
      <c r="ADK45"/>
      <c r="ADL45"/>
      <c r="ADM45"/>
      <c r="ADN45"/>
      <c r="ADO45"/>
      <c r="ADP45"/>
      <c r="ADQ45"/>
      <c r="ADR45"/>
      <c r="ADS45"/>
      <c r="ADT45"/>
      <c r="ADU45"/>
      <c r="ADV45"/>
      <c r="ADW45"/>
      <c r="ADX45"/>
      <c r="ADY45"/>
      <c r="ADZ45"/>
      <c r="AEA45"/>
      <c r="AEB45"/>
      <c r="AEC45"/>
      <c r="AED45"/>
      <c r="AEE45"/>
      <c r="AEF45"/>
      <c r="AEG45"/>
      <c r="AEH45"/>
      <c r="AEI45"/>
      <c r="AEJ45"/>
      <c r="AEK45"/>
      <c r="AEL45"/>
      <c r="AEM45"/>
      <c r="AEN45"/>
      <c r="AEO45"/>
      <c r="AEP45"/>
      <c r="AEQ45"/>
      <c r="AER45"/>
      <c r="AES45"/>
      <c r="AET45"/>
      <c r="AEU45"/>
      <c r="AEV45"/>
      <c r="AEW45"/>
      <c r="AEX45"/>
      <c r="AEY45"/>
      <c r="AEZ45"/>
      <c r="AFA45"/>
      <c r="AFB45"/>
      <c r="AFC45"/>
      <c r="AFD45"/>
      <c r="AFE45"/>
      <c r="AFF45"/>
      <c r="AFG45"/>
      <c r="AFH45"/>
      <c r="AFI45"/>
      <c r="AFJ45"/>
      <c r="AFK45"/>
      <c r="AFL45"/>
      <c r="AFM45"/>
      <c r="AFN45"/>
      <c r="AFO45"/>
      <c r="AFP45"/>
      <c r="AFQ45"/>
      <c r="AFR45"/>
      <c r="AFS45"/>
      <c r="AFT45"/>
      <c r="AFU45"/>
      <c r="AFV45"/>
      <c r="AFW45"/>
      <c r="AFX45"/>
      <c r="AFY45"/>
      <c r="AFZ45"/>
      <c r="AGA45"/>
      <c r="AGB45"/>
      <c r="AGC45"/>
      <c r="AGD45"/>
      <c r="AGE45"/>
      <c r="AGF45"/>
      <c r="AGG45"/>
      <c r="AGH45"/>
      <c r="AGI45"/>
      <c r="AGJ45"/>
      <c r="AGK45"/>
      <c r="AGL45"/>
      <c r="AGM45"/>
      <c r="AGN45"/>
      <c r="AGO45"/>
      <c r="AGP45"/>
      <c r="AGQ45"/>
      <c r="AGR45"/>
      <c r="AGS45"/>
      <c r="AGT45"/>
      <c r="AGU45"/>
      <c r="AGV45"/>
      <c r="AGW45"/>
      <c r="AGX45"/>
      <c r="AGY45"/>
      <c r="AGZ45"/>
      <c r="AHA45"/>
      <c r="AHB45"/>
      <c r="AHC45"/>
      <c r="AHD45"/>
      <c r="AHE45"/>
      <c r="AHF45"/>
      <c r="AHG45"/>
      <c r="AHH45"/>
      <c r="AHI45"/>
      <c r="AHJ45"/>
      <c r="AHK45"/>
      <c r="AHL45"/>
      <c r="AHM45"/>
      <c r="AHN45"/>
      <c r="AHO45"/>
      <c r="AHP45"/>
      <c r="AHQ45"/>
      <c r="AHR45"/>
      <c r="AHS45"/>
      <c r="AHT45"/>
      <c r="AHU45"/>
      <c r="AHV45"/>
      <c r="AHW45"/>
      <c r="AHX45"/>
      <c r="AHY45"/>
      <c r="AHZ45"/>
      <c r="AIA45"/>
      <c r="AIB45"/>
      <c r="AIC45"/>
      <c r="AID45"/>
      <c r="AIE45"/>
      <c r="AIF45"/>
      <c r="AIG45"/>
      <c r="AIH45"/>
      <c r="AII45"/>
      <c r="AIJ45"/>
      <c r="AIK45"/>
      <c r="AIL45"/>
      <c r="AIM45"/>
      <c r="AIN45"/>
      <c r="AIO45"/>
      <c r="AIP45"/>
      <c r="AIQ45"/>
      <c r="AIR45"/>
      <c r="AIS45"/>
      <c r="AIT45"/>
      <c r="AIU45"/>
      <c r="AIV45"/>
      <c r="AIW45"/>
      <c r="AIX45"/>
      <c r="AIY45"/>
      <c r="AIZ45"/>
      <c r="AJA45"/>
      <c r="AJB45"/>
      <c r="AJC45"/>
      <c r="AJD45"/>
      <c r="AJE45"/>
      <c r="AJF45"/>
      <c r="AJG45"/>
      <c r="AJH45"/>
      <c r="AJI45"/>
      <c r="AJJ45"/>
      <c r="AJK45"/>
      <c r="AJL45"/>
      <c r="AJM45"/>
      <c r="AJN45"/>
      <c r="AJO45"/>
      <c r="AJP45"/>
      <c r="AJQ45"/>
      <c r="AJR45"/>
      <c r="AJS45"/>
      <c r="AJT45"/>
      <c r="AJU45"/>
      <c r="AJV45"/>
      <c r="AJW45"/>
      <c r="AJX45"/>
      <c r="AJY45"/>
      <c r="AJZ45"/>
      <c r="AKA45"/>
      <c r="AKB45"/>
      <c r="AKC45"/>
      <c r="AKD45"/>
      <c r="AKE45"/>
      <c r="AKF45"/>
      <c r="AKG45"/>
      <c r="AKH45"/>
      <c r="AKI45"/>
      <c r="AKJ45"/>
      <c r="AKK45"/>
      <c r="AKL45"/>
      <c r="AKM45"/>
      <c r="AKN45"/>
      <c r="AKO45"/>
      <c r="AKP45"/>
      <c r="AKQ45"/>
      <c r="AKR45"/>
      <c r="AKS45"/>
      <c r="AKT45"/>
      <c r="AKU45"/>
      <c r="AKV45"/>
      <c r="AKW45"/>
      <c r="AKX45"/>
      <c r="AKY45"/>
      <c r="AKZ45"/>
      <c r="ALA45"/>
      <c r="ALB45"/>
      <c r="ALC45"/>
      <c r="ALD45"/>
      <c r="ALE45"/>
      <c r="ALF45"/>
      <c r="ALG45"/>
      <c r="ALH45"/>
      <c r="ALI45"/>
      <c r="ALJ45"/>
      <c r="ALK45"/>
      <c r="ALL45"/>
      <c r="ALM45"/>
      <c r="ALN45"/>
      <c r="ALO45"/>
      <c r="ALP45"/>
      <c r="ALQ45"/>
      <c r="ALR45"/>
      <c r="ALS45"/>
      <c r="ALT45"/>
      <c r="ALU45"/>
      <c r="ALV45"/>
      <c r="ALW45"/>
      <c r="ALX45"/>
      <c r="ALY45"/>
      <c r="ALZ45"/>
      <c r="AMA45"/>
      <c r="AMB45"/>
    </row>
    <row r="46" spans="1:1025">
      <c r="A46" s="2" t="s">
        <v>173</v>
      </c>
      <c r="B46" s="2" t="s">
        <v>20</v>
      </c>
      <c r="C46" s="2" t="s">
        <v>21</v>
      </c>
      <c r="D46" s="2">
        <v>737.07509189999996</v>
      </c>
      <c r="E46" s="2">
        <v>992.06769569999994</v>
      </c>
      <c r="F46" s="2">
        <v>482.0824882</v>
      </c>
      <c r="G46" s="2">
        <v>0.48593708899999999</v>
      </c>
      <c r="H46" s="2">
        <v>-1.041158545</v>
      </c>
      <c r="I46" s="2">
        <v>0</v>
      </c>
      <c r="J46" s="2">
        <v>0</v>
      </c>
      <c r="K46" s="10" t="s">
        <v>174</v>
      </c>
      <c r="L46" s="3">
        <v>5.9999999999999998E-22</v>
      </c>
      <c r="M46" s="2">
        <v>103</v>
      </c>
      <c r="O46" s="14" t="s">
        <v>175</v>
      </c>
      <c r="P46" s="16">
        <v>1054</v>
      </c>
      <c r="Q46" s="16">
        <v>664</v>
      </c>
      <c r="R46" s="16">
        <v>620</v>
      </c>
      <c r="S46" s="16">
        <v>602</v>
      </c>
      <c r="T46" s="16">
        <v>755</v>
      </c>
      <c r="U46" s="17" t="s">
        <v>176</v>
      </c>
      <c r="V46" s="20">
        <f t="shared" si="0"/>
        <v>0</v>
      </c>
      <c r="W46" s="20">
        <f t="shared" si="1"/>
        <v>0</v>
      </c>
      <c r="X46" s="23">
        <f t="shared" si="3"/>
        <v>0</v>
      </c>
      <c r="Y46" s="42"/>
      <c r="Z46" s="65"/>
      <c r="AA46" s="65"/>
      <c r="AB46" s="65"/>
      <c r="AC46" s="65"/>
      <c r="AD46" s="65"/>
      <c r="AE46" s="65"/>
      <c r="AF46" s="65"/>
      <c r="AG46" s="65"/>
      <c r="AH46" s="65"/>
      <c r="AI46" s="65"/>
      <c r="AJ46" s="65"/>
      <c r="AK46" s="65"/>
      <c r="AL46" s="65"/>
      <c r="AM46" s="65"/>
      <c r="AN46" s="65"/>
      <c r="AO46" s="65"/>
      <c r="AP46" s="65"/>
      <c r="AQ46" s="65"/>
      <c r="AR46" s="65"/>
      <c r="AS46" s="65"/>
      <c r="AT46" s="65"/>
      <c r="AU46" s="65"/>
      <c r="AV46" s="65"/>
      <c r="AW46" s="65"/>
      <c r="AX46" s="65"/>
      <c r="AY46" s="65"/>
      <c r="AZ46" s="65"/>
      <c r="BA46" s="65"/>
      <c r="BB46" s="65"/>
      <c r="BC46" s="65"/>
      <c r="BD46" s="65"/>
      <c r="BE46" s="65"/>
      <c r="BF46" s="65"/>
      <c r="BG46" s="65"/>
      <c r="BH46" s="65"/>
      <c r="BI46" s="65"/>
      <c r="BJ46" s="65"/>
      <c r="BK46" s="65"/>
      <c r="BL46" s="65"/>
      <c r="BM46" s="65"/>
      <c r="BN46" s="65"/>
      <c r="BO46" s="65"/>
      <c r="BP46" s="65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  <c r="IL46"/>
      <c r="IM46"/>
      <c r="IN46"/>
      <c r="IO46"/>
      <c r="IP46"/>
      <c r="IQ46"/>
      <c r="IR46"/>
      <c r="IS46"/>
      <c r="IT46"/>
      <c r="IU46"/>
      <c r="IV46"/>
      <c r="IW46"/>
      <c r="IX46"/>
      <c r="IY46"/>
      <c r="IZ46"/>
      <c r="JA46"/>
      <c r="JB46"/>
      <c r="JC46"/>
      <c r="JD46"/>
      <c r="JE46"/>
      <c r="JF46"/>
      <c r="JG46"/>
      <c r="JH46"/>
      <c r="JI46"/>
      <c r="JJ46"/>
      <c r="JK46"/>
      <c r="JL46"/>
      <c r="JM46"/>
      <c r="JN46"/>
      <c r="JO46"/>
      <c r="JP46"/>
      <c r="JQ46"/>
      <c r="JR46"/>
      <c r="JS46"/>
      <c r="JT46"/>
      <c r="JU46"/>
      <c r="JV46"/>
      <c r="JW46"/>
      <c r="JX46"/>
      <c r="JY46"/>
      <c r="JZ46"/>
      <c r="KA46"/>
      <c r="KB46"/>
      <c r="KC46"/>
      <c r="KD46"/>
      <c r="KE46"/>
      <c r="KF46"/>
      <c r="KG46"/>
      <c r="KH46"/>
      <c r="KI46"/>
      <c r="KJ46"/>
      <c r="KK46"/>
      <c r="KL46"/>
      <c r="KM46"/>
      <c r="KN46"/>
      <c r="KO46"/>
      <c r="KP46"/>
      <c r="KQ46"/>
      <c r="KR46"/>
      <c r="KS46"/>
      <c r="KT46"/>
      <c r="KU46"/>
      <c r="KV46"/>
      <c r="KW46"/>
      <c r="KX46"/>
      <c r="KY46"/>
      <c r="KZ46"/>
      <c r="LA46"/>
      <c r="LB46"/>
      <c r="LC46"/>
      <c r="LD46"/>
      <c r="LE46"/>
      <c r="LF46"/>
      <c r="LG46"/>
      <c r="LH46"/>
      <c r="LI46"/>
      <c r="LJ46"/>
      <c r="LK46"/>
      <c r="LL46"/>
      <c r="LM46"/>
      <c r="LN46"/>
      <c r="LO46"/>
      <c r="LP46"/>
      <c r="LQ46"/>
      <c r="LR46"/>
      <c r="LS46"/>
      <c r="LT46"/>
      <c r="LU46"/>
      <c r="LV46"/>
      <c r="LW46"/>
      <c r="LX46"/>
      <c r="LY46"/>
      <c r="LZ46"/>
      <c r="MA46"/>
      <c r="MB46"/>
      <c r="MC46"/>
      <c r="MD46"/>
      <c r="ME46"/>
      <c r="MF46"/>
      <c r="MG46"/>
      <c r="MH46"/>
      <c r="MI46"/>
      <c r="MJ46"/>
      <c r="MK46"/>
      <c r="ML46"/>
      <c r="MM46"/>
      <c r="MN46"/>
      <c r="MO46"/>
      <c r="MP46"/>
      <c r="MQ46"/>
      <c r="MR46"/>
      <c r="MS46"/>
      <c r="MT46"/>
      <c r="MU46"/>
      <c r="MV46"/>
      <c r="MW46"/>
      <c r="MX46"/>
      <c r="MY46"/>
      <c r="MZ46"/>
      <c r="NA46"/>
      <c r="NB46"/>
      <c r="NC46"/>
      <c r="ND46"/>
      <c r="NE46"/>
      <c r="NF46"/>
      <c r="NG46"/>
      <c r="NH46"/>
      <c r="NI46"/>
      <c r="NJ46"/>
      <c r="NK46"/>
      <c r="NL46"/>
      <c r="NM46"/>
      <c r="NN46"/>
      <c r="NO46"/>
      <c r="NP46"/>
      <c r="NQ46"/>
      <c r="NR46"/>
      <c r="NS46"/>
      <c r="NT46"/>
      <c r="NU46"/>
      <c r="NV46"/>
      <c r="NW46"/>
      <c r="NX46"/>
      <c r="NY46"/>
      <c r="NZ46"/>
      <c r="OA46"/>
      <c r="OB46"/>
      <c r="OC46"/>
      <c r="OD46"/>
      <c r="OE46"/>
      <c r="OF46"/>
      <c r="OG46"/>
      <c r="OH46"/>
      <c r="OI46"/>
      <c r="OJ46"/>
      <c r="OK46"/>
      <c r="OL46"/>
      <c r="OM46"/>
      <c r="ON46"/>
      <c r="OO46"/>
      <c r="OP46"/>
      <c r="OQ46"/>
      <c r="OR46"/>
      <c r="OS46"/>
      <c r="OT46"/>
      <c r="OU46"/>
      <c r="OV46"/>
      <c r="OW46"/>
      <c r="OX46"/>
      <c r="OY46"/>
      <c r="OZ46"/>
      <c r="PA46"/>
      <c r="PB46"/>
      <c r="PC46"/>
      <c r="PD46"/>
      <c r="PE46"/>
      <c r="PF46"/>
      <c r="PG46"/>
      <c r="PH46"/>
      <c r="PI46"/>
      <c r="PJ46"/>
      <c r="PK46"/>
      <c r="PL46"/>
      <c r="PM46"/>
      <c r="PN46"/>
      <c r="PO46"/>
      <c r="PP46"/>
      <c r="PQ46"/>
      <c r="PR46"/>
      <c r="PS46"/>
      <c r="PT46"/>
      <c r="PU46"/>
      <c r="PV46"/>
      <c r="PW46"/>
      <c r="PX46"/>
      <c r="PY46"/>
      <c r="PZ46"/>
      <c r="QA46"/>
      <c r="QB46"/>
      <c r="QC46"/>
      <c r="QD46"/>
      <c r="QE46"/>
      <c r="QF46"/>
      <c r="QG46"/>
      <c r="QH46"/>
      <c r="QI46"/>
      <c r="QJ46"/>
      <c r="QK46"/>
      <c r="QL46"/>
      <c r="QM46"/>
      <c r="QN46"/>
      <c r="QO46"/>
      <c r="QP46"/>
      <c r="QQ46"/>
      <c r="QR46"/>
      <c r="QS46"/>
      <c r="QT46"/>
      <c r="QU46"/>
      <c r="QV46"/>
      <c r="QW46"/>
      <c r="QX46"/>
      <c r="QY46"/>
      <c r="QZ46"/>
      <c r="RA46"/>
      <c r="RB46"/>
      <c r="RC46"/>
      <c r="RD46"/>
      <c r="RE46"/>
      <c r="RF46"/>
      <c r="RG46"/>
      <c r="RH46"/>
      <c r="RI46"/>
      <c r="RJ46"/>
      <c r="RK46"/>
      <c r="RL46"/>
      <c r="RM46"/>
      <c r="RN46"/>
      <c r="RO46"/>
      <c r="RP46"/>
      <c r="RQ46"/>
      <c r="RR46"/>
      <c r="RS46"/>
      <c r="RT46"/>
      <c r="RU46"/>
      <c r="RV46"/>
      <c r="RW46"/>
      <c r="RX46"/>
      <c r="RY46"/>
      <c r="RZ46"/>
      <c r="SA46"/>
      <c r="SB46"/>
      <c r="SC46"/>
      <c r="SD46"/>
      <c r="SE46"/>
      <c r="SF46"/>
      <c r="SG46"/>
      <c r="SH46"/>
      <c r="SI46"/>
      <c r="SJ46"/>
      <c r="SK46"/>
      <c r="SL46"/>
      <c r="SM46"/>
      <c r="SN46"/>
      <c r="SO46"/>
      <c r="SP46"/>
      <c r="SQ46"/>
      <c r="SR46"/>
      <c r="SS46"/>
      <c r="ST46"/>
      <c r="SU46"/>
      <c r="SV46"/>
      <c r="SW46"/>
      <c r="SX46"/>
      <c r="SY46"/>
      <c r="SZ46"/>
      <c r="TA46"/>
      <c r="TB46"/>
      <c r="TC46"/>
      <c r="TD46"/>
      <c r="TE46"/>
      <c r="TF46"/>
      <c r="TG46"/>
      <c r="TH46"/>
      <c r="TI46"/>
      <c r="TJ46"/>
      <c r="TK46"/>
      <c r="TL46"/>
      <c r="TM46"/>
      <c r="TN46"/>
      <c r="TO46"/>
      <c r="TP46"/>
      <c r="TQ46"/>
      <c r="TR46"/>
      <c r="TS46"/>
      <c r="TT46"/>
      <c r="TU46"/>
      <c r="TV46"/>
      <c r="TW46"/>
      <c r="TX46"/>
      <c r="TY46"/>
      <c r="TZ46"/>
      <c r="UA46"/>
      <c r="UB46"/>
      <c r="UC46"/>
      <c r="UD46"/>
      <c r="UE46"/>
      <c r="UF46"/>
      <c r="UG46"/>
      <c r="UH46"/>
      <c r="UI46"/>
      <c r="UJ46"/>
      <c r="UK46"/>
      <c r="UL46"/>
      <c r="UM46"/>
      <c r="UN46"/>
      <c r="UO46"/>
      <c r="UP46"/>
      <c r="UQ46"/>
      <c r="UR46"/>
      <c r="US46"/>
      <c r="UT46"/>
      <c r="UU46"/>
      <c r="UV46"/>
      <c r="UW46"/>
      <c r="UX46"/>
      <c r="UY46"/>
      <c r="UZ46"/>
      <c r="VA46"/>
      <c r="VB46"/>
      <c r="VC46"/>
      <c r="VD46"/>
      <c r="VE46"/>
      <c r="VF46"/>
      <c r="VG46"/>
      <c r="VH46"/>
      <c r="VI46"/>
      <c r="VJ46"/>
      <c r="VK46"/>
      <c r="VL46"/>
      <c r="VM46"/>
      <c r="VN46"/>
      <c r="VO46"/>
      <c r="VP46"/>
      <c r="VQ46"/>
      <c r="VR46"/>
      <c r="VS46"/>
      <c r="VT46"/>
      <c r="VU46"/>
      <c r="VV46"/>
      <c r="VW46"/>
      <c r="VX46"/>
      <c r="VY46"/>
      <c r="VZ46"/>
      <c r="WA46"/>
      <c r="WB46"/>
      <c r="WC46"/>
      <c r="WD46"/>
      <c r="WE46"/>
      <c r="WF46"/>
      <c r="WG46"/>
      <c r="WH46"/>
      <c r="WI46"/>
      <c r="WJ46"/>
      <c r="WK46"/>
      <c r="WL46"/>
      <c r="WM46"/>
      <c r="WN46"/>
      <c r="WO46"/>
      <c r="WP46"/>
      <c r="WQ46"/>
      <c r="WR46"/>
      <c r="WS46"/>
      <c r="WT46"/>
      <c r="WU46"/>
      <c r="WV46"/>
      <c r="WW46"/>
      <c r="WX46"/>
      <c r="WY46"/>
      <c r="WZ46"/>
      <c r="XA46"/>
      <c r="XB46"/>
      <c r="XC46"/>
      <c r="XD46"/>
      <c r="XE46"/>
      <c r="XF46"/>
      <c r="XG46"/>
      <c r="XH46"/>
      <c r="XI46"/>
      <c r="XJ46"/>
      <c r="XK46"/>
      <c r="XL46"/>
      <c r="XM46"/>
      <c r="XN46"/>
      <c r="XO46"/>
      <c r="XP46"/>
      <c r="XQ46"/>
      <c r="XR46"/>
      <c r="XS46"/>
      <c r="XT46"/>
      <c r="XU46"/>
      <c r="XV46"/>
      <c r="XW46"/>
      <c r="XX46"/>
      <c r="XY46"/>
      <c r="XZ46"/>
      <c r="YA46"/>
      <c r="YB46"/>
      <c r="YC46"/>
      <c r="YD46"/>
      <c r="YE46"/>
      <c r="YF46"/>
      <c r="YG46"/>
      <c r="YH46"/>
      <c r="YI46"/>
      <c r="YJ46"/>
      <c r="YK46"/>
      <c r="YL46"/>
      <c r="YM46"/>
      <c r="YN46"/>
      <c r="YO46"/>
      <c r="YP46"/>
      <c r="YQ46"/>
      <c r="YR46"/>
      <c r="YS46"/>
      <c r="YT46"/>
      <c r="YU46"/>
      <c r="YV46"/>
      <c r="YW46"/>
      <c r="YX46"/>
      <c r="YY46"/>
      <c r="YZ46"/>
      <c r="ZA46"/>
      <c r="ZB46"/>
      <c r="ZC46"/>
      <c r="ZD46"/>
      <c r="ZE46"/>
      <c r="ZF46"/>
      <c r="ZG46"/>
      <c r="ZH46"/>
      <c r="ZI46"/>
      <c r="ZJ46"/>
      <c r="ZK46"/>
      <c r="ZL46"/>
      <c r="ZM46"/>
      <c r="ZN46"/>
      <c r="ZO46"/>
      <c r="ZP46"/>
      <c r="ZQ46"/>
      <c r="ZR46"/>
      <c r="ZS46"/>
      <c r="ZT46"/>
      <c r="ZU46"/>
      <c r="ZV46"/>
      <c r="ZW46"/>
      <c r="ZX46"/>
      <c r="ZY46"/>
      <c r="ZZ46"/>
      <c r="AAA46"/>
      <c r="AAB46"/>
      <c r="AAC46"/>
      <c r="AAD46"/>
      <c r="AAE46"/>
      <c r="AAF46"/>
      <c r="AAG46"/>
      <c r="AAH46"/>
      <c r="AAI46"/>
      <c r="AAJ46"/>
      <c r="AAK46"/>
      <c r="AAL46"/>
      <c r="AAM46"/>
      <c r="AAN46"/>
      <c r="AAO46"/>
      <c r="AAP46"/>
      <c r="AAQ46"/>
      <c r="AAR46"/>
      <c r="AAS46"/>
      <c r="AAT46"/>
      <c r="AAU46"/>
      <c r="AAV46"/>
      <c r="AAW46"/>
      <c r="AAX46"/>
      <c r="AAY46"/>
      <c r="AAZ46"/>
      <c r="ABA46"/>
      <c r="ABB46"/>
      <c r="ABC46"/>
      <c r="ABD46"/>
      <c r="ABE46"/>
      <c r="ABF46"/>
      <c r="ABG46"/>
      <c r="ABH46"/>
      <c r="ABI46"/>
      <c r="ABJ46"/>
      <c r="ABK46"/>
      <c r="ABL46"/>
      <c r="ABM46"/>
      <c r="ABN46"/>
      <c r="ABO46"/>
      <c r="ABP46"/>
      <c r="ABQ46"/>
      <c r="ABR46"/>
      <c r="ABS46"/>
      <c r="ABT46"/>
      <c r="ABU46"/>
      <c r="ABV46"/>
      <c r="ABW46"/>
      <c r="ABX46"/>
      <c r="ABY46"/>
      <c r="ABZ46"/>
      <c r="ACA46"/>
      <c r="ACB46"/>
      <c r="ACC46"/>
      <c r="ACD46"/>
      <c r="ACE46"/>
      <c r="ACF46"/>
      <c r="ACG46"/>
      <c r="ACH46"/>
      <c r="ACI46"/>
      <c r="ACJ46"/>
      <c r="ACK46"/>
      <c r="ACL46"/>
      <c r="ACM46"/>
      <c r="ACN46"/>
      <c r="ACO46"/>
      <c r="ACP46"/>
      <c r="ACQ46"/>
      <c r="ACR46"/>
      <c r="ACS46"/>
      <c r="ACT46"/>
      <c r="ACU46"/>
      <c r="ACV46"/>
      <c r="ACW46"/>
      <c r="ACX46"/>
      <c r="ACY46"/>
      <c r="ACZ46"/>
      <c r="ADA46"/>
      <c r="ADB46"/>
      <c r="ADC46"/>
      <c r="ADD46"/>
      <c r="ADE46"/>
      <c r="ADF46"/>
      <c r="ADG46"/>
      <c r="ADH46"/>
      <c r="ADI46"/>
      <c r="ADJ46"/>
      <c r="ADK46"/>
      <c r="ADL46"/>
      <c r="ADM46"/>
      <c r="ADN46"/>
      <c r="ADO46"/>
      <c r="ADP46"/>
      <c r="ADQ46"/>
      <c r="ADR46"/>
      <c r="ADS46"/>
      <c r="ADT46"/>
      <c r="ADU46"/>
      <c r="ADV46"/>
      <c r="ADW46"/>
      <c r="ADX46"/>
      <c r="ADY46"/>
      <c r="ADZ46"/>
      <c r="AEA46"/>
      <c r="AEB46"/>
      <c r="AEC46"/>
      <c r="AED46"/>
      <c r="AEE46"/>
      <c r="AEF46"/>
      <c r="AEG46"/>
      <c r="AEH46"/>
      <c r="AEI46"/>
      <c r="AEJ46"/>
      <c r="AEK46"/>
      <c r="AEL46"/>
      <c r="AEM46"/>
      <c r="AEN46"/>
      <c r="AEO46"/>
      <c r="AEP46"/>
      <c r="AEQ46"/>
      <c r="AER46"/>
      <c r="AES46"/>
      <c r="AET46"/>
      <c r="AEU46"/>
      <c r="AEV46"/>
      <c r="AEW46"/>
      <c r="AEX46"/>
      <c r="AEY46"/>
      <c r="AEZ46"/>
      <c r="AFA46"/>
      <c r="AFB46"/>
      <c r="AFC46"/>
      <c r="AFD46"/>
      <c r="AFE46"/>
      <c r="AFF46"/>
      <c r="AFG46"/>
      <c r="AFH46"/>
      <c r="AFI46"/>
      <c r="AFJ46"/>
      <c r="AFK46"/>
      <c r="AFL46"/>
      <c r="AFM46"/>
      <c r="AFN46"/>
      <c r="AFO46"/>
      <c r="AFP46"/>
      <c r="AFQ46"/>
      <c r="AFR46"/>
      <c r="AFS46"/>
      <c r="AFT46"/>
      <c r="AFU46"/>
      <c r="AFV46"/>
      <c r="AFW46"/>
      <c r="AFX46"/>
      <c r="AFY46"/>
      <c r="AFZ46"/>
      <c r="AGA46"/>
      <c r="AGB46"/>
      <c r="AGC46"/>
      <c r="AGD46"/>
      <c r="AGE46"/>
      <c r="AGF46"/>
      <c r="AGG46"/>
      <c r="AGH46"/>
      <c r="AGI46"/>
      <c r="AGJ46"/>
      <c r="AGK46"/>
      <c r="AGL46"/>
      <c r="AGM46"/>
      <c r="AGN46"/>
      <c r="AGO46"/>
      <c r="AGP46"/>
      <c r="AGQ46"/>
      <c r="AGR46"/>
      <c r="AGS46"/>
      <c r="AGT46"/>
      <c r="AGU46"/>
      <c r="AGV46"/>
      <c r="AGW46"/>
      <c r="AGX46"/>
      <c r="AGY46"/>
      <c r="AGZ46"/>
      <c r="AHA46"/>
      <c r="AHB46"/>
      <c r="AHC46"/>
      <c r="AHD46"/>
      <c r="AHE46"/>
      <c r="AHF46"/>
      <c r="AHG46"/>
      <c r="AHH46"/>
      <c r="AHI46"/>
      <c r="AHJ46"/>
      <c r="AHK46"/>
      <c r="AHL46"/>
      <c r="AHM46"/>
      <c r="AHN46"/>
      <c r="AHO46"/>
      <c r="AHP46"/>
      <c r="AHQ46"/>
      <c r="AHR46"/>
      <c r="AHS46"/>
      <c r="AHT46"/>
      <c r="AHU46"/>
      <c r="AHV46"/>
      <c r="AHW46"/>
      <c r="AHX46"/>
      <c r="AHY46"/>
      <c r="AHZ46"/>
      <c r="AIA46"/>
      <c r="AIB46"/>
      <c r="AIC46"/>
      <c r="AID46"/>
      <c r="AIE46"/>
      <c r="AIF46"/>
      <c r="AIG46"/>
      <c r="AIH46"/>
      <c r="AII46"/>
      <c r="AIJ46"/>
      <c r="AIK46"/>
      <c r="AIL46"/>
      <c r="AIM46"/>
      <c r="AIN46"/>
      <c r="AIO46"/>
      <c r="AIP46"/>
      <c r="AIQ46"/>
      <c r="AIR46"/>
      <c r="AIS46"/>
      <c r="AIT46"/>
      <c r="AIU46"/>
      <c r="AIV46"/>
      <c r="AIW46"/>
      <c r="AIX46"/>
      <c r="AIY46"/>
      <c r="AIZ46"/>
      <c r="AJA46"/>
      <c r="AJB46"/>
      <c r="AJC46"/>
      <c r="AJD46"/>
      <c r="AJE46"/>
      <c r="AJF46"/>
      <c r="AJG46"/>
      <c r="AJH46"/>
      <c r="AJI46"/>
      <c r="AJJ46"/>
      <c r="AJK46"/>
      <c r="AJL46"/>
      <c r="AJM46"/>
      <c r="AJN46"/>
      <c r="AJO46"/>
      <c r="AJP46"/>
      <c r="AJQ46"/>
      <c r="AJR46"/>
      <c r="AJS46"/>
      <c r="AJT46"/>
      <c r="AJU46"/>
      <c r="AJV46"/>
      <c r="AJW46"/>
      <c r="AJX46"/>
      <c r="AJY46"/>
      <c r="AJZ46"/>
      <c r="AKA46"/>
      <c r="AKB46"/>
      <c r="AKC46"/>
      <c r="AKD46"/>
      <c r="AKE46"/>
      <c r="AKF46"/>
      <c r="AKG46"/>
      <c r="AKH46"/>
      <c r="AKI46"/>
      <c r="AKJ46"/>
      <c r="AKK46"/>
      <c r="AKL46"/>
      <c r="AKM46"/>
      <c r="AKN46"/>
      <c r="AKO46"/>
      <c r="AKP46"/>
      <c r="AKQ46"/>
      <c r="AKR46"/>
      <c r="AKS46"/>
      <c r="AKT46"/>
      <c r="AKU46"/>
      <c r="AKV46"/>
      <c r="AKW46"/>
      <c r="AKX46"/>
      <c r="AKY46"/>
      <c r="AKZ46"/>
      <c r="ALA46"/>
      <c r="ALB46"/>
      <c r="ALC46"/>
      <c r="ALD46"/>
      <c r="ALE46"/>
      <c r="ALF46"/>
      <c r="ALG46"/>
      <c r="ALH46"/>
      <c r="ALI46"/>
      <c r="ALJ46"/>
      <c r="ALK46"/>
      <c r="ALL46"/>
      <c r="ALM46"/>
      <c r="ALN46"/>
      <c r="ALO46"/>
      <c r="ALP46"/>
      <c r="ALQ46"/>
      <c r="ALR46"/>
      <c r="ALS46"/>
      <c r="ALT46"/>
      <c r="ALU46"/>
      <c r="ALV46"/>
      <c r="ALW46"/>
      <c r="ALX46"/>
      <c r="ALY46"/>
      <c r="ALZ46"/>
      <c r="AMA46"/>
      <c r="AMB46"/>
    </row>
    <row r="47" spans="1:1025" s="4" customFormat="1">
      <c r="A47" s="2" t="s">
        <v>177</v>
      </c>
      <c r="B47" s="2" t="s">
        <v>20</v>
      </c>
      <c r="C47" s="2" t="s">
        <v>21</v>
      </c>
      <c r="D47" s="2">
        <v>1624.100244</v>
      </c>
      <c r="E47" s="2">
        <v>2318.3283459999998</v>
      </c>
      <c r="F47" s="2">
        <v>929.87214310000002</v>
      </c>
      <c r="G47" s="2">
        <v>0.40109596400000003</v>
      </c>
      <c r="H47" s="2">
        <v>-1.317980645</v>
      </c>
      <c r="I47" s="2">
        <v>0</v>
      </c>
      <c r="J47" s="2">
        <v>0</v>
      </c>
      <c r="K47" s="10" t="s">
        <v>178</v>
      </c>
      <c r="L47" s="3">
        <v>7.9999999999999994E-76</v>
      </c>
      <c r="M47" s="2">
        <v>283</v>
      </c>
      <c r="O47" s="14" t="s">
        <v>179</v>
      </c>
      <c r="P47" s="16" t="s">
        <v>180</v>
      </c>
      <c r="Q47" s="16" t="s">
        <v>180</v>
      </c>
      <c r="R47" s="16" t="s">
        <v>180</v>
      </c>
      <c r="S47" s="16" t="s">
        <v>180</v>
      </c>
      <c r="T47" s="16" t="s">
        <v>180</v>
      </c>
      <c r="U47" s="17" t="s">
        <v>180</v>
      </c>
      <c r="V47" s="20"/>
      <c r="W47" s="20"/>
      <c r="X47" s="23">
        <f t="shared" si="3"/>
        <v>0</v>
      </c>
      <c r="Y47" s="42"/>
      <c r="Z47" s="66"/>
      <c r="AA47" s="66"/>
      <c r="AB47" s="66"/>
      <c r="AC47" s="66"/>
      <c r="AD47" s="66"/>
      <c r="AE47" s="66"/>
      <c r="AF47" s="66"/>
      <c r="AG47" s="66"/>
      <c r="AH47" s="66"/>
      <c r="AI47" s="66"/>
      <c r="AJ47" s="66"/>
      <c r="AK47" s="66"/>
      <c r="AL47" s="66"/>
      <c r="AM47" s="66"/>
      <c r="AN47" s="66"/>
      <c r="AO47" s="66"/>
      <c r="AP47" s="66"/>
      <c r="AQ47" s="66"/>
      <c r="AR47" s="66"/>
      <c r="AS47" s="66"/>
      <c r="AT47" s="66"/>
      <c r="AU47" s="66"/>
      <c r="AV47" s="66"/>
      <c r="AW47" s="66"/>
      <c r="AX47" s="66"/>
      <c r="AY47" s="66"/>
      <c r="AZ47" s="66"/>
      <c r="BA47" s="66"/>
      <c r="BB47" s="66"/>
      <c r="BC47" s="66"/>
      <c r="BD47" s="66"/>
      <c r="BE47" s="66"/>
      <c r="BF47" s="66"/>
      <c r="BG47" s="66"/>
      <c r="BH47" s="66"/>
      <c r="BI47" s="66"/>
      <c r="BJ47" s="66"/>
      <c r="BK47" s="66"/>
      <c r="BL47" s="66"/>
      <c r="BM47" s="66"/>
      <c r="BN47" s="66"/>
      <c r="BO47" s="66"/>
      <c r="BP47" s="66"/>
      <c r="BQ47" s="63"/>
      <c r="AMC47"/>
      <c r="AMD47"/>
      <c r="AME47"/>
      <c r="AMF47"/>
      <c r="AMG47"/>
      <c r="AMH47"/>
      <c r="AMI47"/>
      <c r="AMJ47"/>
      <c r="AMK47"/>
    </row>
    <row r="48" spans="1:1025">
      <c r="A48" s="2" t="s">
        <v>181</v>
      </c>
      <c r="B48" s="2" t="s">
        <v>20</v>
      </c>
      <c r="C48" s="2" t="s">
        <v>21</v>
      </c>
      <c r="D48" s="2">
        <v>155.8279981</v>
      </c>
      <c r="E48" s="2">
        <v>218.64192460000001</v>
      </c>
      <c r="F48" s="2">
        <v>93.014071610000002</v>
      </c>
      <c r="G48" s="2">
        <v>0.42541736600000002</v>
      </c>
      <c r="H48" s="2">
        <v>-1.233049168</v>
      </c>
      <c r="I48" s="3">
        <v>2.0000000000000002E-15</v>
      </c>
      <c r="J48" s="3">
        <v>3.9599999999999998E-13</v>
      </c>
      <c r="K48" s="10" t="s">
        <v>182</v>
      </c>
      <c r="L48" s="3">
        <v>4.9999999999999998E-65</v>
      </c>
      <c r="M48" s="2">
        <v>245</v>
      </c>
      <c r="O48" s="14" t="s">
        <v>179</v>
      </c>
      <c r="P48" s="16" t="s">
        <v>180</v>
      </c>
      <c r="Q48" s="16" t="s">
        <v>180</v>
      </c>
      <c r="R48" s="16" t="s">
        <v>180</v>
      </c>
      <c r="S48" s="16" t="s">
        <v>180</v>
      </c>
      <c r="T48" s="16" t="s">
        <v>180</v>
      </c>
      <c r="U48" s="17" t="s">
        <v>180</v>
      </c>
      <c r="V48" s="20"/>
      <c r="W48" s="20"/>
      <c r="X48" s="23">
        <f t="shared" si="3"/>
        <v>0</v>
      </c>
      <c r="Y48" s="42"/>
      <c r="Z48" s="65"/>
      <c r="AA48" s="65"/>
      <c r="AB48" s="65"/>
      <c r="AC48" s="65"/>
      <c r="AD48" s="65"/>
      <c r="AE48" s="65"/>
      <c r="AF48" s="65"/>
      <c r="AG48" s="65"/>
      <c r="AH48" s="65"/>
      <c r="AI48" s="65"/>
      <c r="AJ48" s="65"/>
      <c r="AK48" s="65"/>
      <c r="AL48" s="65"/>
      <c r="AM48" s="65"/>
      <c r="AN48" s="65"/>
      <c r="AO48" s="65"/>
      <c r="AP48" s="65"/>
      <c r="AQ48" s="65"/>
      <c r="AR48" s="65"/>
      <c r="AS48" s="65"/>
      <c r="AT48" s="65"/>
      <c r="AU48" s="65"/>
      <c r="AV48" s="65"/>
      <c r="AW48" s="65"/>
      <c r="AX48" s="65"/>
      <c r="AY48" s="65"/>
      <c r="AZ48" s="65"/>
      <c r="BA48" s="65"/>
      <c r="BB48" s="65"/>
      <c r="BC48" s="65"/>
      <c r="BD48" s="65"/>
      <c r="BE48" s="65"/>
      <c r="BF48" s="65"/>
      <c r="BG48" s="65"/>
      <c r="BH48" s="65"/>
      <c r="BI48" s="65"/>
      <c r="BJ48" s="65"/>
      <c r="BK48" s="65"/>
      <c r="BL48" s="65"/>
      <c r="BM48" s="65"/>
      <c r="BN48" s="65"/>
      <c r="BO48" s="65"/>
      <c r="BP48" s="65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  <c r="IL48"/>
      <c r="IM48"/>
      <c r="IN48"/>
      <c r="IO48"/>
      <c r="IP48"/>
      <c r="IQ48"/>
      <c r="IR48"/>
      <c r="IS48"/>
      <c r="IT48"/>
      <c r="IU48"/>
      <c r="IV48"/>
      <c r="IW48"/>
      <c r="IX48"/>
      <c r="IY48"/>
      <c r="IZ48"/>
      <c r="JA48"/>
      <c r="JB48"/>
      <c r="JC48"/>
      <c r="JD48"/>
      <c r="JE48"/>
      <c r="JF48"/>
      <c r="JG48"/>
      <c r="JH48"/>
      <c r="JI48"/>
      <c r="JJ48"/>
      <c r="JK48"/>
      <c r="JL48"/>
      <c r="JM48"/>
      <c r="JN48"/>
      <c r="JO48"/>
      <c r="JP48"/>
      <c r="JQ48"/>
      <c r="JR48"/>
      <c r="JS48"/>
      <c r="JT48"/>
      <c r="JU48"/>
      <c r="JV48"/>
      <c r="JW48"/>
      <c r="JX48"/>
      <c r="JY48"/>
      <c r="JZ48"/>
      <c r="KA48"/>
      <c r="KB48"/>
      <c r="KC48"/>
      <c r="KD48"/>
      <c r="KE48"/>
      <c r="KF48"/>
      <c r="KG48"/>
      <c r="KH48"/>
      <c r="KI48"/>
      <c r="KJ48"/>
      <c r="KK48"/>
      <c r="KL48"/>
      <c r="KM48"/>
      <c r="KN48"/>
      <c r="KO48"/>
      <c r="KP48"/>
      <c r="KQ48"/>
      <c r="KR48"/>
      <c r="KS48"/>
      <c r="KT48"/>
      <c r="KU48"/>
      <c r="KV48"/>
      <c r="KW48"/>
      <c r="KX48"/>
      <c r="KY48"/>
      <c r="KZ48"/>
      <c r="LA48"/>
      <c r="LB48"/>
      <c r="LC48"/>
      <c r="LD48"/>
      <c r="LE48"/>
      <c r="LF48"/>
      <c r="LG48"/>
      <c r="LH48"/>
      <c r="LI48"/>
      <c r="LJ48"/>
      <c r="LK48"/>
      <c r="LL48"/>
      <c r="LM48"/>
      <c r="LN48"/>
      <c r="LO48"/>
      <c r="LP48"/>
      <c r="LQ48"/>
      <c r="LR48"/>
      <c r="LS48"/>
      <c r="LT48"/>
      <c r="LU48"/>
      <c r="LV48"/>
      <c r="LW48"/>
      <c r="LX48"/>
      <c r="LY48"/>
      <c r="LZ48"/>
      <c r="MA48"/>
      <c r="MB48"/>
      <c r="MC48"/>
      <c r="MD48"/>
      <c r="ME48"/>
      <c r="MF48"/>
      <c r="MG48"/>
      <c r="MH48"/>
      <c r="MI48"/>
      <c r="MJ48"/>
      <c r="MK48"/>
      <c r="ML48"/>
      <c r="MM48"/>
      <c r="MN48"/>
      <c r="MO48"/>
      <c r="MP48"/>
      <c r="MQ48"/>
      <c r="MR48"/>
      <c r="MS48"/>
      <c r="MT48"/>
      <c r="MU48"/>
      <c r="MV48"/>
      <c r="MW48"/>
      <c r="MX48"/>
      <c r="MY48"/>
      <c r="MZ48"/>
      <c r="NA48"/>
      <c r="NB48"/>
      <c r="NC48"/>
      <c r="ND48"/>
      <c r="NE48"/>
      <c r="NF48"/>
      <c r="NG48"/>
      <c r="NH48"/>
      <c r="NI48"/>
      <c r="NJ48"/>
      <c r="NK48"/>
      <c r="NL48"/>
      <c r="NM48"/>
      <c r="NN48"/>
      <c r="NO48"/>
      <c r="NP48"/>
      <c r="NQ48"/>
      <c r="NR48"/>
      <c r="NS48"/>
      <c r="NT48"/>
      <c r="NU48"/>
      <c r="NV48"/>
      <c r="NW48"/>
      <c r="NX48"/>
      <c r="NY48"/>
      <c r="NZ48"/>
      <c r="OA48"/>
      <c r="OB48"/>
      <c r="OC48"/>
      <c r="OD48"/>
      <c r="OE48"/>
      <c r="OF48"/>
      <c r="OG48"/>
      <c r="OH48"/>
      <c r="OI48"/>
      <c r="OJ48"/>
      <c r="OK48"/>
      <c r="OL48"/>
      <c r="OM48"/>
      <c r="ON48"/>
      <c r="OO48"/>
      <c r="OP48"/>
      <c r="OQ48"/>
      <c r="OR48"/>
      <c r="OS48"/>
      <c r="OT48"/>
      <c r="OU48"/>
      <c r="OV48"/>
      <c r="OW48"/>
      <c r="OX48"/>
      <c r="OY48"/>
      <c r="OZ48"/>
      <c r="PA48"/>
      <c r="PB48"/>
      <c r="PC48"/>
      <c r="PD48"/>
      <c r="PE48"/>
      <c r="PF48"/>
      <c r="PG48"/>
      <c r="PH48"/>
      <c r="PI48"/>
      <c r="PJ48"/>
      <c r="PK48"/>
      <c r="PL48"/>
      <c r="PM48"/>
      <c r="PN48"/>
      <c r="PO48"/>
      <c r="PP48"/>
      <c r="PQ48"/>
      <c r="PR48"/>
      <c r="PS48"/>
      <c r="PT48"/>
      <c r="PU48"/>
      <c r="PV48"/>
      <c r="PW48"/>
      <c r="PX48"/>
      <c r="PY48"/>
      <c r="PZ48"/>
      <c r="QA48"/>
      <c r="QB48"/>
      <c r="QC48"/>
      <c r="QD48"/>
      <c r="QE48"/>
      <c r="QF48"/>
      <c r="QG48"/>
      <c r="QH48"/>
      <c r="QI48"/>
      <c r="QJ48"/>
      <c r="QK48"/>
      <c r="QL48"/>
      <c r="QM48"/>
      <c r="QN48"/>
      <c r="QO48"/>
      <c r="QP48"/>
      <c r="QQ48"/>
      <c r="QR48"/>
      <c r="QS48"/>
      <c r="QT48"/>
      <c r="QU48"/>
      <c r="QV48"/>
      <c r="QW48"/>
      <c r="QX48"/>
      <c r="QY48"/>
      <c r="QZ48"/>
      <c r="RA48"/>
      <c r="RB48"/>
      <c r="RC48"/>
      <c r="RD48"/>
      <c r="RE48"/>
      <c r="RF48"/>
      <c r="RG48"/>
      <c r="RH48"/>
      <c r="RI48"/>
      <c r="RJ48"/>
      <c r="RK48"/>
      <c r="RL48"/>
      <c r="RM48"/>
      <c r="RN48"/>
      <c r="RO48"/>
      <c r="RP48"/>
      <c r="RQ48"/>
      <c r="RR48"/>
      <c r="RS48"/>
      <c r="RT48"/>
      <c r="RU48"/>
      <c r="RV48"/>
      <c r="RW48"/>
      <c r="RX48"/>
      <c r="RY48"/>
      <c r="RZ48"/>
      <c r="SA48"/>
      <c r="SB48"/>
      <c r="SC48"/>
      <c r="SD48"/>
      <c r="SE48"/>
      <c r="SF48"/>
      <c r="SG48"/>
      <c r="SH48"/>
      <c r="SI48"/>
      <c r="SJ48"/>
      <c r="SK48"/>
      <c r="SL48"/>
      <c r="SM48"/>
      <c r="SN48"/>
      <c r="SO48"/>
      <c r="SP48"/>
      <c r="SQ48"/>
      <c r="SR48"/>
      <c r="SS48"/>
      <c r="ST48"/>
      <c r="SU48"/>
      <c r="SV48"/>
      <c r="SW48"/>
      <c r="SX48"/>
      <c r="SY48"/>
      <c r="SZ48"/>
      <c r="TA48"/>
      <c r="TB48"/>
      <c r="TC48"/>
      <c r="TD48"/>
      <c r="TE48"/>
      <c r="TF48"/>
      <c r="TG48"/>
      <c r="TH48"/>
      <c r="TI48"/>
      <c r="TJ48"/>
      <c r="TK48"/>
      <c r="TL48"/>
      <c r="TM48"/>
      <c r="TN48"/>
      <c r="TO48"/>
      <c r="TP48"/>
      <c r="TQ48"/>
      <c r="TR48"/>
      <c r="TS48"/>
      <c r="TT48"/>
      <c r="TU48"/>
      <c r="TV48"/>
      <c r="TW48"/>
      <c r="TX48"/>
      <c r="TY48"/>
      <c r="TZ48"/>
      <c r="UA48"/>
      <c r="UB48"/>
      <c r="UC48"/>
      <c r="UD48"/>
      <c r="UE48"/>
      <c r="UF48"/>
      <c r="UG48"/>
      <c r="UH48"/>
      <c r="UI48"/>
      <c r="UJ48"/>
      <c r="UK48"/>
      <c r="UL48"/>
      <c r="UM48"/>
      <c r="UN48"/>
      <c r="UO48"/>
      <c r="UP48"/>
      <c r="UQ48"/>
      <c r="UR48"/>
      <c r="US48"/>
      <c r="UT48"/>
      <c r="UU48"/>
      <c r="UV48"/>
      <c r="UW48"/>
      <c r="UX48"/>
      <c r="UY48"/>
      <c r="UZ48"/>
      <c r="VA48"/>
      <c r="VB48"/>
      <c r="VC48"/>
      <c r="VD48"/>
      <c r="VE48"/>
      <c r="VF48"/>
      <c r="VG48"/>
      <c r="VH48"/>
      <c r="VI48"/>
      <c r="VJ48"/>
      <c r="VK48"/>
      <c r="VL48"/>
      <c r="VM48"/>
      <c r="VN48"/>
      <c r="VO48"/>
      <c r="VP48"/>
      <c r="VQ48"/>
      <c r="VR48"/>
      <c r="VS48"/>
      <c r="VT48"/>
      <c r="VU48"/>
      <c r="VV48"/>
      <c r="VW48"/>
      <c r="VX48"/>
      <c r="VY48"/>
      <c r="VZ48"/>
      <c r="WA48"/>
      <c r="WB48"/>
      <c r="WC48"/>
      <c r="WD48"/>
      <c r="WE48"/>
      <c r="WF48"/>
      <c r="WG48"/>
      <c r="WH48"/>
      <c r="WI48"/>
      <c r="WJ48"/>
      <c r="WK48"/>
      <c r="WL48"/>
      <c r="WM48"/>
      <c r="WN48"/>
      <c r="WO48"/>
      <c r="WP48"/>
      <c r="WQ48"/>
      <c r="WR48"/>
      <c r="WS48"/>
      <c r="WT48"/>
      <c r="WU48"/>
      <c r="WV48"/>
      <c r="WW48"/>
      <c r="WX48"/>
      <c r="WY48"/>
      <c r="WZ48"/>
      <c r="XA48"/>
      <c r="XB48"/>
      <c r="XC48"/>
      <c r="XD48"/>
      <c r="XE48"/>
      <c r="XF48"/>
      <c r="XG48"/>
      <c r="XH48"/>
      <c r="XI48"/>
      <c r="XJ48"/>
      <c r="XK48"/>
      <c r="XL48"/>
      <c r="XM48"/>
      <c r="XN48"/>
      <c r="XO48"/>
      <c r="XP48"/>
      <c r="XQ48"/>
      <c r="XR48"/>
      <c r="XS48"/>
      <c r="XT48"/>
      <c r="XU48"/>
      <c r="XV48"/>
      <c r="XW48"/>
      <c r="XX48"/>
      <c r="XY48"/>
      <c r="XZ48"/>
      <c r="YA48"/>
      <c r="YB48"/>
      <c r="YC48"/>
      <c r="YD48"/>
      <c r="YE48"/>
      <c r="YF48"/>
      <c r="YG48"/>
      <c r="YH48"/>
      <c r="YI48"/>
      <c r="YJ48"/>
      <c r="YK48"/>
      <c r="YL48"/>
      <c r="YM48"/>
      <c r="YN48"/>
      <c r="YO48"/>
      <c r="YP48"/>
      <c r="YQ48"/>
      <c r="YR48"/>
      <c r="YS48"/>
      <c r="YT48"/>
      <c r="YU48"/>
      <c r="YV48"/>
      <c r="YW48"/>
      <c r="YX48"/>
      <c r="YY48"/>
      <c r="YZ48"/>
      <c r="ZA48"/>
      <c r="ZB48"/>
      <c r="ZC48"/>
      <c r="ZD48"/>
      <c r="ZE48"/>
      <c r="ZF48"/>
      <c r="ZG48"/>
      <c r="ZH48"/>
      <c r="ZI48"/>
      <c r="ZJ48"/>
      <c r="ZK48"/>
      <c r="ZL48"/>
      <c r="ZM48"/>
      <c r="ZN48"/>
      <c r="ZO48"/>
      <c r="ZP48"/>
      <c r="ZQ48"/>
      <c r="ZR48"/>
      <c r="ZS48"/>
      <c r="ZT48"/>
      <c r="ZU48"/>
      <c r="ZV48"/>
      <c r="ZW48"/>
      <c r="ZX48"/>
      <c r="ZY48"/>
      <c r="ZZ48"/>
      <c r="AAA48"/>
      <c r="AAB48"/>
      <c r="AAC48"/>
      <c r="AAD48"/>
      <c r="AAE48"/>
      <c r="AAF48"/>
      <c r="AAG48"/>
      <c r="AAH48"/>
      <c r="AAI48"/>
      <c r="AAJ48"/>
      <c r="AAK48"/>
      <c r="AAL48"/>
      <c r="AAM48"/>
      <c r="AAN48"/>
      <c r="AAO48"/>
      <c r="AAP48"/>
      <c r="AAQ48"/>
      <c r="AAR48"/>
      <c r="AAS48"/>
      <c r="AAT48"/>
      <c r="AAU48"/>
      <c r="AAV48"/>
      <c r="AAW48"/>
      <c r="AAX48"/>
      <c r="AAY48"/>
      <c r="AAZ48"/>
      <c r="ABA48"/>
      <c r="ABB48"/>
      <c r="ABC48"/>
      <c r="ABD48"/>
      <c r="ABE48"/>
      <c r="ABF48"/>
      <c r="ABG48"/>
      <c r="ABH48"/>
      <c r="ABI48"/>
      <c r="ABJ48"/>
      <c r="ABK48"/>
      <c r="ABL48"/>
      <c r="ABM48"/>
      <c r="ABN48"/>
      <c r="ABO48"/>
      <c r="ABP48"/>
      <c r="ABQ48"/>
      <c r="ABR48"/>
      <c r="ABS48"/>
      <c r="ABT48"/>
      <c r="ABU48"/>
      <c r="ABV48"/>
      <c r="ABW48"/>
      <c r="ABX48"/>
      <c r="ABY48"/>
      <c r="ABZ48"/>
      <c r="ACA48"/>
      <c r="ACB48"/>
      <c r="ACC48"/>
      <c r="ACD48"/>
      <c r="ACE48"/>
      <c r="ACF48"/>
      <c r="ACG48"/>
      <c r="ACH48"/>
      <c r="ACI48"/>
      <c r="ACJ48"/>
      <c r="ACK48"/>
      <c r="ACL48"/>
      <c r="ACM48"/>
      <c r="ACN48"/>
      <c r="ACO48"/>
      <c r="ACP48"/>
      <c r="ACQ48"/>
      <c r="ACR48"/>
      <c r="ACS48"/>
      <c r="ACT48"/>
      <c r="ACU48"/>
      <c r="ACV48"/>
      <c r="ACW48"/>
      <c r="ACX48"/>
      <c r="ACY48"/>
      <c r="ACZ48"/>
      <c r="ADA48"/>
      <c r="ADB48"/>
      <c r="ADC48"/>
      <c r="ADD48"/>
      <c r="ADE48"/>
      <c r="ADF48"/>
      <c r="ADG48"/>
      <c r="ADH48"/>
      <c r="ADI48"/>
      <c r="ADJ48"/>
      <c r="ADK48"/>
      <c r="ADL48"/>
      <c r="ADM48"/>
      <c r="ADN48"/>
      <c r="ADO48"/>
      <c r="ADP48"/>
      <c r="ADQ48"/>
      <c r="ADR48"/>
      <c r="ADS48"/>
      <c r="ADT48"/>
      <c r="ADU48"/>
      <c r="ADV48"/>
      <c r="ADW48"/>
      <c r="ADX48"/>
      <c r="ADY48"/>
      <c r="ADZ48"/>
      <c r="AEA48"/>
      <c r="AEB48"/>
      <c r="AEC48"/>
      <c r="AED48"/>
      <c r="AEE48"/>
      <c r="AEF48"/>
      <c r="AEG48"/>
      <c r="AEH48"/>
      <c r="AEI48"/>
      <c r="AEJ48"/>
      <c r="AEK48"/>
      <c r="AEL48"/>
      <c r="AEM48"/>
      <c r="AEN48"/>
      <c r="AEO48"/>
      <c r="AEP48"/>
      <c r="AEQ48"/>
      <c r="AER48"/>
      <c r="AES48"/>
      <c r="AET48"/>
      <c r="AEU48"/>
      <c r="AEV48"/>
      <c r="AEW48"/>
      <c r="AEX48"/>
      <c r="AEY48"/>
      <c r="AEZ48"/>
      <c r="AFA48"/>
      <c r="AFB48"/>
      <c r="AFC48"/>
      <c r="AFD48"/>
      <c r="AFE48"/>
      <c r="AFF48"/>
      <c r="AFG48"/>
      <c r="AFH48"/>
      <c r="AFI48"/>
      <c r="AFJ48"/>
      <c r="AFK48"/>
      <c r="AFL48"/>
      <c r="AFM48"/>
      <c r="AFN48"/>
      <c r="AFO48"/>
      <c r="AFP48"/>
      <c r="AFQ48"/>
      <c r="AFR48"/>
      <c r="AFS48"/>
      <c r="AFT48"/>
      <c r="AFU48"/>
      <c r="AFV48"/>
      <c r="AFW48"/>
      <c r="AFX48"/>
      <c r="AFY48"/>
      <c r="AFZ48"/>
      <c r="AGA48"/>
      <c r="AGB48"/>
      <c r="AGC48"/>
      <c r="AGD48"/>
      <c r="AGE48"/>
      <c r="AGF48"/>
      <c r="AGG48"/>
      <c r="AGH48"/>
      <c r="AGI48"/>
      <c r="AGJ48"/>
      <c r="AGK48"/>
      <c r="AGL48"/>
      <c r="AGM48"/>
      <c r="AGN48"/>
      <c r="AGO48"/>
      <c r="AGP48"/>
      <c r="AGQ48"/>
      <c r="AGR48"/>
      <c r="AGS48"/>
      <c r="AGT48"/>
      <c r="AGU48"/>
      <c r="AGV48"/>
      <c r="AGW48"/>
      <c r="AGX48"/>
      <c r="AGY48"/>
      <c r="AGZ48"/>
      <c r="AHA48"/>
      <c r="AHB48"/>
      <c r="AHC48"/>
      <c r="AHD48"/>
      <c r="AHE48"/>
      <c r="AHF48"/>
      <c r="AHG48"/>
      <c r="AHH48"/>
      <c r="AHI48"/>
      <c r="AHJ48"/>
      <c r="AHK48"/>
      <c r="AHL48"/>
      <c r="AHM48"/>
      <c r="AHN48"/>
      <c r="AHO48"/>
      <c r="AHP48"/>
      <c r="AHQ48"/>
      <c r="AHR48"/>
      <c r="AHS48"/>
      <c r="AHT48"/>
      <c r="AHU48"/>
      <c r="AHV48"/>
      <c r="AHW48"/>
      <c r="AHX48"/>
      <c r="AHY48"/>
      <c r="AHZ48"/>
      <c r="AIA48"/>
      <c r="AIB48"/>
      <c r="AIC48"/>
      <c r="AID48"/>
      <c r="AIE48"/>
      <c r="AIF48"/>
      <c r="AIG48"/>
      <c r="AIH48"/>
      <c r="AII48"/>
      <c r="AIJ48"/>
      <c r="AIK48"/>
      <c r="AIL48"/>
      <c r="AIM48"/>
      <c r="AIN48"/>
      <c r="AIO48"/>
      <c r="AIP48"/>
      <c r="AIQ48"/>
      <c r="AIR48"/>
      <c r="AIS48"/>
      <c r="AIT48"/>
      <c r="AIU48"/>
      <c r="AIV48"/>
      <c r="AIW48"/>
      <c r="AIX48"/>
      <c r="AIY48"/>
      <c r="AIZ48"/>
      <c r="AJA48"/>
      <c r="AJB48"/>
      <c r="AJC48"/>
      <c r="AJD48"/>
      <c r="AJE48"/>
      <c r="AJF48"/>
      <c r="AJG48"/>
      <c r="AJH48"/>
      <c r="AJI48"/>
      <c r="AJJ48"/>
      <c r="AJK48"/>
      <c r="AJL48"/>
      <c r="AJM48"/>
      <c r="AJN48"/>
      <c r="AJO48"/>
      <c r="AJP48"/>
      <c r="AJQ48"/>
      <c r="AJR48"/>
      <c r="AJS48"/>
      <c r="AJT48"/>
      <c r="AJU48"/>
      <c r="AJV48"/>
      <c r="AJW48"/>
      <c r="AJX48"/>
      <c r="AJY48"/>
      <c r="AJZ48"/>
      <c r="AKA48"/>
      <c r="AKB48"/>
      <c r="AKC48"/>
      <c r="AKD48"/>
      <c r="AKE48"/>
      <c r="AKF48"/>
      <c r="AKG48"/>
      <c r="AKH48"/>
      <c r="AKI48"/>
      <c r="AKJ48"/>
      <c r="AKK48"/>
      <c r="AKL48"/>
      <c r="AKM48"/>
      <c r="AKN48"/>
      <c r="AKO48"/>
      <c r="AKP48"/>
      <c r="AKQ48"/>
      <c r="AKR48"/>
      <c r="AKS48"/>
      <c r="AKT48"/>
      <c r="AKU48"/>
      <c r="AKV48"/>
      <c r="AKW48"/>
      <c r="AKX48"/>
      <c r="AKY48"/>
      <c r="AKZ48"/>
      <c r="ALA48"/>
      <c r="ALB48"/>
      <c r="ALC48"/>
      <c r="ALD48"/>
      <c r="ALE48"/>
      <c r="ALF48"/>
      <c r="ALG48"/>
      <c r="ALH48"/>
      <c r="ALI48"/>
      <c r="ALJ48"/>
      <c r="ALK48"/>
      <c r="ALL48"/>
      <c r="ALM48"/>
      <c r="ALN48"/>
      <c r="ALO48"/>
      <c r="ALP48"/>
      <c r="ALQ48"/>
      <c r="ALR48"/>
      <c r="ALS48"/>
      <c r="ALT48"/>
      <c r="ALU48"/>
      <c r="ALV48"/>
      <c r="ALW48"/>
      <c r="ALX48"/>
      <c r="ALY48"/>
      <c r="ALZ48"/>
      <c r="AMA48"/>
      <c r="AMB48"/>
    </row>
    <row r="49" spans="1:1016">
      <c r="A49" s="2" t="s">
        <v>183</v>
      </c>
      <c r="B49" s="2" t="s">
        <v>20</v>
      </c>
      <c r="C49" s="2" t="s">
        <v>21</v>
      </c>
      <c r="D49" s="2">
        <v>126.52654649999999</v>
      </c>
      <c r="E49" s="2">
        <v>175.6146301</v>
      </c>
      <c r="F49" s="2">
        <v>77.438462860000001</v>
      </c>
      <c r="G49" s="2">
        <v>0.44095678599999999</v>
      </c>
      <c r="H49" s="2">
        <v>-1.181290817</v>
      </c>
      <c r="I49" s="3">
        <v>7.4899999999999998E-12</v>
      </c>
      <c r="J49" s="3">
        <v>1.2E-9</v>
      </c>
      <c r="K49" s="10" t="s">
        <v>184</v>
      </c>
      <c r="L49" s="3">
        <v>6.0000000000000001E-64</v>
      </c>
      <c r="M49" s="2">
        <v>241</v>
      </c>
      <c r="O49" s="14" t="s">
        <v>179</v>
      </c>
      <c r="P49" s="16" t="s">
        <v>180</v>
      </c>
      <c r="Q49" s="16" t="s">
        <v>180</v>
      </c>
      <c r="R49" s="16" t="s">
        <v>180</v>
      </c>
      <c r="S49" s="16" t="s">
        <v>180</v>
      </c>
      <c r="T49" s="16" t="s">
        <v>180</v>
      </c>
      <c r="U49" s="17" t="s">
        <v>180</v>
      </c>
      <c r="V49" s="20"/>
      <c r="W49" s="20"/>
      <c r="X49" s="23">
        <f t="shared" si="3"/>
        <v>0</v>
      </c>
      <c r="Y49" s="42"/>
      <c r="Z49" s="65"/>
      <c r="AA49" s="65"/>
      <c r="AB49" s="65"/>
      <c r="AC49" s="65"/>
      <c r="AD49" s="65"/>
      <c r="AE49" s="65"/>
      <c r="AF49" s="65"/>
      <c r="AG49" s="65"/>
      <c r="AH49" s="65"/>
      <c r="AI49" s="65"/>
      <c r="AJ49" s="65"/>
      <c r="AK49" s="65"/>
      <c r="AL49" s="65"/>
      <c r="AM49" s="65"/>
      <c r="AN49" s="65"/>
      <c r="AO49" s="65"/>
      <c r="AP49" s="65"/>
      <c r="AQ49" s="65"/>
      <c r="AR49" s="65"/>
      <c r="AS49" s="65"/>
      <c r="AT49" s="65"/>
      <c r="AU49" s="65"/>
      <c r="AV49" s="65"/>
      <c r="AW49" s="65"/>
      <c r="AX49" s="65"/>
      <c r="AY49" s="65"/>
      <c r="AZ49" s="65"/>
      <c r="BA49" s="65"/>
      <c r="BB49" s="65"/>
      <c r="BC49" s="65"/>
      <c r="BD49" s="65"/>
      <c r="BE49" s="65"/>
      <c r="BF49" s="65"/>
      <c r="BG49" s="65"/>
      <c r="BH49" s="65"/>
      <c r="BI49" s="65"/>
      <c r="BJ49" s="65"/>
      <c r="BK49" s="65"/>
      <c r="BL49" s="65"/>
      <c r="BM49" s="65"/>
      <c r="BN49" s="65"/>
      <c r="BO49" s="65"/>
      <c r="BP49" s="65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  <c r="HK49"/>
      <c r="HL49"/>
      <c r="HM49"/>
      <c r="HN49"/>
      <c r="HO49"/>
      <c r="HP49"/>
      <c r="HQ49"/>
      <c r="HR49"/>
      <c r="HS49"/>
      <c r="HT49"/>
      <c r="HU49"/>
      <c r="HV49"/>
      <c r="HW49"/>
      <c r="HX49"/>
      <c r="HY49"/>
      <c r="HZ49"/>
      <c r="IA49"/>
      <c r="IB49"/>
      <c r="IC49"/>
      <c r="ID49"/>
      <c r="IE49"/>
      <c r="IF49"/>
      <c r="IG49"/>
      <c r="IH49"/>
      <c r="II49"/>
      <c r="IJ49"/>
      <c r="IK49"/>
      <c r="IL49"/>
      <c r="IM49"/>
      <c r="IN49"/>
      <c r="IO49"/>
      <c r="IP49"/>
      <c r="IQ49"/>
      <c r="IR49"/>
      <c r="IS49"/>
      <c r="IT49"/>
      <c r="IU49"/>
      <c r="IV49"/>
      <c r="IW49"/>
      <c r="IX49"/>
      <c r="IY49"/>
      <c r="IZ49"/>
      <c r="JA49"/>
      <c r="JB49"/>
      <c r="JC49"/>
      <c r="JD49"/>
      <c r="JE49"/>
      <c r="JF49"/>
      <c r="JG49"/>
      <c r="JH49"/>
      <c r="JI49"/>
      <c r="JJ49"/>
      <c r="JK49"/>
      <c r="JL49"/>
      <c r="JM49"/>
      <c r="JN49"/>
      <c r="JO49"/>
      <c r="JP49"/>
      <c r="JQ49"/>
      <c r="JR49"/>
      <c r="JS49"/>
      <c r="JT49"/>
      <c r="JU49"/>
      <c r="JV49"/>
      <c r="JW49"/>
      <c r="JX49"/>
      <c r="JY49"/>
      <c r="JZ49"/>
      <c r="KA49"/>
      <c r="KB49"/>
      <c r="KC49"/>
      <c r="KD49"/>
      <c r="KE49"/>
      <c r="KF49"/>
      <c r="KG49"/>
      <c r="KH49"/>
      <c r="KI49"/>
      <c r="KJ49"/>
      <c r="KK49"/>
      <c r="KL49"/>
      <c r="KM49"/>
      <c r="KN49"/>
      <c r="KO49"/>
      <c r="KP49"/>
      <c r="KQ49"/>
      <c r="KR49"/>
      <c r="KS49"/>
      <c r="KT49"/>
      <c r="KU49"/>
      <c r="KV49"/>
      <c r="KW49"/>
      <c r="KX49"/>
      <c r="KY49"/>
      <c r="KZ49"/>
      <c r="LA49"/>
      <c r="LB49"/>
      <c r="LC49"/>
      <c r="LD49"/>
      <c r="LE49"/>
      <c r="LF49"/>
      <c r="LG49"/>
      <c r="LH49"/>
      <c r="LI49"/>
      <c r="LJ49"/>
      <c r="LK49"/>
      <c r="LL49"/>
      <c r="LM49"/>
      <c r="LN49"/>
      <c r="LO49"/>
      <c r="LP49"/>
      <c r="LQ49"/>
      <c r="LR49"/>
      <c r="LS49"/>
      <c r="LT49"/>
      <c r="LU49"/>
      <c r="LV49"/>
      <c r="LW49"/>
      <c r="LX49"/>
      <c r="LY49"/>
      <c r="LZ49"/>
      <c r="MA49"/>
      <c r="MB49"/>
      <c r="MC49"/>
      <c r="MD49"/>
      <c r="ME49"/>
      <c r="MF49"/>
      <c r="MG49"/>
      <c r="MH49"/>
      <c r="MI49"/>
      <c r="MJ49"/>
      <c r="MK49"/>
      <c r="ML49"/>
      <c r="MM49"/>
      <c r="MN49"/>
      <c r="MO49"/>
      <c r="MP49"/>
      <c r="MQ49"/>
      <c r="MR49"/>
      <c r="MS49"/>
      <c r="MT49"/>
      <c r="MU49"/>
      <c r="MV49"/>
      <c r="MW49"/>
      <c r="MX49"/>
      <c r="MY49"/>
      <c r="MZ49"/>
      <c r="NA49"/>
      <c r="NB49"/>
      <c r="NC49"/>
      <c r="ND49"/>
      <c r="NE49"/>
      <c r="NF49"/>
      <c r="NG49"/>
      <c r="NH49"/>
      <c r="NI49"/>
      <c r="NJ49"/>
      <c r="NK49"/>
      <c r="NL49"/>
      <c r="NM49"/>
      <c r="NN49"/>
      <c r="NO49"/>
      <c r="NP49"/>
      <c r="NQ49"/>
      <c r="NR49"/>
      <c r="NS49"/>
      <c r="NT49"/>
      <c r="NU49"/>
      <c r="NV49"/>
      <c r="NW49"/>
      <c r="NX49"/>
      <c r="NY49"/>
      <c r="NZ49"/>
      <c r="OA49"/>
      <c r="OB49"/>
      <c r="OC49"/>
      <c r="OD49"/>
      <c r="OE49"/>
      <c r="OF49"/>
      <c r="OG49"/>
      <c r="OH49"/>
      <c r="OI49"/>
      <c r="OJ49"/>
      <c r="OK49"/>
      <c r="OL49"/>
      <c r="OM49"/>
      <c r="ON49"/>
      <c r="OO49"/>
      <c r="OP49"/>
      <c r="OQ49"/>
      <c r="OR49"/>
      <c r="OS49"/>
      <c r="OT49"/>
      <c r="OU49"/>
      <c r="OV49"/>
      <c r="OW49"/>
      <c r="OX49"/>
      <c r="OY49"/>
      <c r="OZ49"/>
      <c r="PA49"/>
      <c r="PB49"/>
      <c r="PC49"/>
      <c r="PD49"/>
      <c r="PE49"/>
      <c r="PF49"/>
      <c r="PG49"/>
      <c r="PH49"/>
      <c r="PI49"/>
      <c r="PJ49"/>
      <c r="PK49"/>
      <c r="PL49"/>
      <c r="PM49"/>
      <c r="PN49"/>
      <c r="PO49"/>
      <c r="PP49"/>
      <c r="PQ49"/>
      <c r="PR49"/>
      <c r="PS49"/>
      <c r="PT49"/>
      <c r="PU49"/>
      <c r="PV49"/>
      <c r="PW49"/>
      <c r="PX49"/>
      <c r="PY49"/>
      <c r="PZ49"/>
      <c r="QA49"/>
      <c r="QB49"/>
      <c r="QC49"/>
      <c r="QD49"/>
      <c r="QE49"/>
      <c r="QF49"/>
      <c r="QG49"/>
      <c r="QH49"/>
      <c r="QI49"/>
      <c r="QJ49"/>
      <c r="QK49"/>
      <c r="QL49"/>
      <c r="QM49"/>
      <c r="QN49"/>
      <c r="QO49"/>
      <c r="QP49"/>
      <c r="QQ49"/>
      <c r="QR49"/>
      <c r="QS49"/>
      <c r="QT49"/>
      <c r="QU49"/>
      <c r="QV49"/>
      <c r="QW49"/>
      <c r="QX49"/>
      <c r="QY49"/>
      <c r="QZ49"/>
      <c r="RA49"/>
      <c r="RB49"/>
      <c r="RC49"/>
      <c r="RD49"/>
      <c r="RE49"/>
      <c r="RF49"/>
      <c r="RG49"/>
      <c r="RH49"/>
      <c r="RI49"/>
      <c r="RJ49"/>
      <c r="RK49"/>
      <c r="RL49"/>
      <c r="RM49"/>
      <c r="RN49"/>
      <c r="RO49"/>
      <c r="RP49"/>
      <c r="RQ49"/>
      <c r="RR49"/>
      <c r="RS49"/>
      <c r="RT49"/>
      <c r="RU49"/>
      <c r="RV49"/>
      <c r="RW49"/>
      <c r="RX49"/>
      <c r="RY49"/>
      <c r="RZ49"/>
      <c r="SA49"/>
      <c r="SB49"/>
      <c r="SC49"/>
      <c r="SD49"/>
      <c r="SE49"/>
      <c r="SF49"/>
      <c r="SG49"/>
      <c r="SH49"/>
      <c r="SI49"/>
      <c r="SJ49"/>
      <c r="SK49"/>
      <c r="SL49"/>
      <c r="SM49"/>
      <c r="SN49"/>
      <c r="SO49"/>
      <c r="SP49"/>
      <c r="SQ49"/>
      <c r="SR49"/>
      <c r="SS49"/>
      <c r="ST49"/>
      <c r="SU49"/>
      <c r="SV49"/>
      <c r="SW49"/>
      <c r="SX49"/>
      <c r="SY49"/>
      <c r="SZ49"/>
      <c r="TA49"/>
      <c r="TB49"/>
      <c r="TC49"/>
      <c r="TD49"/>
      <c r="TE49"/>
      <c r="TF49"/>
      <c r="TG49"/>
      <c r="TH49"/>
      <c r="TI49"/>
      <c r="TJ49"/>
      <c r="TK49"/>
      <c r="TL49"/>
      <c r="TM49"/>
      <c r="TN49"/>
      <c r="TO49"/>
      <c r="TP49"/>
      <c r="TQ49"/>
      <c r="TR49"/>
      <c r="TS49"/>
      <c r="TT49"/>
      <c r="TU49"/>
      <c r="TV49"/>
      <c r="TW49"/>
      <c r="TX49"/>
      <c r="TY49"/>
      <c r="TZ49"/>
      <c r="UA49"/>
      <c r="UB49"/>
      <c r="UC49"/>
      <c r="UD49"/>
      <c r="UE49"/>
      <c r="UF49"/>
      <c r="UG49"/>
      <c r="UH49"/>
      <c r="UI49"/>
      <c r="UJ49"/>
      <c r="UK49"/>
      <c r="UL49"/>
      <c r="UM49"/>
      <c r="UN49"/>
      <c r="UO49"/>
      <c r="UP49"/>
      <c r="UQ49"/>
      <c r="UR49"/>
      <c r="US49"/>
      <c r="UT49"/>
      <c r="UU49"/>
      <c r="UV49"/>
      <c r="UW49"/>
      <c r="UX49"/>
      <c r="UY49"/>
      <c r="UZ49"/>
      <c r="VA49"/>
      <c r="VB49"/>
      <c r="VC49"/>
      <c r="VD49"/>
      <c r="VE49"/>
      <c r="VF49"/>
      <c r="VG49"/>
      <c r="VH49"/>
      <c r="VI49"/>
      <c r="VJ49"/>
      <c r="VK49"/>
      <c r="VL49"/>
      <c r="VM49"/>
      <c r="VN49"/>
      <c r="VO49"/>
      <c r="VP49"/>
      <c r="VQ49"/>
      <c r="VR49"/>
      <c r="VS49"/>
      <c r="VT49"/>
      <c r="VU49"/>
      <c r="VV49"/>
      <c r="VW49"/>
      <c r="VX49"/>
      <c r="VY49"/>
      <c r="VZ49"/>
      <c r="WA49"/>
      <c r="WB49"/>
      <c r="WC49"/>
      <c r="WD49"/>
      <c r="WE49"/>
      <c r="WF49"/>
      <c r="WG49"/>
      <c r="WH49"/>
      <c r="WI49"/>
      <c r="WJ49"/>
      <c r="WK49"/>
      <c r="WL49"/>
      <c r="WM49"/>
      <c r="WN49"/>
      <c r="WO49"/>
      <c r="WP49"/>
      <c r="WQ49"/>
      <c r="WR49"/>
      <c r="WS49"/>
      <c r="WT49"/>
      <c r="WU49"/>
      <c r="WV49"/>
      <c r="WW49"/>
      <c r="WX49"/>
      <c r="WY49"/>
      <c r="WZ49"/>
      <c r="XA49"/>
      <c r="XB49"/>
      <c r="XC49"/>
      <c r="XD49"/>
      <c r="XE49"/>
      <c r="XF49"/>
      <c r="XG49"/>
      <c r="XH49"/>
      <c r="XI49"/>
      <c r="XJ49"/>
      <c r="XK49"/>
      <c r="XL49"/>
      <c r="XM49"/>
      <c r="XN49"/>
      <c r="XO49"/>
      <c r="XP49"/>
      <c r="XQ49"/>
      <c r="XR49"/>
      <c r="XS49"/>
      <c r="XT49"/>
      <c r="XU49"/>
      <c r="XV49"/>
      <c r="XW49"/>
      <c r="XX49"/>
      <c r="XY49"/>
      <c r="XZ49"/>
      <c r="YA49"/>
      <c r="YB49"/>
      <c r="YC49"/>
      <c r="YD49"/>
      <c r="YE49"/>
      <c r="YF49"/>
      <c r="YG49"/>
      <c r="YH49"/>
      <c r="YI49"/>
      <c r="YJ49"/>
      <c r="YK49"/>
      <c r="YL49"/>
      <c r="YM49"/>
      <c r="YN49"/>
      <c r="YO49"/>
      <c r="YP49"/>
      <c r="YQ49"/>
      <c r="YR49"/>
      <c r="YS49"/>
      <c r="YT49"/>
      <c r="YU49"/>
      <c r="YV49"/>
      <c r="YW49"/>
      <c r="YX49"/>
      <c r="YY49"/>
      <c r="YZ49"/>
      <c r="ZA49"/>
      <c r="ZB49"/>
      <c r="ZC49"/>
      <c r="ZD49"/>
      <c r="ZE49"/>
      <c r="ZF49"/>
      <c r="ZG49"/>
      <c r="ZH49"/>
      <c r="ZI49"/>
      <c r="ZJ49"/>
      <c r="ZK49"/>
      <c r="ZL49"/>
      <c r="ZM49"/>
      <c r="ZN49"/>
      <c r="ZO49"/>
      <c r="ZP49"/>
      <c r="ZQ49"/>
      <c r="ZR49"/>
      <c r="ZS49"/>
      <c r="ZT49"/>
      <c r="ZU49"/>
      <c r="ZV49"/>
      <c r="ZW49"/>
      <c r="ZX49"/>
      <c r="ZY49"/>
      <c r="ZZ49"/>
      <c r="AAA49"/>
      <c r="AAB49"/>
      <c r="AAC49"/>
      <c r="AAD49"/>
      <c r="AAE49"/>
      <c r="AAF49"/>
      <c r="AAG49"/>
      <c r="AAH49"/>
      <c r="AAI49"/>
      <c r="AAJ49"/>
      <c r="AAK49"/>
      <c r="AAL49"/>
      <c r="AAM49"/>
      <c r="AAN49"/>
      <c r="AAO49"/>
      <c r="AAP49"/>
      <c r="AAQ49"/>
      <c r="AAR49"/>
      <c r="AAS49"/>
      <c r="AAT49"/>
      <c r="AAU49"/>
      <c r="AAV49"/>
      <c r="AAW49"/>
      <c r="AAX49"/>
      <c r="AAY49"/>
      <c r="AAZ49"/>
      <c r="ABA49"/>
      <c r="ABB49"/>
      <c r="ABC49"/>
      <c r="ABD49"/>
      <c r="ABE49"/>
      <c r="ABF49"/>
      <c r="ABG49"/>
      <c r="ABH49"/>
      <c r="ABI49"/>
      <c r="ABJ49"/>
      <c r="ABK49"/>
      <c r="ABL49"/>
      <c r="ABM49"/>
      <c r="ABN49"/>
      <c r="ABO49"/>
      <c r="ABP49"/>
      <c r="ABQ49"/>
      <c r="ABR49"/>
      <c r="ABS49"/>
      <c r="ABT49"/>
      <c r="ABU49"/>
      <c r="ABV49"/>
      <c r="ABW49"/>
      <c r="ABX49"/>
      <c r="ABY49"/>
      <c r="ABZ49"/>
      <c r="ACA49"/>
      <c r="ACB49"/>
      <c r="ACC49"/>
      <c r="ACD49"/>
      <c r="ACE49"/>
      <c r="ACF49"/>
      <c r="ACG49"/>
      <c r="ACH49"/>
      <c r="ACI49"/>
      <c r="ACJ49"/>
      <c r="ACK49"/>
      <c r="ACL49"/>
      <c r="ACM49"/>
      <c r="ACN49"/>
      <c r="ACO49"/>
      <c r="ACP49"/>
      <c r="ACQ49"/>
      <c r="ACR49"/>
      <c r="ACS49"/>
      <c r="ACT49"/>
      <c r="ACU49"/>
      <c r="ACV49"/>
      <c r="ACW49"/>
      <c r="ACX49"/>
      <c r="ACY49"/>
      <c r="ACZ49"/>
      <c r="ADA49"/>
      <c r="ADB49"/>
      <c r="ADC49"/>
      <c r="ADD49"/>
      <c r="ADE49"/>
      <c r="ADF49"/>
      <c r="ADG49"/>
      <c r="ADH49"/>
      <c r="ADI49"/>
      <c r="ADJ49"/>
      <c r="ADK49"/>
      <c r="ADL49"/>
      <c r="ADM49"/>
      <c r="ADN49"/>
      <c r="ADO49"/>
      <c r="ADP49"/>
      <c r="ADQ49"/>
      <c r="ADR49"/>
      <c r="ADS49"/>
      <c r="ADT49"/>
      <c r="ADU49"/>
      <c r="ADV49"/>
      <c r="ADW49"/>
      <c r="ADX49"/>
      <c r="ADY49"/>
      <c r="ADZ49"/>
      <c r="AEA49"/>
      <c r="AEB49"/>
      <c r="AEC49"/>
      <c r="AED49"/>
      <c r="AEE49"/>
      <c r="AEF49"/>
      <c r="AEG49"/>
      <c r="AEH49"/>
      <c r="AEI49"/>
      <c r="AEJ49"/>
      <c r="AEK49"/>
      <c r="AEL49"/>
      <c r="AEM49"/>
      <c r="AEN49"/>
      <c r="AEO49"/>
      <c r="AEP49"/>
      <c r="AEQ49"/>
      <c r="AER49"/>
      <c r="AES49"/>
      <c r="AET49"/>
      <c r="AEU49"/>
      <c r="AEV49"/>
      <c r="AEW49"/>
      <c r="AEX49"/>
      <c r="AEY49"/>
      <c r="AEZ49"/>
      <c r="AFA49"/>
      <c r="AFB49"/>
      <c r="AFC49"/>
      <c r="AFD49"/>
      <c r="AFE49"/>
      <c r="AFF49"/>
      <c r="AFG49"/>
      <c r="AFH49"/>
      <c r="AFI49"/>
      <c r="AFJ49"/>
      <c r="AFK49"/>
      <c r="AFL49"/>
      <c r="AFM49"/>
      <c r="AFN49"/>
      <c r="AFO49"/>
      <c r="AFP49"/>
      <c r="AFQ49"/>
      <c r="AFR49"/>
      <c r="AFS49"/>
      <c r="AFT49"/>
      <c r="AFU49"/>
      <c r="AFV49"/>
      <c r="AFW49"/>
      <c r="AFX49"/>
      <c r="AFY49"/>
      <c r="AFZ49"/>
      <c r="AGA49"/>
      <c r="AGB49"/>
      <c r="AGC49"/>
      <c r="AGD49"/>
      <c r="AGE49"/>
      <c r="AGF49"/>
      <c r="AGG49"/>
      <c r="AGH49"/>
      <c r="AGI49"/>
      <c r="AGJ49"/>
      <c r="AGK49"/>
      <c r="AGL49"/>
      <c r="AGM49"/>
      <c r="AGN49"/>
      <c r="AGO49"/>
      <c r="AGP49"/>
      <c r="AGQ49"/>
      <c r="AGR49"/>
      <c r="AGS49"/>
      <c r="AGT49"/>
      <c r="AGU49"/>
      <c r="AGV49"/>
      <c r="AGW49"/>
      <c r="AGX49"/>
      <c r="AGY49"/>
      <c r="AGZ49"/>
      <c r="AHA49"/>
      <c r="AHB49"/>
      <c r="AHC49"/>
      <c r="AHD49"/>
      <c r="AHE49"/>
      <c r="AHF49"/>
      <c r="AHG49"/>
      <c r="AHH49"/>
      <c r="AHI49"/>
      <c r="AHJ49"/>
      <c r="AHK49"/>
      <c r="AHL49"/>
      <c r="AHM49"/>
      <c r="AHN49"/>
      <c r="AHO49"/>
      <c r="AHP49"/>
      <c r="AHQ49"/>
      <c r="AHR49"/>
      <c r="AHS49"/>
      <c r="AHT49"/>
      <c r="AHU49"/>
      <c r="AHV49"/>
      <c r="AHW49"/>
      <c r="AHX49"/>
      <c r="AHY49"/>
      <c r="AHZ49"/>
      <c r="AIA49"/>
      <c r="AIB49"/>
      <c r="AIC49"/>
      <c r="AID49"/>
      <c r="AIE49"/>
      <c r="AIF49"/>
      <c r="AIG49"/>
      <c r="AIH49"/>
      <c r="AII49"/>
      <c r="AIJ49"/>
      <c r="AIK49"/>
      <c r="AIL49"/>
      <c r="AIM49"/>
      <c r="AIN49"/>
      <c r="AIO49"/>
      <c r="AIP49"/>
      <c r="AIQ49"/>
      <c r="AIR49"/>
      <c r="AIS49"/>
      <c r="AIT49"/>
      <c r="AIU49"/>
      <c r="AIV49"/>
      <c r="AIW49"/>
      <c r="AIX49"/>
      <c r="AIY49"/>
      <c r="AIZ49"/>
      <c r="AJA49"/>
      <c r="AJB49"/>
      <c r="AJC49"/>
      <c r="AJD49"/>
      <c r="AJE49"/>
      <c r="AJF49"/>
      <c r="AJG49"/>
      <c r="AJH49"/>
      <c r="AJI49"/>
      <c r="AJJ49"/>
      <c r="AJK49"/>
      <c r="AJL49"/>
      <c r="AJM49"/>
      <c r="AJN49"/>
      <c r="AJO49"/>
      <c r="AJP49"/>
      <c r="AJQ49"/>
      <c r="AJR49"/>
      <c r="AJS49"/>
      <c r="AJT49"/>
      <c r="AJU49"/>
      <c r="AJV49"/>
      <c r="AJW49"/>
      <c r="AJX49"/>
      <c r="AJY49"/>
      <c r="AJZ49"/>
      <c r="AKA49"/>
      <c r="AKB49"/>
      <c r="AKC49"/>
      <c r="AKD49"/>
      <c r="AKE49"/>
      <c r="AKF49"/>
      <c r="AKG49"/>
      <c r="AKH49"/>
      <c r="AKI49"/>
      <c r="AKJ49"/>
      <c r="AKK49"/>
      <c r="AKL49"/>
      <c r="AKM49"/>
      <c r="AKN49"/>
      <c r="AKO49"/>
      <c r="AKP49"/>
      <c r="AKQ49"/>
      <c r="AKR49"/>
      <c r="AKS49"/>
      <c r="AKT49"/>
      <c r="AKU49"/>
      <c r="AKV49"/>
      <c r="AKW49"/>
      <c r="AKX49"/>
      <c r="AKY49"/>
      <c r="AKZ49"/>
      <c r="ALA49"/>
      <c r="ALB49"/>
      <c r="ALC49"/>
      <c r="ALD49"/>
      <c r="ALE49"/>
      <c r="ALF49"/>
      <c r="ALG49"/>
      <c r="ALH49"/>
      <c r="ALI49"/>
      <c r="ALJ49"/>
      <c r="ALK49"/>
      <c r="ALL49"/>
      <c r="ALM49"/>
      <c r="ALN49"/>
      <c r="ALO49"/>
      <c r="ALP49"/>
      <c r="ALQ49"/>
      <c r="ALR49"/>
      <c r="ALS49"/>
      <c r="ALT49"/>
      <c r="ALU49"/>
      <c r="ALV49"/>
      <c r="ALW49"/>
      <c r="ALX49"/>
      <c r="ALY49"/>
      <c r="ALZ49"/>
      <c r="AMA49"/>
      <c r="AMB49"/>
    </row>
    <row r="50" spans="1:1016">
      <c r="A50" s="2" t="s">
        <v>185</v>
      </c>
      <c r="B50" s="2" t="s">
        <v>20</v>
      </c>
      <c r="C50" s="2" t="s">
        <v>21</v>
      </c>
      <c r="D50" s="2">
        <v>96.097473160000007</v>
      </c>
      <c r="E50" s="2">
        <v>128.33524689999999</v>
      </c>
      <c r="F50" s="2">
        <v>63.859699450000001</v>
      </c>
      <c r="G50" s="2">
        <v>0.49760062799999999</v>
      </c>
      <c r="H50" s="2">
        <v>-1.006939789</v>
      </c>
      <c r="I50" s="3">
        <v>2.4299999999999999E-8</v>
      </c>
      <c r="J50" s="3">
        <v>2.26E-6</v>
      </c>
      <c r="K50" s="10" t="s">
        <v>186</v>
      </c>
      <c r="L50" s="3">
        <v>1E-51</v>
      </c>
      <c r="M50" s="2">
        <v>200</v>
      </c>
      <c r="O50" s="55" t="s">
        <v>187</v>
      </c>
      <c r="P50" s="56">
        <v>142</v>
      </c>
      <c r="Q50" s="56">
        <v>154</v>
      </c>
      <c r="R50" s="56">
        <v>155</v>
      </c>
      <c r="S50" s="56">
        <v>182</v>
      </c>
      <c r="T50" s="56">
        <v>110</v>
      </c>
      <c r="U50" s="57" t="s">
        <v>188</v>
      </c>
      <c r="V50" s="58">
        <f t="shared" ref="V50:V60" si="4">IF(AVERAGE(P50:Q50)/AVERAGE(R50:S50)&gt;1.5,1,0)</f>
        <v>0</v>
      </c>
      <c r="W50" s="58">
        <f t="shared" ref="W50:W71" si="5">IF(AVERAGE(R50:S50)/T50&gt;1.5,1,0)</f>
        <v>1</v>
      </c>
      <c r="X50" s="59">
        <f t="shared" si="3"/>
        <v>0</v>
      </c>
      <c r="Y50" s="60"/>
      <c r="Z50" s="65"/>
      <c r="AA50" s="65"/>
      <c r="AB50" s="65"/>
      <c r="AC50" s="65"/>
      <c r="AD50" s="65"/>
      <c r="AE50" s="65"/>
      <c r="AF50" s="65"/>
      <c r="AG50" s="65"/>
      <c r="AH50" s="65"/>
      <c r="AI50" s="65"/>
      <c r="AJ50" s="65"/>
      <c r="AK50" s="65"/>
      <c r="AL50" s="65"/>
      <c r="AM50" s="65"/>
      <c r="AN50" s="65"/>
      <c r="AO50" s="65"/>
      <c r="AP50" s="65"/>
      <c r="AQ50" s="65"/>
      <c r="AR50" s="65"/>
      <c r="AS50" s="65"/>
      <c r="AT50" s="65"/>
      <c r="AU50" s="65"/>
      <c r="AV50" s="65"/>
      <c r="AW50" s="65"/>
      <c r="AX50" s="65"/>
      <c r="AY50" s="65"/>
      <c r="AZ50" s="65"/>
      <c r="BA50" s="65"/>
      <c r="BB50" s="65"/>
      <c r="BC50" s="65"/>
      <c r="BD50" s="65"/>
      <c r="BE50" s="65"/>
      <c r="BF50" s="65"/>
      <c r="BG50" s="65"/>
      <c r="BH50" s="65"/>
      <c r="BI50" s="65"/>
      <c r="BJ50" s="65"/>
      <c r="BK50" s="65"/>
      <c r="BL50" s="65"/>
      <c r="BM50" s="65"/>
      <c r="BN50" s="65"/>
      <c r="BO50" s="65"/>
      <c r="BP50" s="65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/>
      <c r="HD50"/>
      <c r="HE50"/>
      <c r="HF50"/>
      <c r="HG50"/>
      <c r="HH50"/>
      <c r="HI50"/>
      <c r="HJ50"/>
      <c r="HK50"/>
      <c r="HL50"/>
      <c r="HM50"/>
      <c r="HN50"/>
      <c r="HO50"/>
      <c r="HP50"/>
      <c r="HQ50"/>
      <c r="HR50"/>
      <c r="HS50"/>
      <c r="HT50"/>
      <c r="HU50"/>
      <c r="HV50"/>
      <c r="HW50"/>
      <c r="HX50"/>
      <c r="HY50"/>
      <c r="HZ50"/>
      <c r="IA50"/>
      <c r="IB50"/>
      <c r="IC50"/>
      <c r="ID50"/>
      <c r="IE50"/>
      <c r="IF50"/>
      <c r="IG50"/>
      <c r="IH50"/>
      <c r="II50"/>
      <c r="IJ50"/>
      <c r="IK50"/>
      <c r="IL50"/>
      <c r="IM50"/>
      <c r="IN50"/>
      <c r="IO50"/>
      <c r="IP50"/>
      <c r="IQ50"/>
      <c r="IR50"/>
      <c r="IS50"/>
      <c r="IT50"/>
      <c r="IU50"/>
      <c r="IV50"/>
      <c r="IW50"/>
      <c r="IX50"/>
      <c r="IY50"/>
      <c r="IZ50"/>
      <c r="JA50"/>
      <c r="JB50"/>
      <c r="JC50"/>
      <c r="JD50"/>
      <c r="JE50"/>
      <c r="JF50"/>
      <c r="JG50"/>
      <c r="JH50"/>
      <c r="JI50"/>
      <c r="JJ50"/>
      <c r="JK50"/>
      <c r="JL50"/>
      <c r="JM50"/>
      <c r="JN50"/>
      <c r="JO50"/>
      <c r="JP50"/>
      <c r="JQ50"/>
      <c r="JR50"/>
      <c r="JS50"/>
      <c r="JT50"/>
      <c r="JU50"/>
      <c r="JV50"/>
      <c r="JW50"/>
      <c r="JX50"/>
      <c r="JY50"/>
      <c r="JZ50"/>
      <c r="KA50"/>
      <c r="KB50"/>
      <c r="KC50"/>
      <c r="KD50"/>
      <c r="KE50"/>
      <c r="KF50"/>
      <c r="KG50"/>
      <c r="KH50"/>
      <c r="KI50"/>
      <c r="KJ50"/>
      <c r="KK50"/>
      <c r="KL50"/>
      <c r="KM50"/>
      <c r="KN50"/>
      <c r="KO50"/>
      <c r="KP50"/>
      <c r="KQ50"/>
      <c r="KR50"/>
      <c r="KS50"/>
      <c r="KT50"/>
      <c r="KU50"/>
      <c r="KV50"/>
      <c r="KW50"/>
      <c r="KX50"/>
      <c r="KY50"/>
      <c r="KZ50"/>
      <c r="LA50"/>
      <c r="LB50"/>
      <c r="LC50"/>
      <c r="LD50"/>
      <c r="LE50"/>
      <c r="LF50"/>
      <c r="LG50"/>
      <c r="LH50"/>
      <c r="LI50"/>
      <c r="LJ50"/>
      <c r="LK50"/>
      <c r="LL50"/>
      <c r="LM50"/>
      <c r="LN50"/>
      <c r="LO50"/>
      <c r="LP50"/>
      <c r="LQ50"/>
      <c r="LR50"/>
      <c r="LS50"/>
      <c r="LT50"/>
      <c r="LU50"/>
      <c r="LV50"/>
      <c r="LW50"/>
      <c r="LX50"/>
      <c r="LY50"/>
      <c r="LZ50"/>
      <c r="MA50"/>
      <c r="MB50"/>
      <c r="MC50"/>
      <c r="MD50"/>
      <c r="ME50"/>
      <c r="MF50"/>
      <c r="MG50"/>
      <c r="MH50"/>
      <c r="MI50"/>
      <c r="MJ50"/>
      <c r="MK50"/>
      <c r="ML50"/>
      <c r="MM50"/>
      <c r="MN50"/>
      <c r="MO50"/>
      <c r="MP50"/>
      <c r="MQ50"/>
      <c r="MR50"/>
      <c r="MS50"/>
      <c r="MT50"/>
      <c r="MU50"/>
      <c r="MV50"/>
      <c r="MW50"/>
      <c r="MX50"/>
      <c r="MY50"/>
      <c r="MZ50"/>
      <c r="NA50"/>
      <c r="NB50"/>
      <c r="NC50"/>
      <c r="ND50"/>
      <c r="NE50"/>
      <c r="NF50"/>
      <c r="NG50"/>
      <c r="NH50"/>
      <c r="NI50"/>
      <c r="NJ50"/>
      <c r="NK50"/>
      <c r="NL50"/>
      <c r="NM50"/>
      <c r="NN50"/>
      <c r="NO50"/>
      <c r="NP50"/>
      <c r="NQ50"/>
      <c r="NR50"/>
      <c r="NS50"/>
      <c r="NT50"/>
      <c r="NU50"/>
      <c r="NV50"/>
      <c r="NW50"/>
      <c r="NX50"/>
      <c r="NY50"/>
      <c r="NZ50"/>
      <c r="OA50"/>
      <c r="OB50"/>
      <c r="OC50"/>
      <c r="OD50"/>
      <c r="OE50"/>
      <c r="OF50"/>
      <c r="OG50"/>
      <c r="OH50"/>
      <c r="OI50"/>
      <c r="OJ50"/>
      <c r="OK50"/>
      <c r="OL50"/>
      <c r="OM50"/>
      <c r="ON50"/>
      <c r="OO50"/>
      <c r="OP50"/>
      <c r="OQ50"/>
      <c r="OR50"/>
      <c r="OS50"/>
      <c r="OT50"/>
      <c r="OU50"/>
      <c r="OV50"/>
      <c r="OW50"/>
      <c r="OX50"/>
      <c r="OY50"/>
      <c r="OZ50"/>
      <c r="PA50"/>
      <c r="PB50"/>
      <c r="PC50"/>
      <c r="PD50"/>
      <c r="PE50"/>
      <c r="PF50"/>
      <c r="PG50"/>
      <c r="PH50"/>
      <c r="PI50"/>
      <c r="PJ50"/>
      <c r="PK50"/>
      <c r="PL50"/>
      <c r="PM50"/>
      <c r="PN50"/>
      <c r="PO50"/>
      <c r="PP50"/>
      <c r="PQ50"/>
      <c r="PR50"/>
      <c r="PS50"/>
      <c r="PT50"/>
      <c r="PU50"/>
      <c r="PV50"/>
      <c r="PW50"/>
      <c r="PX50"/>
      <c r="PY50"/>
      <c r="PZ50"/>
      <c r="QA50"/>
      <c r="QB50"/>
      <c r="QC50"/>
      <c r="QD50"/>
      <c r="QE50"/>
      <c r="QF50"/>
      <c r="QG50"/>
      <c r="QH50"/>
      <c r="QI50"/>
      <c r="QJ50"/>
      <c r="QK50"/>
      <c r="QL50"/>
      <c r="QM50"/>
      <c r="QN50"/>
      <c r="QO50"/>
      <c r="QP50"/>
      <c r="QQ50"/>
      <c r="QR50"/>
      <c r="QS50"/>
      <c r="QT50"/>
      <c r="QU50"/>
      <c r="QV50"/>
      <c r="QW50"/>
      <c r="QX50"/>
      <c r="QY50"/>
      <c r="QZ50"/>
      <c r="RA50"/>
      <c r="RB50"/>
      <c r="RC50"/>
      <c r="RD50"/>
      <c r="RE50"/>
      <c r="RF50"/>
      <c r="RG50"/>
      <c r="RH50"/>
      <c r="RI50"/>
      <c r="RJ50"/>
      <c r="RK50"/>
      <c r="RL50"/>
      <c r="RM50"/>
      <c r="RN50"/>
      <c r="RO50"/>
      <c r="RP50"/>
      <c r="RQ50"/>
      <c r="RR50"/>
      <c r="RS50"/>
      <c r="RT50"/>
      <c r="RU50"/>
      <c r="RV50"/>
      <c r="RW50"/>
      <c r="RX50"/>
      <c r="RY50"/>
      <c r="RZ50"/>
      <c r="SA50"/>
      <c r="SB50"/>
      <c r="SC50"/>
      <c r="SD50"/>
      <c r="SE50"/>
      <c r="SF50"/>
      <c r="SG50"/>
      <c r="SH50"/>
      <c r="SI50"/>
      <c r="SJ50"/>
      <c r="SK50"/>
      <c r="SL50"/>
      <c r="SM50"/>
      <c r="SN50"/>
      <c r="SO50"/>
      <c r="SP50"/>
      <c r="SQ50"/>
      <c r="SR50"/>
      <c r="SS50"/>
      <c r="ST50"/>
      <c r="SU50"/>
      <c r="SV50"/>
      <c r="SW50"/>
      <c r="SX50"/>
      <c r="SY50"/>
      <c r="SZ50"/>
      <c r="TA50"/>
      <c r="TB50"/>
      <c r="TC50"/>
      <c r="TD50"/>
      <c r="TE50"/>
      <c r="TF50"/>
      <c r="TG50"/>
      <c r="TH50"/>
      <c r="TI50"/>
      <c r="TJ50"/>
      <c r="TK50"/>
      <c r="TL50"/>
      <c r="TM50"/>
      <c r="TN50"/>
      <c r="TO50"/>
      <c r="TP50"/>
      <c r="TQ50"/>
      <c r="TR50"/>
      <c r="TS50"/>
      <c r="TT50"/>
      <c r="TU50"/>
      <c r="TV50"/>
      <c r="TW50"/>
      <c r="TX50"/>
      <c r="TY50"/>
      <c r="TZ50"/>
      <c r="UA50"/>
      <c r="UB50"/>
      <c r="UC50"/>
      <c r="UD50"/>
      <c r="UE50"/>
      <c r="UF50"/>
      <c r="UG50"/>
      <c r="UH50"/>
      <c r="UI50"/>
      <c r="UJ50"/>
      <c r="UK50"/>
      <c r="UL50"/>
      <c r="UM50"/>
      <c r="UN50"/>
      <c r="UO50"/>
      <c r="UP50"/>
      <c r="UQ50"/>
      <c r="UR50"/>
      <c r="US50"/>
      <c r="UT50"/>
      <c r="UU50"/>
      <c r="UV50"/>
      <c r="UW50"/>
      <c r="UX50"/>
      <c r="UY50"/>
      <c r="UZ50"/>
      <c r="VA50"/>
      <c r="VB50"/>
      <c r="VC50"/>
      <c r="VD50"/>
      <c r="VE50"/>
      <c r="VF50"/>
      <c r="VG50"/>
      <c r="VH50"/>
      <c r="VI50"/>
      <c r="VJ50"/>
      <c r="VK50"/>
      <c r="VL50"/>
      <c r="VM50"/>
      <c r="VN50"/>
      <c r="VO50"/>
      <c r="VP50"/>
      <c r="VQ50"/>
      <c r="VR50"/>
      <c r="VS50"/>
      <c r="VT50"/>
      <c r="VU50"/>
      <c r="VV50"/>
      <c r="VW50"/>
      <c r="VX50"/>
      <c r="VY50"/>
      <c r="VZ50"/>
      <c r="WA50"/>
      <c r="WB50"/>
      <c r="WC50"/>
      <c r="WD50"/>
      <c r="WE50"/>
      <c r="WF50"/>
      <c r="WG50"/>
      <c r="WH50"/>
      <c r="WI50"/>
      <c r="WJ50"/>
      <c r="WK50"/>
      <c r="WL50"/>
      <c r="WM50"/>
      <c r="WN50"/>
      <c r="WO50"/>
      <c r="WP50"/>
      <c r="WQ50"/>
      <c r="WR50"/>
      <c r="WS50"/>
      <c r="WT50"/>
      <c r="WU50"/>
      <c r="WV50"/>
      <c r="WW50"/>
      <c r="WX50"/>
      <c r="WY50"/>
      <c r="WZ50"/>
      <c r="XA50"/>
      <c r="XB50"/>
      <c r="XC50"/>
      <c r="XD50"/>
      <c r="XE50"/>
      <c r="XF50"/>
      <c r="XG50"/>
      <c r="XH50"/>
      <c r="XI50"/>
      <c r="XJ50"/>
      <c r="XK50"/>
      <c r="XL50"/>
      <c r="XM50"/>
      <c r="XN50"/>
      <c r="XO50"/>
      <c r="XP50"/>
      <c r="XQ50"/>
      <c r="XR50"/>
      <c r="XS50"/>
      <c r="XT50"/>
      <c r="XU50"/>
      <c r="XV50"/>
      <c r="XW50"/>
      <c r="XX50"/>
      <c r="XY50"/>
      <c r="XZ50"/>
      <c r="YA50"/>
      <c r="YB50"/>
      <c r="YC50"/>
      <c r="YD50"/>
      <c r="YE50"/>
      <c r="YF50"/>
      <c r="YG50"/>
      <c r="YH50"/>
      <c r="YI50"/>
      <c r="YJ50"/>
      <c r="YK50"/>
      <c r="YL50"/>
      <c r="YM50"/>
      <c r="YN50"/>
      <c r="YO50"/>
      <c r="YP50"/>
      <c r="YQ50"/>
      <c r="YR50"/>
      <c r="YS50"/>
      <c r="YT50"/>
      <c r="YU50"/>
      <c r="YV50"/>
      <c r="YW50"/>
      <c r="YX50"/>
      <c r="YY50"/>
      <c r="YZ50"/>
      <c r="ZA50"/>
      <c r="ZB50"/>
      <c r="ZC50"/>
      <c r="ZD50"/>
      <c r="ZE50"/>
      <c r="ZF50"/>
      <c r="ZG50"/>
      <c r="ZH50"/>
      <c r="ZI50"/>
      <c r="ZJ50"/>
      <c r="ZK50"/>
      <c r="ZL50"/>
      <c r="ZM50"/>
      <c r="ZN50"/>
      <c r="ZO50"/>
      <c r="ZP50"/>
      <c r="ZQ50"/>
      <c r="ZR50"/>
      <c r="ZS50"/>
      <c r="ZT50"/>
      <c r="ZU50"/>
      <c r="ZV50"/>
      <c r="ZW50"/>
      <c r="ZX50"/>
      <c r="ZY50"/>
      <c r="ZZ50"/>
      <c r="AAA50"/>
      <c r="AAB50"/>
      <c r="AAC50"/>
      <c r="AAD50"/>
      <c r="AAE50"/>
      <c r="AAF50"/>
      <c r="AAG50"/>
      <c r="AAH50"/>
      <c r="AAI50"/>
      <c r="AAJ50"/>
      <c r="AAK50"/>
      <c r="AAL50"/>
      <c r="AAM50"/>
      <c r="AAN50"/>
      <c r="AAO50"/>
      <c r="AAP50"/>
      <c r="AAQ50"/>
      <c r="AAR50"/>
      <c r="AAS50"/>
      <c r="AAT50"/>
      <c r="AAU50"/>
      <c r="AAV50"/>
      <c r="AAW50"/>
      <c r="AAX50"/>
      <c r="AAY50"/>
      <c r="AAZ50"/>
      <c r="ABA50"/>
      <c r="ABB50"/>
      <c r="ABC50"/>
      <c r="ABD50"/>
      <c r="ABE50"/>
      <c r="ABF50"/>
      <c r="ABG50"/>
      <c r="ABH50"/>
      <c r="ABI50"/>
      <c r="ABJ50"/>
      <c r="ABK50"/>
      <c r="ABL50"/>
      <c r="ABM50"/>
      <c r="ABN50"/>
      <c r="ABO50"/>
      <c r="ABP50"/>
      <c r="ABQ50"/>
      <c r="ABR50"/>
      <c r="ABS50"/>
      <c r="ABT50"/>
      <c r="ABU50"/>
      <c r="ABV50"/>
      <c r="ABW50"/>
      <c r="ABX50"/>
      <c r="ABY50"/>
      <c r="ABZ50"/>
      <c r="ACA50"/>
      <c r="ACB50"/>
      <c r="ACC50"/>
      <c r="ACD50"/>
      <c r="ACE50"/>
      <c r="ACF50"/>
      <c r="ACG50"/>
      <c r="ACH50"/>
      <c r="ACI50"/>
      <c r="ACJ50"/>
      <c r="ACK50"/>
      <c r="ACL50"/>
      <c r="ACM50"/>
      <c r="ACN50"/>
      <c r="ACO50"/>
      <c r="ACP50"/>
      <c r="ACQ50"/>
      <c r="ACR50"/>
      <c r="ACS50"/>
      <c r="ACT50"/>
      <c r="ACU50"/>
      <c r="ACV50"/>
      <c r="ACW50"/>
      <c r="ACX50"/>
      <c r="ACY50"/>
      <c r="ACZ50"/>
      <c r="ADA50"/>
      <c r="ADB50"/>
      <c r="ADC50"/>
      <c r="ADD50"/>
      <c r="ADE50"/>
      <c r="ADF50"/>
      <c r="ADG50"/>
      <c r="ADH50"/>
      <c r="ADI50"/>
      <c r="ADJ50"/>
      <c r="ADK50"/>
      <c r="ADL50"/>
      <c r="ADM50"/>
      <c r="ADN50"/>
      <c r="ADO50"/>
      <c r="ADP50"/>
      <c r="ADQ50"/>
      <c r="ADR50"/>
      <c r="ADS50"/>
      <c r="ADT50"/>
      <c r="ADU50"/>
      <c r="ADV50"/>
      <c r="ADW50"/>
      <c r="ADX50"/>
      <c r="ADY50"/>
      <c r="ADZ50"/>
      <c r="AEA50"/>
      <c r="AEB50"/>
      <c r="AEC50"/>
      <c r="AED50"/>
      <c r="AEE50"/>
      <c r="AEF50"/>
      <c r="AEG50"/>
      <c r="AEH50"/>
      <c r="AEI50"/>
      <c r="AEJ50"/>
      <c r="AEK50"/>
      <c r="AEL50"/>
      <c r="AEM50"/>
      <c r="AEN50"/>
      <c r="AEO50"/>
      <c r="AEP50"/>
      <c r="AEQ50"/>
      <c r="AER50"/>
      <c r="AES50"/>
      <c r="AET50"/>
      <c r="AEU50"/>
      <c r="AEV50"/>
      <c r="AEW50"/>
      <c r="AEX50"/>
      <c r="AEY50"/>
      <c r="AEZ50"/>
      <c r="AFA50"/>
      <c r="AFB50"/>
      <c r="AFC50"/>
      <c r="AFD50"/>
      <c r="AFE50"/>
      <c r="AFF50"/>
      <c r="AFG50"/>
      <c r="AFH50"/>
      <c r="AFI50"/>
      <c r="AFJ50"/>
      <c r="AFK50"/>
      <c r="AFL50"/>
      <c r="AFM50"/>
      <c r="AFN50"/>
      <c r="AFO50"/>
      <c r="AFP50"/>
      <c r="AFQ50"/>
      <c r="AFR50"/>
      <c r="AFS50"/>
      <c r="AFT50"/>
      <c r="AFU50"/>
      <c r="AFV50"/>
      <c r="AFW50"/>
      <c r="AFX50"/>
      <c r="AFY50"/>
      <c r="AFZ50"/>
      <c r="AGA50"/>
      <c r="AGB50"/>
      <c r="AGC50"/>
      <c r="AGD50"/>
      <c r="AGE50"/>
      <c r="AGF50"/>
      <c r="AGG50"/>
      <c r="AGH50"/>
      <c r="AGI50"/>
      <c r="AGJ50"/>
      <c r="AGK50"/>
      <c r="AGL50"/>
      <c r="AGM50"/>
      <c r="AGN50"/>
      <c r="AGO50"/>
      <c r="AGP50"/>
      <c r="AGQ50"/>
      <c r="AGR50"/>
      <c r="AGS50"/>
      <c r="AGT50"/>
      <c r="AGU50"/>
      <c r="AGV50"/>
      <c r="AGW50"/>
      <c r="AGX50"/>
      <c r="AGY50"/>
      <c r="AGZ50"/>
      <c r="AHA50"/>
      <c r="AHB50"/>
      <c r="AHC50"/>
      <c r="AHD50"/>
      <c r="AHE50"/>
      <c r="AHF50"/>
      <c r="AHG50"/>
      <c r="AHH50"/>
      <c r="AHI50"/>
      <c r="AHJ50"/>
      <c r="AHK50"/>
      <c r="AHL50"/>
      <c r="AHM50"/>
      <c r="AHN50"/>
      <c r="AHO50"/>
      <c r="AHP50"/>
      <c r="AHQ50"/>
      <c r="AHR50"/>
      <c r="AHS50"/>
      <c r="AHT50"/>
      <c r="AHU50"/>
      <c r="AHV50"/>
      <c r="AHW50"/>
      <c r="AHX50"/>
      <c r="AHY50"/>
      <c r="AHZ50"/>
      <c r="AIA50"/>
      <c r="AIB50"/>
      <c r="AIC50"/>
      <c r="AID50"/>
      <c r="AIE50"/>
      <c r="AIF50"/>
      <c r="AIG50"/>
      <c r="AIH50"/>
      <c r="AII50"/>
      <c r="AIJ50"/>
      <c r="AIK50"/>
      <c r="AIL50"/>
      <c r="AIM50"/>
      <c r="AIN50"/>
      <c r="AIO50"/>
      <c r="AIP50"/>
      <c r="AIQ50"/>
      <c r="AIR50"/>
      <c r="AIS50"/>
      <c r="AIT50"/>
      <c r="AIU50"/>
      <c r="AIV50"/>
      <c r="AIW50"/>
      <c r="AIX50"/>
      <c r="AIY50"/>
      <c r="AIZ50"/>
      <c r="AJA50"/>
      <c r="AJB50"/>
      <c r="AJC50"/>
      <c r="AJD50"/>
      <c r="AJE50"/>
      <c r="AJF50"/>
      <c r="AJG50"/>
      <c r="AJH50"/>
      <c r="AJI50"/>
      <c r="AJJ50"/>
      <c r="AJK50"/>
      <c r="AJL50"/>
      <c r="AJM50"/>
      <c r="AJN50"/>
      <c r="AJO50"/>
      <c r="AJP50"/>
      <c r="AJQ50"/>
      <c r="AJR50"/>
      <c r="AJS50"/>
      <c r="AJT50"/>
      <c r="AJU50"/>
      <c r="AJV50"/>
      <c r="AJW50"/>
      <c r="AJX50"/>
      <c r="AJY50"/>
      <c r="AJZ50"/>
      <c r="AKA50"/>
      <c r="AKB50"/>
      <c r="AKC50"/>
      <c r="AKD50"/>
      <c r="AKE50"/>
      <c r="AKF50"/>
      <c r="AKG50"/>
      <c r="AKH50"/>
      <c r="AKI50"/>
      <c r="AKJ50"/>
      <c r="AKK50"/>
      <c r="AKL50"/>
      <c r="AKM50"/>
      <c r="AKN50"/>
      <c r="AKO50"/>
      <c r="AKP50"/>
      <c r="AKQ50"/>
      <c r="AKR50"/>
      <c r="AKS50"/>
      <c r="AKT50"/>
      <c r="AKU50"/>
      <c r="AKV50"/>
      <c r="AKW50"/>
      <c r="AKX50"/>
      <c r="AKY50"/>
      <c r="AKZ50"/>
      <c r="ALA50"/>
      <c r="ALB50"/>
      <c r="ALC50"/>
      <c r="ALD50"/>
      <c r="ALE50"/>
      <c r="ALF50"/>
      <c r="ALG50"/>
      <c r="ALH50"/>
      <c r="ALI50"/>
      <c r="ALJ50"/>
      <c r="ALK50"/>
      <c r="ALL50"/>
      <c r="ALM50"/>
      <c r="ALN50"/>
      <c r="ALO50"/>
      <c r="ALP50"/>
      <c r="ALQ50"/>
      <c r="ALR50"/>
      <c r="ALS50"/>
      <c r="ALT50"/>
      <c r="ALU50"/>
      <c r="ALV50"/>
      <c r="ALW50"/>
      <c r="ALX50"/>
      <c r="ALY50"/>
      <c r="ALZ50"/>
      <c r="AMA50"/>
      <c r="AMB50"/>
    </row>
    <row r="51" spans="1:1016">
      <c r="A51" s="2" t="s">
        <v>189</v>
      </c>
      <c r="B51" s="2" t="s">
        <v>20</v>
      </c>
      <c r="C51" s="2" t="s">
        <v>21</v>
      </c>
      <c r="D51" s="2">
        <v>209.2388794</v>
      </c>
      <c r="E51" s="2">
        <v>294.76215739999998</v>
      </c>
      <c r="F51" s="2">
        <v>123.71560150000001</v>
      </c>
      <c r="G51" s="2">
        <v>0.41971331299999998</v>
      </c>
      <c r="H51" s="2">
        <v>-1.252523871</v>
      </c>
      <c r="I51" s="2">
        <v>0</v>
      </c>
      <c r="J51" s="2">
        <v>0</v>
      </c>
      <c r="K51" s="10" t="s">
        <v>190</v>
      </c>
      <c r="L51" s="3">
        <v>1E-35</v>
      </c>
      <c r="M51" s="2">
        <v>148</v>
      </c>
      <c r="O51" s="14" t="s">
        <v>191</v>
      </c>
      <c r="P51" s="16">
        <v>404</v>
      </c>
      <c r="Q51" s="16">
        <v>294</v>
      </c>
      <c r="R51" s="16">
        <v>383</v>
      </c>
      <c r="S51" s="16">
        <v>337</v>
      </c>
      <c r="T51" s="16">
        <v>564</v>
      </c>
      <c r="U51" s="17" t="s">
        <v>192</v>
      </c>
      <c r="V51" s="20">
        <f t="shared" si="4"/>
        <v>0</v>
      </c>
      <c r="W51" s="20">
        <f t="shared" si="5"/>
        <v>0</v>
      </c>
      <c r="X51" s="23">
        <f t="shared" si="3"/>
        <v>0</v>
      </c>
      <c r="Y51" s="42"/>
      <c r="Z51" s="65"/>
      <c r="AA51" s="65"/>
      <c r="AB51" s="65"/>
      <c r="AC51" s="65"/>
      <c r="AD51" s="65"/>
      <c r="AE51" s="65"/>
      <c r="AF51" s="65"/>
      <c r="AG51" s="65"/>
      <c r="AH51" s="65"/>
      <c r="AI51" s="65"/>
      <c r="AJ51" s="65"/>
      <c r="AK51" s="65"/>
      <c r="AL51" s="65"/>
      <c r="AM51" s="65"/>
      <c r="AN51" s="65"/>
      <c r="AO51" s="65"/>
      <c r="AP51" s="65"/>
      <c r="AQ51" s="65"/>
      <c r="AR51" s="65"/>
      <c r="AS51" s="65"/>
      <c r="AT51" s="65"/>
      <c r="AU51" s="65"/>
      <c r="AV51" s="65"/>
      <c r="AW51" s="65"/>
      <c r="AX51" s="65"/>
      <c r="AY51" s="65"/>
      <c r="AZ51" s="65"/>
      <c r="BA51" s="65"/>
      <c r="BB51" s="65"/>
      <c r="BC51" s="65"/>
      <c r="BD51" s="65"/>
      <c r="BE51" s="65"/>
      <c r="BF51" s="65"/>
      <c r="BG51" s="65"/>
      <c r="BH51" s="65"/>
      <c r="BI51" s="65"/>
      <c r="BJ51" s="65"/>
      <c r="BK51" s="65"/>
      <c r="BL51" s="65"/>
      <c r="BM51" s="65"/>
      <c r="BN51" s="65"/>
      <c r="BO51" s="65"/>
      <c r="BP51" s="65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  <c r="GG51"/>
      <c r="GH51"/>
      <c r="GI51"/>
      <c r="GJ51"/>
      <c r="GK51"/>
      <c r="GL51"/>
      <c r="GM51"/>
      <c r="GN51"/>
      <c r="GO51"/>
      <c r="GP51"/>
      <c r="GQ51"/>
      <c r="GR51"/>
      <c r="GS51"/>
      <c r="GT51"/>
      <c r="GU51"/>
      <c r="GV51"/>
      <c r="GW51"/>
      <c r="GX51"/>
      <c r="GY51"/>
      <c r="GZ51"/>
      <c r="HA51"/>
      <c r="HB51"/>
      <c r="HC51"/>
      <c r="HD51"/>
      <c r="HE51"/>
      <c r="HF51"/>
      <c r="HG51"/>
      <c r="HH51"/>
      <c r="HI51"/>
      <c r="HJ51"/>
      <c r="HK51"/>
      <c r="HL51"/>
      <c r="HM51"/>
      <c r="HN51"/>
      <c r="HO51"/>
      <c r="HP51"/>
      <c r="HQ51"/>
      <c r="HR51"/>
      <c r="HS51"/>
      <c r="HT51"/>
      <c r="HU51"/>
      <c r="HV51"/>
      <c r="HW51"/>
      <c r="HX51"/>
      <c r="HY51"/>
      <c r="HZ51"/>
      <c r="IA51"/>
      <c r="IB51"/>
      <c r="IC51"/>
      <c r="ID51"/>
      <c r="IE51"/>
      <c r="IF51"/>
      <c r="IG51"/>
      <c r="IH51"/>
      <c r="II51"/>
      <c r="IJ51"/>
      <c r="IK51"/>
      <c r="IL51"/>
      <c r="IM51"/>
      <c r="IN51"/>
      <c r="IO51"/>
      <c r="IP51"/>
      <c r="IQ51"/>
      <c r="IR51"/>
      <c r="IS51"/>
      <c r="IT51"/>
      <c r="IU51"/>
      <c r="IV51"/>
      <c r="IW51"/>
      <c r="IX51"/>
      <c r="IY51"/>
      <c r="IZ51"/>
      <c r="JA51"/>
      <c r="JB51"/>
      <c r="JC51"/>
      <c r="JD51"/>
      <c r="JE51"/>
      <c r="JF51"/>
      <c r="JG51"/>
      <c r="JH51"/>
      <c r="JI51"/>
      <c r="JJ51"/>
      <c r="JK51"/>
      <c r="JL51"/>
      <c r="JM51"/>
      <c r="JN51"/>
      <c r="JO51"/>
      <c r="JP51"/>
      <c r="JQ51"/>
      <c r="JR51"/>
      <c r="JS51"/>
      <c r="JT51"/>
      <c r="JU51"/>
      <c r="JV51"/>
      <c r="JW51"/>
      <c r="JX51"/>
      <c r="JY51"/>
      <c r="JZ51"/>
      <c r="KA51"/>
      <c r="KB51"/>
      <c r="KC51"/>
      <c r="KD51"/>
      <c r="KE51"/>
      <c r="KF51"/>
      <c r="KG51"/>
      <c r="KH51"/>
      <c r="KI51"/>
      <c r="KJ51"/>
      <c r="KK51"/>
      <c r="KL51"/>
      <c r="KM51"/>
      <c r="KN51"/>
      <c r="KO51"/>
      <c r="KP51"/>
      <c r="KQ51"/>
      <c r="KR51"/>
      <c r="KS51"/>
      <c r="KT51"/>
      <c r="KU51"/>
      <c r="KV51"/>
      <c r="KW51"/>
      <c r="KX51"/>
      <c r="KY51"/>
      <c r="KZ51"/>
      <c r="LA51"/>
      <c r="LB51"/>
      <c r="LC51"/>
      <c r="LD51"/>
      <c r="LE51"/>
      <c r="LF51"/>
      <c r="LG51"/>
      <c r="LH51"/>
      <c r="LI51"/>
      <c r="LJ51"/>
      <c r="LK51"/>
      <c r="LL51"/>
      <c r="LM51"/>
      <c r="LN51"/>
      <c r="LO51"/>
      <c r="LP51"/>
      <c r="LQ51"/>
      <c r="LR51"/>
      <c r="LS51"/>
      <c r="LT51"/>
      <c r="LU51"/>
      <c r="LV51"/>
      <c r="LW51"/>
      <c r="LX51"/>
      <c r="LY51"/>
      <c r="LZ51"/>
      <c r="MA51"/>
      <c r="MB51"/>
      <c r="MC51"/>
      <c r="MD51"/>
      <c r="ME51"/>
      <c r="MF51"/>
      <c r="MG51"/>
      <c r="MH51"/>
      <c r="MI51"/>
      <c r="MJ51"/>
      <c r="MK51"/>
      <c r="ML51"/>
      <c r="MM51"/>
      <c r="MN51"/>
      <c r="MO51"/>
      <c r="MP51"/>
      <c r="MQ51"/>
      <c r="MR51"/>
      <c r="MS51"/>
      <c r="MT51"/>
      <c r="MU51"/>
      <c r="MV51"/>
      <c r="MW51"/>
      <c r="MX51"/>
      <c r="MY51"/>
      <c r="MZ51"/>
      <c r="NA51"/>
      <c r="NB51"/>
      <c r="NC51"/>
      <c r="ND51"/>
      <c r="NE51"/>
      <c r="NF51"/>
      <c r="NG51"/>
      <c r="NH51"/>
      <c r="NI51"/>
      <c r="NJ51"/>
      <c r="NK51"/>
      <c r="NL51"/>
      <c r="NM51"/>
      <c r="NN51"/>
      <c r="NO51"/>
      <c r="NP51"/>
      <c r="NQ51"/>
      <c r="NR51"/>
      <c r="NS51"/>
      <c r="NT51"/>
      <c r="NU51"/>
      <c r="NV51"/>
      <c r="NW51"/>
      <c r="NX51"/>
      <c r="NY51"/>
      <c r="NZ51"/>
      <c r="OA51"/>
      <c r="OB51"/>
      <c r="OC51"/>
      <c r="OD51"/>
      <c r="OE51"/>
      <c r="OF51"/>
      <c r="OG51"/>
      <c r="OH51"/>
      <c r="OI51"/>
      <c r="OJ51"/>
      <c r="OK51"/>
      <c r="OL51"/>
      <c r="OM51"/>
      <c r="ON51"/>
      <c r="OO51"/>
      <c r="OP51"/>
      <c r="OQ51"/>
      <c r="OR51"/>
      <c r="OS51"/>
      <c r="OT51"/>
      <c r="OU51"/>
      <c r="OV51"/>
      <c r="OW51"/>
      <c r="OX51"/>
      <c r="OY51"/>
      <c r="OZ51"/>
      <c r="PA51"/>
      <c r="PB51"/>
      <c r="PC51"/>
      <c r="PD51"/>
      <c r="PE51"/>
      <c r="PF51"/>
      <c r="PG51"/>
      <c r="PH51"/>
      <c r="PI51"/>
      <c r="PJ51"/>
      <c r="PK51"/>
      <c r="PL51"/>
      <c r="PM51"/>
      <c r="PN51"/>
      <c r="PO51"/>
      <c r="PP51"/>
      <c r="PQ51"/>
      <c r="PR51"/>
      <c r="PS51"/>
      <c r="PT51"/>
      <c r="PU51"/>
      <c r="PV51"/>
      <c r="PW51"/>
      <c r="PX51"/>
      <c r="PY51"/>
      <c r="PZ51"/>
      <c r="QA51"/>
      <c r="QB51"/>
      <c r="QC51"/>
      <c r="QD51"/>
      <c r="QE51"/>
      <c r="QF51"/>
      <c r="QG51"/>
      <c r="QH51"/>
      <c r="QI51"/>
      <c r="QJ51"/>
      <c r="QK51"/>
      <c r="QL51"/>
      <c r="QM51"/>
      <c r="QN51"/>
      <c r="QO51"/>
      <c r="QP51"/>
      <c r="QQ51"/>
      <c r="QR51"/>
      <c r="QS51"/>
      <c r="QT51"/>
      <c r="QU51"/>
      <c r="QV51"/>
      <c r="QW51"/>
      <c r="QX51"/>
      <c r="QY51"/>
      <c r="QZ51"/>
      <c r="RA51"/>
      <c r="RB51"/>
      <c r="RC51"/>
      <c r="RD51"/>
      <c r="RE51"/>
      <c r="RF51"/>
      <c r="RG51"/>
      <c r="RH51"/>
      <c r="RI51"/>
      <c r="RJ51"/>
      <c r="RK51"/>
      <c r="RL51"/>
      <c r="RM51"/>
      <c r="RN51"/>
      <c r="RO51"/>
      <c r="RP51"/>
      <c r="RQ51"/>
      <c r="RR51"/>
      <c r="RS51"/>
      <c r="RT51"/>
      <c r="RU51"/>
      <c r="RV51"/>
      <c r="RW51"/>
      <c r="RX51"/>
      <c r="RY51"/>
      <c r="RZ51"/>
      <c r="SA51"/>
      <c r="SB51"/>
      <c r="SC51"/>
      <c r="SD51"/>
      <c r="SE51"/>
      <c r="SF51"/>
      <c r="SG51"/>
      <c r="SH51"/>
      <c r="SI51"/>
      <c r="SJ51"/>
      <c r="SK51"/>
      <c r="SL51"/>
      <c r="SM51"/>
      <c r="SN51"/>
      <c r="SO51"/>
      <c r="SP51"/>
      <c r="SQ51"/>
      <c r="SR51"/>
      <c r="SS51"/>
      <c r="ST51"/>
      <c r="SU51"/>
      <c r="SV51"/>
      <c r="SW51"/>
      <c r="SX51"/>
      <c r="SY51"/>
      <c r="SZ51"/>
      <c r="TA51"/>
      <c r="TB51"/>
      <c r="TC51"/>
      <c r="TD51"/>
      <c r="TE51"/>
      <c r="TF51"/>
      <c r="TG51"/>
      <c r="TH51"/>
      <c r="TI51"/>
      <c r="TJ51"/>
      <c r="TK51"/>
      <c r="TL51"/>
      <c r="TM51"/>
      <c r="TN51"/>
      <c r="TO51"/>
      <c r="TP51"/>
      <c r="TQ51"/>
      <c r="TR51"/>
      <c r="TS51"/>
      <c r="TT51"/>
      <c r="TU51"/>
      <c r="TV51"/>
      <c r="TW51"/>
      <c r="TX51"/>
      <c r="TY51"/>
      <c r="TZ51"/>
      <c r="UA51"/>
      <c r="UB51"/>
      <c r="UC51"/>
      <c r="UD51"/>
      <c r="UE51"/>
      <c r="UF51"/>
      <c r="UG51"/>
      <c r="UH51"/>
      <c r="UI51"/>
      <c r="UJ51"/>
      <c r="UK51"/>
      <c r="UL51"/>
      <c r="UM51"/>
      <c r="UN51"/>
      <c r="UO51"/>
      <c r="UP51"/>
      <c r="UQ51"/>
      <c r="UR51"/>
      <c r="US51"/>
      <c r="UT51"/>
      <c r="UU51"/>
      <c r="UV51"/>
      <c r="UW51"/>
      <c r="UX51"/>
      <c r="UY51"/>
      <c r="UZ51"/>
      <c r="VA51"/>
      <c r="VB51"/>
      <c r="VC51"/>
      <c r="VD51"/>
      <c r="VE51"/>
      <c r="VF51"/>
      <c r="VG51"/>
      <c r="VH51"/>
      <c r="VI51"/>
      <c r="VJ51"/>
      <c r="VK51"/>
      <c r="VL51"/>
      <c r="VM51"/>
      <c r="VN51"/>
      <c r="VO51"/>
      <c r="VP51"/>
      <c r="VQ51"/>
      <c r="VR51"/>
      <c r="VS51"/>
      <c r="VT51"/>
      <c r="VU51"/>
      <c r="VV51"/>
      <c r="VW51"/>
      <c r="VX51"/>
      <c r="VY51"/>
      <c r="VZ51"/>
      <c r="WA51"/>
      <c r="WB51"/>
      <c r="WC51"/>
      <c r="WD51"/>
      <c r="WE51"/>
      <c r="WF51"/>
      <c r="WG51"/>
      <c r="WH51"/>
      <c r="WI51"/>
      <c r="WJ51"/>
      <c r="WK51"/>
      <c r="WL51"/>
      <c r="WM51"/>
      <c r="WN51"/>
      <c r="WO51"/>
      <c r="WP51"/>
      <c r="WQ51"/>
      <c r="WR51"/>
      <c r="WS51"/>
      <c r="WT51"/>
      <c r="WU51"/>
      <c r="WV51"/>
      <c r="WW51"/>
      <c r="WX51"/>
      <c r="WY51"/>
      <c r="WZ51"/>
      <c r="XA51"/>
      <c r="XB51"/>
      <c r="XC51"/>
      <c r="XD51"/>
      <c r="XE51"/>
      <c r="XF51"/>
      <c r="XG51"/>
      <c r="XH51"/>
      <c r="XI51"/>
      <c r="XJ51"/>
      <c r="XK51"/>
      <c r="XL51"/>
      <c r="XM51"/>
      <c r="XN51"/>
      <c r="XO51"/>
      <c r="XP51"/>
      <c r="XQ51"/>
      <c r="XR51"/>
      <c r="XS51"/>
      <c r="XT51"/>
      <c r="XU51"/>
      <c r="XV51"/>
      <c r="XW51"/>
      <c r="XX51"/>
      <c r="XY51"/>
      <c r="XZ51"/>
      <c r="YA51"/>
      <c r="YB51"/>
      <c r="YC51"/>
      <c r="YD51"/>
      <c r="YE51"/>
      <c r="YF51"/>
      <c r="YG51"/>
      <c r="YH51"/>
      <c r="YI51"/>
      <c r="YJ51"/>
      <c r="YK51"/>
      <c r="YL51"/>
      <c r="YM51"/>
      <c r="YN51"/>
      <c r="YO51"/>
      <c r="YP51"/>
      <c r="YQ51"/>
      <c r="YR51"/>
      <c r="YS51"/>
      <c r="YT51"/>
      <c r="YU51"/>
      <c r="YV51"/>
      <c r="YW51"/>
      <c r="YX51"/>
      <c r="YY51"/>
      <c r="YZ51"/>
      <c r="ZA51"/>
      <c r="ZB51"/>
      <c r="ZC51"/>
      <c r="ZD51"/>
      <c r="ZE51"/>
      <c r="ZF51"/>
      <c r="ZG51"/>
      <c r="ZH51"/>
      <c r="ZI51"/>
      <c r="ZJ51"/>
      <c r="ZK51"/>
      <c r="ZL51"/>
      <c r="ZM51"/>
      <c r="ZN51"/>
      <c r="ZO51"/>
      <c r="ZP51"/>
      <c r="ZQ51"/>
      <c r="ZR51"/>
      <c r="ZS51"/>
      <c r="ZT51"/>
      <c r="ZU51"/>
      <c r="ZV51"/>
      <c r="ZW51"/>
      <c r="ZX51"/>
      <c r="ZY51"/>
      <c r="ZZ51"/>
      <c r="AAA51"/>
      <c r="AAB51"/>
      <c r="AAC51"/>
      <c r="AAD51"/>
      <c r="AAE51"/>
      <c r="AAF51"/>
      <c r="AAG51"/>
      <c r="AAH51"/>
      <c r="AAI51"/>
      <c r="AAJ51"/>
      <c r="AAK51"/>
      <c r="AAL51"/>
      <c r="AAM51"/>
      <c r="AAN51"/>
      <c r="AAO51"/>
      <c r="AAP51"/>
      <c r="AAQ51"/>
      <c r="AAR51"/>
      <c r="AAS51"/>
      <c r="AAT51"/>
      <c r="AAU51"/>
      <c r="AAV51"/>
      <c r="AAW51"/>
      <c r="AAX51"/>
      <c r="AAY51"/>
      <c r="AAZ51"/>
      <c r="ABA51"/>
      <c r="ABB51"/>
      <c r="ABC51"/>
      <c r="ABD51"/>
      <c r="ABE51"/>
      <c r="ABF51"/>
      <c r="ABG51"/>
      <c r="ABH51"/>
      <c r="ABI51"/>
      <c r="ABJ51"/>
      <c r="ABK51"/>
      <c r="ABL51"/>
      <c r="ABM51"/>
      <c r="ABN51"/>
      <c r="ABO51"/>
      <c r="ABP51"/>
      <c r="ABQ51"/>
      <c r="ABR51"/>
      <c r="ABS51"/>
      <c r="ABT51"/>
      <c r="ABU51"/>
      <c r="ABV51"/>
      <c r="ABW51"/>
      <c r="ABX51"/>
      <c r="ABY51"/>
      <c r="ABZ51"/>
      <c r="ACA51"/>
      <c r="ACB51"/>
      <c r="ACC51"/>
      <c r="ACD51"/>
      <c r="ACE51"/>
      <c r="ACF51"/>
      <c r="ACG51"/>
      <c r="ACH51"/>
      <c r="ACI51"/>
      <c r="ACJ51"/>
      <c r="ACK51"/>
      <c r="ACL51"/>
      <c r="ACM51"/>
      <c r="ACN51"/>
      <c r="ACO51"/>
      <c r="ACP51"/>
      <c r="ACQ51"/>
      <c r="ACR51"/>
      <c r="ACS51"/>
      <c r="ACT51"/>
      <c r="ACU51"/>
      <c r="ACV51"/>
      <c r="ACW51"/>
      <c r="ACX51"/>
      <c r="ACY51"/>
      <c r="ACZ51"/>
      <c r="ADA51"/>
      <c r="ADB51"/>
      <c r="ADC51"/>
      <c r="ADD51"/>
      <c r="ADE51"/>
      <c r="ADF51"/>
      <c r="ADG51"/>
      <c r="ADH51"/>
      <c r="ADI51"/>
      <c r="ADJ51"/>
      <c r="ADK51"/>
      <c r="ADL51"/>
      <c r="ADM51"/>
      <c r="ADN51"/>
      <c r="ADO51"/>
      <c r="ADP51"/>
      <c r="ADQ51"/>
      <c r="ADR51"/>
      <c r="ADS51"/>
      <c r="ADT51"/>
      <c r="ADU51"/>
      <c r="ADV51"/>
      <c r="ADW51"/>
      <c r="ADX51"/>
      <c r="ADY51"/>
      <c r="ADZ51"/>
      <c r="AEA51"/>
      <c r="AEB51"/>
      <c r="AEC51"/>
      <c r="AED51"/>
      <c r="AEE51"/>
      <c r="AEF51"/>
      <c r="AEG51"/>
      <c r="AEH51"/>
      <c r="AEI51"/>
      <c r="AEJ51"/>
      <c r="AEK51"/>
      <c r="AEL51"/>
      <c r="AEM51"/>
      <c r="AEN51"/>
      <c r="AEO51"/>
      <c r="AEP51"/>
      <c r="AEQ51"/>
      <c r="AER51"/>
      <c r="AES51"/>
      <c r="AET51"/>
      <c r="AEU51"/>
      <c r="AEV51"/>
      <c r="AEW51"/>
      <c r="AEX51"/>
      <c r="AEY51"/>
      <c r="AEZ51"/>
      <c r="AFA51"/>
      <c r="AFB51"/>
      <c r="AFC51"/>
      <c r="AFD51"/>
      <c r="AFE51"/>
      <c r="AFF51"/>
      <c r="AFG51"/>
      <c r="AFH51"/>
      <c r="AFI51"/>
      <c r="AFJ51"/>
      <c r="AFK51"/>
      <c r="AFL51"/>
      <c r="AFM51"/>
      <c r="AFN51"/>
      <c r="AFO51"/>
      <c r="AFP51"/>
      <c r="AFQ51"/>
      <c r="AFR51"/>
      <c r="AFS51"/>
      <c r="AFT51"/>
      <c r="AFU51"/>
      <c r="AFV51"/>
      <c r="AFW51"/>
      <c r="AFX51"/>
      <c r="AFY51"/>
      <c r="AFZ51"/>
      <c r="AGA51"/>
      <c r="AGB51"/>
      <c r="AGC51"/>
      <c r="AGD51"/>
      <c r="AGE51"/>
      <c r="AGF51"/>
      <c r="AGG51"/>
      <c r="AGH51"/>
      <c r="AGI51"/>
      <c r="AGJ51"/>
      <c r="AGK51"/>
      <c r="AGL51"/>
      <c r="AGM51"/>
      <c r="AGN51"/>
      <c r="AGO51"/>
      <c r="AGP51"/>
      <c r="AGQ51"/>
      <c r="AGR51"/>
      <c r="AGS51"/>
      <c r="AGT51"/>
      <c r="AGU51"/>
      <c r="AGV51"/>
      <c r="AGW51"/>
      <c r="AGX51"/>
      <c r="AGY51"/>
      <c r="AGZ51"/>
      <c r="AHA51"/>
      <c r="AHB51"/>
      <c r="AHC51"/>
      <c r="AHD51"/>
      <c r="AHE51"/>
      <c r="AHF51"/>
      <c r="AHG51"/>
      <c r="AHH51"/>
      <c r="AHI51"/>
      <c r="AHJ51"/>
      <c r="AHK51"/>
      <c r="AHL51"/>
      <c r="AHM51"/>
      <c r="AHN51"/>
      <c r="AHO51"/>
      <c r="AHP51"/>
      <c r="AHQ51"/>
      <c r="AHR51"/>
      <c r="AHS51"/>
      <c r="AHT51"/>
      <c r="AHU51"/>
      <c r="AHV51"/>
      <c r="AHW51"/>
      <c r="AHX51"/>
      <c r="AHY51"/>
      <c r="AHZ51"/>
      <c r="AIA51"/>
      <c r="AIB51"/>
      <c r="AIC51"/>
      <c r="AID51"/>
      <c r="AIE51"/>
      <c r="AIF51"/>
      <c r="AIG51"/>
      <c r="AIH51"/>
      <c r="AII51"/>
      <c r="AIJ51"/>
      <c r="AIK51"/>
      <c r="AIL51"/>
      <c r="AIM51"/>
      <c r="AIN51"/>
      <c r="AIO51"/>
      <c r="AIP51"/>
      <c r="AIQ51"/>
      <c r="AIR51"/>
      <c r="AIS51"/>
      <c r="AIT51"/>
      <c r="AIU51"/>
      <c r="AIV51"/>
      <c r="AIW51"/>
      <c r="AIX51"/>
      <c r="AIY51"/>
      <c r="AIZ51"/>
      <c r="AJA51"/>
      <c r="AJB51"/>
      <c r="AJC51"/>
      <c r="AJD51"/>
      <c r="AJE51"/>
      <c r="AJF51"/>
      <c r="AJG51"/>
      <c r="AJH51"/>
      <c r="AJI51"/>
      <c r="AJJ51"/>
      <c r="AJK51"/>
      <c r="AJL51"/>
      <c r="AJM51"/>
      <c r="AJN51"/>
      <c r="AJO51"/>
      <c r="AJP51"/>
      <c r="AJQ51"/>
      <c r="AJR51"/>
      <c r="AJS51"/>
      <c r="AJT51"/>
      <c r="AJU51"/>
      <c r="AJV51"/>
      <c r="AJW51"/>
      <c r="AJX51"/>
      <c r="AJY51"/>
      <c r="AJZ51"/>
      <c r="AKA51"/>
      <c r="AKB51"/>
      <c r="AKC51"/>
      <c r="AKD51"/>
      <c r="AKE51"/>
      <c r="AKF51"/>
      <c r="AKG51"/>
      <c r="AKH51"/>
      <c r="AKI51"/>
      <c r="AKJ51"/>
      <c r="AKK51"/>
      <c r="AKL51"/>
      <c r="AKM51"/>
      <c r="AKN51"/>
      <c r="AKO51"/>
      <c r="AKP51"/>
      <c r="AKQ51"/>
      <c r="AKR51"/>
      <c r="AKS51"/>
      <c r="AKT51"/>
      <c r="AKU51"/>
      <c r="AKV51"/>
      <c r="AKW51"/>
      <c r="AKX51"/>
      <c r="AKY51"/>
      <c r="AKZ51"/>
      <c r="ALA51"/>
      <c r="ALB51"/>
      <c r="ALC51"/>
      <c r="ALD51"/>
      <c r="ALE51"/>
      <c r="ALF51"/>
      <c r="ALG51"/>
      <c r="ALH51"/>
      <c r="ALI51"/>
      <c r="ALJ51"/>
      <c r="ALK51"/>
      <c r="ALL51"/>
      <c r="ALM51"/>
      <c r="ALN51"/>
      <c r="ALO51"/>
      <c r="ALP51"/>
      <c r="ALQ51"/>
      <c r="ALR51"/>
      <c r="ALS51"/>
      <c r="ALT51"/>
      <c r="ALU51"/>
      <c r="ALV51"/>
      <c r="ALW51"/>
      <c r="ALX51"/>
      <c r="ALY51"/>
      <c r="ALZ51"/>
      <c r="AMA51"/>
      <c r="AMB51"/>
    </row>
    <row r="52" spans="1:1016">
      <c r="A52" s="2" t="s">
        <v>193</v>
      </c>
      <c r="B52" s="2" t="s">
        <v>20</v>
      </c>
      <c r="C52" s="2" t="s">
        <v>21</v>
      </c>
      <c r="D52" s="2">
        <v>204.69744030000001</v>
      </c>
      <c r="E52" s="2">
        <v>303.48014819999997</v>
      </c>
      <c r="F52" s="2">
        <v>105.91473240000001</v>
      </c>
      <c r="G52" s="2">
        <v>0.349000529</v>
      </c>
      <c r="H52" s="2">
        <v>-1.5186988699999999</v>
      </c>
      <c r="I52" s="2">
        <v>0</v>
      </c>
      <c r="J52" s="2">
        <v>0</v>
      </c>
      <c r="K52" s="10" t="s">
        <v>194</v>
      </c>
      <c r="L52" s="3">
        <v>1.9999999999999998E-71</v>
      </c>
      <c r="M52" s="2">
        <v>266</v>
      </c>
      <c r="O52" s="14" t="s">
        <v>195</v>
      </c>
      <c r="P52" s="16">
        <v>7124</v>
      </c>
      <c r="Q52" s="16">
        <v>5909</v>
      </c>
      <c r="R52" s="16">
        <v>5970</v>
      </c>
      <c r="S52" s="16">
        <v>5876</v>
      </c>
      <c r="T52" s="16">
        <v>5597</v>
      </c>
      <c r="U52" s="17" t="s">
        <v>196</v>
      </c>
      <c r="V52" s="20">
        <f t="shared" si="4"/>
        <v>0</v>
      </c>
      <c r="W52" s="20">
        <f t="shared" si="5"/>
        <v>0</v>
      </c>
      <c r="X52" s="23">
        <f t="shared" si="3"/>
        <v>0</v>
      </c>
      <c r="Y52" s="42"/>
      <c r="Z52" s="65"/>
      <c r="AA52" s="65"/>
      <c r="AB52" s="65"/>
      <c r="AC52" s="65"/>
      <c r="AD52" s="65"/>
      <c r="AE52" s="65"/>
      <c r="AF52" s="65"/>
      <c r="AG52" s="65"/>
      <c r="AH52" s="65"/>
      <c r="AI52" s="65"/>
      <c r="AJ52" s="65"/>
      <c r="AK52" s="65"/>
      <c r="AL52" s="65"/>
      <c r="AM52" s="65"/>
      <c r="AN52" s="65"/>
      <c r="AO52" s="65"/>
      <c r="AP52" s="65"/>
      <c r="AQ52" s="65"/>
      <c r="AR52" s="65"/>
      <c r="AS52" s="65"/>
      <c r="AT52" s="65"/>
      <c r="AU52" s="65"/>
      <c r="AV52" s="65"/>
      <c r="AW52" s="65"/>
      <c r="AX52" s="65"/>
      <c r="AY52" s="65"/>
      <c r="AZ52" s="65"/>
      <c r="BA52" s="65"/>
      <c r="BB52" s="65"/>
      <c r="BC52" s="65"/>
      <c r="BD52" s="65"/>
      <c r="BE52" s="65"/>
      <c r="BF52" s="65"/>
      <c r="BG52" s="65"/>
      <c r="BH52" s="65"/>
      <c r="BI52" s="65"/>
      <c r="BJ52" s="65"/>
      <c r="BK52" s="65"/>
      <c r="BL52" s="65"/>
      <c r="BM52" s="65"/>
      <c r="BN52" s="65"/>
      <c r="BO52" s="65"/>
      <c r="BP52" s="65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  <c r="GG52"/>
      <c r="GH52"/>
      <c r="GI52"/>
      <c r="GJ52"/>
      <c r="GK52"/>
      <c r="GL52"/>
      <c r="GM52"/>
      <c r="GN52"/>
      <c r="GO52"/>
      <c r="GP52"/>
      <c r="GQ52"/>
      <c r="GR52"/>
      <c r="GS52"/>
      <c r="GT52"/>
      <c r="GU52"/>
      <c r="GV52"/>
      <c r="GW52"/>
      <c r="GX52"/>
      <c r="GY52"/>
      <c r="GZ52"/>
      <c r="HA52"/>
      <c r="HB52"/>
      <c r="HC52"/>
      <c r="HD52"/>
      <c r="HE52"/>
      <c r="HF52"/>
      <c r="HG52"/>
      <c r="HH52"/>
      <c r="HI52"/>
      <c r="HJ52"/>
      <c r="HK52"/>
      <c r="HL52"/>
      <c r="HM52"/>
      <c r="HN52"/>
      <c r="HO52"/>
      <c r="HP52"/>
      <c r="HQ52"/>
      <c r="HR52"/>
      <c r="HS52"/>
      <c r="HT52"/>
      <c r="HU52"/>
      <c r="HV52"/>
      <c r="HW52"/>
      <c r="HX52"/>
      <c r="HY52"/>
      <c r="HZ52"/>
      <c r="IA52"/>
      <c r="IB52"/>
      <c r="IC52"/>
      <c r="ID52"/>
      <c r="IE52"/>
      <c r="IF52"/>
      <c r="IG52"/>
      <c r="IH52"/>
      <c r="II52"/>
      <c r="IJ52"/>
      <c r="IK52"/>
      <c r="IL52"/>
      <c r="IM52"/>
      <c r="IN52"/>
      <c r="IO52"/>
      <c r="IP52"/>
      <c r="IQ52"/>
      <c r="IR52"/>
      <c r="IS52"/>
      <c r="IT52"/>
      <c r="IU52"/>
      <c r="IV52"/>
      <c r="IW52"/>
      <c r="IX52"/>
      <c r="IY52"/>
      <c r="IZ52"/>
      <c r="JA52"/>
      <c r="JB52"/>
      <c r="JC52"/>
      <c r="JD52"/>
      <c r="JE52"/>
      <c r="JF52"/>
      <c r="JG52"/>
      <c r="JH52"/>
      <c r="JI52"/>
      <c r="JJ52"/>
      <c r="JK52"/>
      <c r="JL52"/>
      <c r="JM52"/>
      <c r="JN52"/>
      <c r="JO52"/>
      <c r="JP52"/>
      <c r="JQ52"/>
      <c r="JR52"/>
      <c r="JS52"/>
      <c r="JT52"/>
      <c r="JU52"/>
      <c r="JV52"/>
      <c r="JW52"/>
      <c r="JX52"/>
      <c r="JY52"/>
      <c r="JZ52"/>
      <c r="KA52"/>
      <c r="KB52"/>
      <c r="KC52"/>
      <c r="KD52"/>
      <c r="KE52"/>
      <c r="KF52"/>
      <c r="KG52"/>
      <c r="KH52"/>
      <c r="KI52"/>
      <c r="KJ52"/>
      <c r="KK52"/>
      <c r="KL52"/>
      <c r="KM52"/>
      <c r="KN52"/>
      <c r="KO52"/>
      <c r="KP52"/>
      <c r="KQ52"/>
      <c r="KR52"/>
      <c r="KS52"/>
      <c r="KT52"/>
      <c r="KU52"/>
      <c r="KV52"/>
      <c r="KW52"/>
      <c r="KX52"/>
      <c r="KY52"/>
      <c r="KZ52"/>
      <c r="LA52"/>
      <c r="LB52"/>
      <c r="LC52"/>
      <c r="LD52"/>
      <c r="LE52"/>
      <c r="LF52"/>
      <c r="LG52"/>
      <c r="LH52"/>
      <c r="LI52"/>
      <c r="LJ52"/>
      <c r="LK52"/>
      <c r="LL52"/>
      <c r="LM52"/>
      <c r="LN52"/>
      <c r="LO52"/>
      <c r="LP52"/>
      <c r="LQ52"/>
      <c r="LR52"/>
      <c r="LS52"/>
      <c r="LT52"/>
      <c r="LU52"/>
      <c r="LV52"/>
      <c r="LW52"/>
      <c r="LX52"/>
      <c r="LY52"/>
      <c r="LZ52"/>
      <c r="MA52"/>
      <c r="MB52"/>
      <c r="MC52"/>
      <c r="MD52"/>
      <c r="ME52"/>
      <c r="MF52"/>
      <c r="MG52"/>
      <c r="MH52"/>
      <c r="MI52"/>
      <c r="MJ52"/>
      <c r="MK52"/>
      <c r="ML52"/>
      <c r="MM52"/>
      <c r="MN52"/>
      <c r="MO52"/>
      <c r="MP52"/>
      <c r="MQ52"/>
      <c r="MR52"/>
      <c r="MS52"/>
      <c r="MT52"/>
      <c r="MU52"/>
      <c r="MV52"/>
      <c r="MW52"/>
      <c r="MX52"/>
      <c r="MY52"/>
      <c r="MZ52"/>
      <c r="NA52"/>
      <c r="NB52"/>
      <c r="NC52"/>
      <c r="ND52"/>
      <c r="NE52"/>
      <c r="NF52"/>
      <c r="NG52"/>
      <c r="NH52"/>
      <c r="NI52"/>
      <c r="NJ52"/>
      <c r="NK52"/>
      <c r="NL52"/>
      <c r="NM52"/>
      <c r="NN52"/>
      <c r="NO52"/>
      <c r="NP52"/>
      <c r="NQ52"/>
      <c r="NR52"/>
      <c r="NS52"/>
      <c r="NT52"/>
      <c r="NU52"/>
      <c r="NV52"/>
      <c r="NW52"/>
      <c r="NX52"/>
      <c r="NY52"/>
      <c r="NZ52"/>
      <c r="OA52"/>
      <c r="OB52"/>
      <c r="OC52"/>
      <c r="OD52"/>
      <c r="OE52"/>
      <c r="OF52"/>
      <c r="OG52"/>
      <c r="OH52"/>
      <c r="OI52"/>
      <c r="OJ52"/>
      <c r="OK52"/>
      <c r="OL52"/>
      <c r="OM52"/>
      <c r="ON52"/>
      <c r="OO52"/>
      <c r="OP52"/>
      <c r="OQ52"/>
      <c r="OR52"/>
      <c r="OS52"/>
      <c r="OT52"/>
      <c r="OU52"/>
      <c r="OV52"/>
      <c r="OW52"/>
      <c r="OX52"/>
      <c r="OY52"/>
      <c r="OZ52"/>
      <c r="PA52"/>
      <c r="PB52"/>
      <c r="PC52"/>
      <c r="PD52"/>
      <c r="PE52"/>
      <c r="PF52"/>
      <c r="PG52"/>
      <c r="PH52"/>
      <c r="PI52"/>
      <c r="PJ52"/>
      <c r="PK52"/>
      <c r="PL52"/>
      <c r="PM52"/>
      <c r="PN52"/>
      <c r="PO52"/>
      <c r="PP52"/>
      <c r="PQ52"/>
      <c r="PR52"/>
      <c r="PS52"/>
      <c r="PT52"/>
      <c r="PU52"/>
      <c r="PV52"/>
      <c r="PW52"/>
      <c r="PX52"/>
      <c r="PY52"/>
      <c r="PZ52"/>
      <c r="QA52"/>
      <c r="QB52"/>
      <c r="QC52"/>
      <c r="QD52"/>
      <c r="QE52"/>
      <c r="QF52"/>
      <c r="QG52"/>
      <c r="QH52"/>
      <c r="QI52"/>
      <c r="QJ52"/>
      <c r="QK52"/>
      <c r="QL52"/>
      <c r="QM52"/>
      <c r="QN52"/>
      <c r="QO52"/>
      <c r="QP52"/>
      <c r="QQ52"/>
      <c r="QR52"/>
      <c r="QS52"/>
      <c r="QT52"/>
      <c r="QU52"/>
      <c r="QV52"/>
      <c r="QW52"/>
      <c r="QX52"/>
      <c r="QY52"/>
      <c r="QZ52"/>
      <c r="RA52"/>
      <c r="RB52"/>
      <c r="RC52"/>
      <c r="RD52"/>
      <c r="RE52"/>
      <c r="RF52"/>
      <c r="RG52"/>
      <c r="RH52"/>
      <c r="RI52"/>
      <c r="RJ52"/>
      <c r="RK52"/>
      <c r="RL52"/>
      <c r="RM52"/>
      <c r="RN52"/>
      <c r="RO52"/>
      <c r="RP52"/>
      <c r="RQ52"/>
      <c r="RR52"/>
      <c r="RS52"/>
      <c r="RT52"/>
      <c r="RU52"/>
      <c r="RV52"/>
      <c r="RW52"/>
      <c r="RX52"/>
      <c r="RY52"/>
      <c r="RZ52"/>
      <c r="SA52"/>
      <c r="SB52"/>
      <c r="SC52"/>
      <c r="SD52"/>
      <c r="SE52"/>
      <c r="SF52"/>
      <c r="SG52"/>
      <c r="SH52"/>
      <c r="SI52"/>
      <c r="SJ52"/>
      <c r="SK52"/>
      <c r="SL52"/>
      <c r="SM52"/>
      <c r="SN52"/>
      <c r="SO52"/>
      <c r="SP52"/>
      <c r="SQ52"/>
      <c r="SR52"/>
      <c r="SS52"/>
      <c r="ST52"/>
      <c r="SU52"/>
      <c r="SV52"/>
      <c r="SW52"/>
      <c r="SX52"/>
      <c r="SY52"/>
      <c r="SZ52"/>
      <c r="TA52"/>
      <c r="TB52"/>
      <c r="TC52"/>
      <c r="TD52"/>
      <c r="TE52"/>
      <c r="TF52"/>
      <c r="TG52"/>
      <c r="TH52"/>
      <c r="TI52"/>
      <c r="TJ52"/>
      <c r="TK52"/>
      <c r="TL52"/>
      <c r="TM52"/>
      <c r="TN52"/>
      <c r="TO52"/>
      <c r="TP52"/>
      <c r="TQ52"/>
      <c r="TR52"/>
      <c r="TS52"/>
      <c r="TT52"/>
      <c r="TU52"/>
      <c r="TV52"/>
      <c r="TW52"/>
      <c r="TX52"/>
      <c r="TY52"/>
      <c r="TZ52"/>
      <c r="UA52"/>
      <c r="UB52"/>
      <c r="UC52"/>
      <c r="UD52"/>
      <c r="UE52"/>
      <c r="UF52"/>
      <c r="UG52"/>
      <c r="UH52"/>
      <c r="UI52"/>
      <c r="UJ52"/>
      <c r="UK52"/>
      <c r="UL52"/>
      <c r="UM52"/>
      <c r="UN52"/>
      <c r="UO52"/>
      <c r="UP52"/>
      <c r="UQ52"/>
      <c r="UR52"/>
      <c r="US52"/>
      <c r="UT52"/>
      <c r="UU52"/>
      <c r="UV52"/>
      <c r="UW52"/>
      <c r="UX52"/>
      <c r="UY52"/>
      <c r="UZ52"/>
      <c r="VA52"/>
      <c r="VB52"/>
      <c r="VC52"/>
      <c r="VD52"/>
      <c r="VE52"/>
      <c r="VF52"/>
      <c r="VG52"/>
      <c r="VH52"/>
      <c r="VI52"/>
      <c r="VJ52"/>
      <c r="VK52"/>
      <c r="VL52"/>
      <c r="VM52"/>
      <c r="VN52"/>
      <c r="VO52"/>
      <c r="VP52"/>
      <c r="VQ52"/>
      <c r="VR52"/>
      <c r="VS52"/>
      <c r="VT52"/>
      <c r="VU52"/>
      <c r="VV52"/>
      <c r="VW52"/>
      <c r="VX52"/>
      <c r="VY52"/>
      <c r="VZ52"/>
      <c r="WA52"/>
      <c r="WB52"/>
      <c r="WC52"/>
      <c r="WD52"/>
      <c r="WE52"/>
      <c r="WF52"/>
      <c r="WG52"/>
      <c r="WH52"/>
      <c r="WI52"/>
      <c r="WJ52"/>
      <c r="WK52"/>
      <c r="WL52"/>
      <c r="WM52"/>
      <c r="WN52"/>
      <c r="WO52"/>
      <c r="WP52"/>
      <c r="WQ52"/>
      <c r="WR52"/>
      <c r="WS52"/>
      <c r="WT52"/>
      <c r="WU52"/>
      <c r="WV52"/>
      <c r="WW52"/>
      <c r="WX52"/>
      <c r="WY52"/>
      <c r="WZ52"/>
      <c r="XA52"/>
      <c r="XB52"/>
      <c r="XC52"/>
      <c r="XD52"/>
      <c r="XE52"/>
      <c r="XF52"/>
      <c r="XG52"/>
      <c r="XH52"/>
      <c r="XI52"/>
      <c r="XJ52"/>
      <c r="XK52"/>
      <c r="XL52"/>
      <c r="XM52"/>
      <c r="XN52"/>
      <c r="XO52"/>
      <c r="XP52"/>
      <c r="XQ52"/>
      <c r="XR52"/>
      <c r="XS52"/>
      <c r="XT52"/>
      <c r="XU52"/>
      <c r="XV52"/>
      <c r="XW52"/>
      <c r="XX52"/>
      <c r="XY52"/>
      <c r="XZ52"/>
      <c r="YA52"/>
      <c r="YB52"/>
      <c r="YC52"/>
      <c r="YD52"/>
      <c r="YE52"/>
      <c r="YF52"/>
      <c r="YG52"/>
      <c r="YH52"/>
      <c r="YI52"/>
      <c r="YJ52"/>
      <c r="YK52"/>
      <c r="YL52"/>
      <c r="YM52"/>
      <c r="YN52"/>
      <c r="YO52"/>
      <c r="YP52"/>
      <c r="YQ52"/>
      <c r="YR52"/>
      <c r="YS52"/>
      <c r="YT52"/>
      <c r="YU52"/>
      <c r="YV52"/>
      <c r="YW52"/>
      <c r="YX52"/>
      <c r="YY52"/>
      <c r="YZ52"/>
      <c r="ZA52"/>
      <c r="ZB52"/>
      <c r="ZC52"/>
      <c r="ZD52"/>
      <c r="ZE52"/>
      <c r="ZF52"/>
      <c r="ZG52"/>
      <c r="ZH52"/>
      <c r="ZI52"/>
      <c r="ZJ52"/>
      <c r="ZK52"/>
      <c r="ZL52"/>
      <c r="ZM52"/>
      <c r="ZN52"/>
      <c r="ZO52"/>
      <c r="ZP52"/>
      <c r="ZQ52"/>
      <c r="ZR52"/>
      <c r="ZS52"/>
      <c r="ZT52"/>
      <c r="ZU52"/>
      <c r="ZV52"/>
      <c r="ZW52"/>
      <c r="ZX52"/>
      <c r="ZY52"/>
      <c r="ZZ52"/>
      <c r="AAA52"/>
      <c r="AAB52"/>
      <c r="AAC52"/>
      <c r="AAD52"/>
      <c r="AAE52"/>
      <c r="AAF52"/>
      <c r="AAG52"/>
      <c r="AAH52"/>
      <c r="AAI52"/>
      <c r="AAJ52"/>
      <c r="AAK52"/>
      <c r="AAL52"/>
      <c r="AAM52"/>
      <c r="AAN52"/>
      <c r="AAO52"/>
      <c r="AAP52"/>
      <c r="AAQ52"/>
      <c r="AAR52"/>
      <c r="AAS52"/>
      <c r="AAT52"/>
      <c r="AAU52"/>
      <c r="AAV52"/>
      <c r="AAW52"/>
      <c r="AAX52"/>
      <c r="AAY52"/>
      <c r="AAZ52"/>
      <c r="ABA52"/>
      <c r="ABB52"/>
      <c r="ABC52"/>
      <c r="ABD52"/>
      <c r="ABE52"/>
      <c r="ABF52"/>
      <c r="ABG52"/>
      <c r="ABH52"/>
      <c r="ABI52"/>
      <c r="ABJ52"/>
      <c r="ABK52"/>
      <c r="ABL52"/>
      <c r="ABM52"/>
      <c r="ABN52"/>
      <c r="ABO52"/>
      <c r="ABP52"/>
      <c r="ABQ52"/>
      <c r="ABR52"/>
      <c r="ABS52"/>
      <c r="ABT52"/>
      <c r="ABU52"/>
      <c r="ABV52"/>
      <c r="ABW52"/>
      <c r="ABX52"/>
      <c r="ABY52"/>
      <c r="ABZ52"/>
      <c r="ACA52"/>
      <c r="ACB52"/>
      <c r="ACC52"/>
      <c r="ACD52"/>
      <c r="ACE52"/>
      <c r="ACF52"/>
      <c r="ACG52"/>
      <c r="ACH52"/>
      <c r="ACI52"/>
      <c r="ACJ52"/>
      <c r="ACK52"/>
      <c r="ACL52"/>
      <c r="ACM52"/>
      <c r="ACN52"/>
      <c r="ACO52"/>
      <c r="ACP52"/>
      <c r="ACQ52"/>
      <c r="ACR52"/>
      <c r="ACS52"/>
      <c r="ACT52"/>
      <c r="ACU52"/>
      <c r="ACV52"/>
      <c r="ACW52"/>
      <c r="ACX52"/>
      <c r="ACY52"/>
      <c r="ACZ52"/>
      <c r="ADA52"/>
      <c r="ADB52"/>
      <c r="ADC52"/>
      <c r="ADD52"/>
      <c r="ADE52"/>
      <c r="ADF52"/>
      <c r="ADG52"/>
      <c r="ADH52"/>
      <c r="ADI52"/>
      <c r="ADJ52"/>
      <c r="ADK52"/>
      <c r="ADL52"/>
      <c r="ADM52"/>
      <c r="ADN52"/>
      <c r="ADO52"/>
      <c r="ADP52"/>
      <c r="ADQ52"/>
      <c r="ADR52"/>
      <c r="ADS52"/>
      <c r="ADT52"/>
      <c r="ADU52"/>
      <c r="ADV52"/>
      <c r="ADW52"/>
      <c r="ADX52"/>
      <c r="ADY52"/>
      <c r="ADZ52"/>
      <c r="AEA52"/>
      <c r="AEB52"/>
      <c r="AEC52"/>
      <c r="AED52"/>
      <c r="AEE52"/>
      <c r="AEF52"/>
      <c r="AEG52"/>
      <c r="AEH52"/>
      <c r="AEI52"/>
      <c r="AEJ52"/>
      <c r="AEK52"/>
      <c r="AEL52"/>
      <c r="AEM52"/>
      <c r="AEN52"/>
      <c r="AEO52"/>
      <c r="AEP52"/>
      <c r="AEQ52"/>
      <c r="AER52"/>
      <c r="AES52"/>
      <c r="AET52"/>
      <c r="AEU52"/>
      <c r="AEV52"/>
      <c r="AEW52"/>
      <c r="AEX52"/>
      <c r="AEY52"/>
      <c r="AEZ52"/>
      <c r="AFA52"/>
      <c r="AFB52"/>
      <c r="AFC52"/>
      <c r="AFD52"/>
      <c r="AFE52"/>
      <c r="AFF52"/>
      <c r="AFG52"/>
      <c r="AFH52"/>
      <c r="AFI52"/>
      <c r="AFJ52"/>
      <c r="AFK52"/>
      <c r="AFL52"/>
      <c r="AFM52"/>
      <c r="AFN52"/>
      <c r="AFO52"/>
      <c r="AFP52"/>
      <c r="AFQ52"/>
      <c r="AFR52"/>
      <c r="AFS52"/>
      <c r="AFT52"/>
      <c r="AFU52"/>
      <c r="AFV52"/>
      <c r="AFW52"/>
      <c r="AFX52"/>
      <c r="AFY52"/>
      <c r="AFZ52"/>
      <c r="AGA52"/>
      <c r="AGB52"/>
      <c r="AGC52"/>
      <c r="AGD52"/>
      <c r="AGE52"/>
      <c r="AGF52"/>
      <c r="AGG52"/>
      <c r="AGH52"/>
      <c r="AGI52"/>
      <c r="AGJ52"/>
      <c r="AGK52"/>
      <c r="AGL52"/>
      <c r="AGM52"/>
      <c r="AGN52"/>
      <c r="AGO52"/>
      <c r="AGP52"/>
      <c r="AGQ52"/>
      <c r="AGR52"/>
      <c r="AGS52"/>
      <c r="AGT52"/>
      <c r="AGU52"/>
      <c r="AGV52"/>
      <c r="AGW52"/>
      <c r="AGX52"/>
      <c r="AGY52"/>
      <c r="AGZ52"/>
      <c r="AHA52"/>
      <c r="AHB52"/>
      <c r="AHC52"/>
      <c r="AHD52"/>
      <c r="AHE52"/>
      <c r="AHF52"/>
      <c r="AHG52"/>
      <c r="AHH52"/>
      <c r="AHI52"/>
      <c r="AHJ52"/>
      <c r="AHK52"/>
      <c r="AHL52"/>
      <c r="AHM52"/>
      <c r="AHN52"/>
      <c r="AHO52"/>
      <c r="AHP52"/>
      <c r="AHQ52"/>
      <c r="AHR52"/>
      <c r="AHS52"/>
      <c r="AHT52"/>
      <c r="AHU52"/>
      <c r="AHV52"/>
      <c r="AHW52"/>
      <c r="AHX52"/>
      <c r="AHY52"/>
      <c r="AHZ52"/>
      <c r="AIA52"/>
      <c r="AIB52"/>
      <c r="AIC52"/>
      <c r="AID52"/>
      <c r="AIE52"/>
      <c r="AIF52"/>
      <c r="AIG52"/>
      <c r="AIH52"/>
      <c r="AII52"/>
      <c r="AIJ52"/>
      <c r="AIK52"/>
      <c r="AIL52"/>
      <c r="AIM52"/>
      <c r="AIN52"/>
      <c r="AIO52"/>
      <c r="AIP52"/>
      <c r="AIQ52"/>
      <c r="AIR52"/>
      <c r="AIS52"/>
      <c r="AIT52"/>
      <c r="AIU52"/>
      <c r="AIV52"/>
      <c r="AIW52"/>
      <c r="AIX52"/>
      <c r="AIY52"/>
      <c r="AIZ52"/>
      <c r="AJA52"/>
      <c r="AJB52"/>
      <c r="AJC52"/>
      <c r="AJD52"/>
      <c r="AJE52"/>
      <c r="AJF52"/>
      <c r="AJG52"/>
      <c r="AJH52"/>
      <c r="AJI52"/>
      <c r="AJJ52"/>
      <c r="AJK52"/>
      <c r="AJL52"/>
      <c r="AJM52"/>
      <c r="AJN52"/>
      <c r="AJO52"/>
      <c r="AJP52"/>
      <c r="AJQ52"/>
      <c r="AJR52"/>
      <c r="AJS52"/>
      <c r="AJT52"/>
      <c r="AJU52"/>
      <c r="AJV52"/>
      <c r="AJW52"/>
      <c r="AJX52"/>
      <c r="AJY52"/>
      <c r="AJZ52"/>
      <c r="AKA52"/>
      <c r="AKB52"/>
      <c r="AKC52"/>
      <c r="AKD52"/>
      <c r="AKE52"/>
      <c r="AKF52"/>
      <c r="AKG52"/>
      <c r="AKH52"/>
      <c r="AKI52"/>
      <c r="AKJ52"/>
      <c r="AKK52"/>
      <c r="AKL52"/>
      <c r="AKM52"/>
      <c r="AKN52"/>
      <c r="AKO52"/>
      <c r="AKP52"/>
      <c r="AKQ52"/>
      <c r="AKR52"/>
      <c r="AKS52"/>
      <c r="AKT52"/>
      <c r="AKU52"/>
      <c r="AKV52"/>
      <c r="AKW52"/>
      <c r="AKX52"/>
      <c r="AKY52"/>
      <c r="AKZ52"/>
      <c r="ALA52"/>
      <c r="ALB52"/>
      <c r="ALC52"/>
      <c r="ALD52"/>
      <c r="ALE52"/>
      <c r="ALF52"/>
      <c r="ALG52"/>
      <c r="ALH52"/>
      <c r="ALI52"/>
      <c r="ALJ52"/>
      <c r="ALK52"/>
      <c r="ALL52"/>
      <c r="ALM52"/>
      <c r="ALN52"/>
      <c r="ALO52"/>
      <c r="ALP52"/>
      <c r="ALQ52"/>
      <c r="ALR52"/>
      <c r="ALS52"/>
      <c r="ALT52"/>
      <c r="ALU52"/>
      <c r="ALV52"/>
      <c r="ALW52"/>
      <c r="ALX52"/>
      <c r="ALY52"/>
      <c r="ALZ52"/>
      <c r="AMA52"/>
      <c r="AMB52"/>
    </row>
    <row r="53" spans="1:1016">
      <c r="A53" s="2" t="s">
        <v>197</v>
      </c>
      <c r="B53" s="2" t="s">
        <v>20</v>
      </c>
      <c r="C53" s="2" t="s">
        <v>21</v>
      </c>
      <c r="D53" s="2">
        <v>991.84141499999998</v>
      </c>
      <c r="E53" s="2">
        <v>1376.3390649999999</v>
      </c>
      <c r="F53" s="2">
        <v>607.34376510000004</v>
      </c>
      <c r="G53" s="2">
        <v>0.44127481400000002</v>
      </c>
      <c r="H53" s="2">
        <v>-1.180250687</v>
      </c>
      <c r="I53" s="2">
        <v>0</v>
      </c>
      <c r="J53" s="2">
        <v>0</v>
      </c>
      <c r="K53" s="10" t="s">
        <v>198</v>
      </c>
      <c r="L53" s="3">
        <v>6.0000000000000002E-177</v>
      </c>
      <c r="M53" s="2">
        <v>617</v>
      </c>
      <c r="O53" s="14" t="s">
        <v>199</v>
      </c>
      <c r="P53" s="16">
        <v>1408</v>
      </c>
      <c r="Q53" s="16">
        <v>1939</v>
      </c>
      <c r="R53" s="16">
        <v>2028</v>
      </c>
      <c r="S53" s="16">
        <v>1948</v>
      </c>
      <c r="T53" s="16">
        <v>1629</v>
      </c>
      <c r="U53" s="17" t="s">
        <v>200</v>
      </c>
      <c r="V53" s="20">
        <f t="shared" si="4"/>
        <v>0</v>
      </c>
      <c r="W53" s="20">
        <f t="shared" si="5"/>
        <v>0</v>
      </c>
      <c r="X53" s="23">
        <f t="shared" si="3"/>
        <v>0</v>
      </c>
      <c r="Y53" s="42"/>
      <c r="Z53" s="65"/>
      <c r="AA53" s="65"/>
      <c r="AB53" s="65"/>
      <c r="AC53" s="65"/>
      <c r="AD53" s="65"/>
      <c r="AE53" s="65"/>
      <c r="AF53" s="65"/>
      <c r="AG53" s="65"/>
      <c r="AH53" s="65"/>
      <c r="AI53" s="65"/>
      <c r="AJ53" s="65"/>
      <c r="AK53" s="65"/>
      <c r="AL53" s="65"/>
      <c r="AM53" s="65"/>
      <c r="AN53" s="65"/>
      <c r="AO53" s="65"/>
      <c r="AP53" s="65"/>
      <c r="AQ53" s="65"/>
      <c r="AR53" s="65"/>
      <c r="AS53" s="65"/>
      <c r="AT53" s="65"/>
      <c r="AU53" s="65"/>
      <c r="AV53" s="65"/>
      <c r="AW53" s="65"/>
      <c r="AX53" s="65"/>
      <c r="AY53" s="65"/>
      <c r="AZ53" s="65"/>
      <c r="BA53" s="65"/>
      <c r="BB53" s="65"/>
      <c r="BC53" s="65"/>
      <c r="BD53" s="65"/>
      <c r="BE53" s="65"/>
      <c r="BF53" s="65"/>
      <c r="BG53" s="65"/>
      <c r="BH53" s="65"/>
      <c r="BI53" s="65"/>
      <c r="BJ53" s="65"/>
      <c r="BK53" s="65"/>
      <c r="BL53" s="65"/>
      <c r="BM53" s="65"/>
      <c r="BN53" s="65"/>
      <c r="BO53" s="65"/>
      <c r="BP53" s="65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  <c r="GG53"/>
      <c r="GH53"/>
      <c r="GI53"/>
      <c r="GJ53"/>
      <c r="GK53"/>
      <c r="GL53"/>
      <c r="GM53"/>
      <c r="GN53"/>
      <c r="GO53"/>
      <c r="GP53"/>
      <c r="GQ53"/>
      <c r="GR53"/>
      <c r="GS53"/>
      <c r="GT53"/>
      <c r="GU53"/>
      <c r="GV53"/>
      <c r="GW53"/>
      <c r="GX53"/>
      <c r="GY53"/>
      <c r="GZ53"/>
      <c r="HA53"/>
      <c r="HB53"/>
      <c r="HC53"/>
      <c r="HD53"/>
      <c r="HE53"/>
      <c r="HF53"/>
      <c r="HG53"/>
      <c r="HH53"/>
      <c r="HI53"/>
      <c r="HJ53"/>
      <c r="HK53"/>
      <c r="HL53"/>
      <c r="HM53"/>
      <c r="HN53"/>
      <c r="HO53"/>
      <c r="HP53"/>
      <c r="HQ53"/>
      <c r="HR53"/>
      <c r="HS53"/>
      <c r="HT53"/>
      <c r="HU53"/>
      <c r="HV53"/>
      <c r="HW53"/>
      <c r="HX53"/>
      <c r="HY53"/>
      <c r="HZ53"/>
      <c r="IA53"/>
      <c r="IB53"/>
      <c r="IC53"/>
      <c r="ID53"/>
      <c r="IE53"/>
      <c r="IF53"/>
      <c r="IG53"/>
      <c r="IH53"/>
      <c r="II53"/>
      <c r="IJ53"/>
      <c r="IK53"/>
      <c r="IL53"/>
      <c r="IM53"/>
      <c r="IN53"/>
      <c r="IO53"/>
      <c r="IP53"/>
      <c r="IQ53"/>
      <c r="IR53"/>
      <c r="IS53"/>
      <c r="IT53"/>
      <c r="IU53"/>
      <c r="IV53"/>
      <c r="IW53"/>
      <c r="IX53"/>
      <c r="IY53"/>
      <c r="IZ53"/>
      <c r="JA53"/>
      <c r="JB53"/>
      <c r="JC53"/>
      <c r="JD53"/>
      <c r="JE53"/>
      <c r="JF53"/>
      <c r="JG53"/>
      <c r="JH53"/>
      <c r="JI53"/>
      <c r="JJ53"/>
      <c r="JK53"/>
      <c r="JL53"/>
      <c r="JM53"/>
      <c r="JN53"/>
      <c r="JO53"/>
      <c r="JP53"/>
      <c r="JQ53"/>
      <c r="JR53"/>
      <c r="JS53"/>
      <c r="JT53"/>
      <c r="JU53"/>
      <c r="JV53"/>
      <c r="JW53"/>
      <c r="JX53"/>
      <c r="JY53"/>
      <c r="JZ53"/>
      <c r="KA53"/>
      <c r="KB53"/>
      <c r="KC53"/>
      <c r="KD53"/>
      <c r="KE53"/>
      <c r="KF53"/>
      <c r="KG53"/>
      <c r="KH53"/>
      <c r="KI53"/>
      <c r="KJ53"/>
      <c r="KK53"/>
      <c r="KL53"/>
      <c r="KM53"/>
      <c r="KN53"/>
      <c r="KO53"/>
      <c r="KP53"/>
      <c r="KQ53"/>
      <c r="KR53"/>
      <c r="KS53"/>
      <c r="KT53"/>
      <c r="KU53"/>
      <c r="KV53"/>
      <c r="KW53"/>
      <c r="KX53"/>
      <c r="KY53"/>
      <c r="KZ53"/>
      <c r="LA53"/>
      <c r="LB53"/>
      <c r="LC53"/>
      <c r="LD53"/>
      <c r="LE53"/>
      <c r="LF53"/>
      <c r="LG53"/>
      <c r="LH53"/>
      <c r="LI53"/>
      <c r="LJ53"/>
      <c r="LK53"/>
      <c r="LL53"/>
      <c r="LM53"/>
      <c r="LN53"/>
      <c r="LO53"/>
      <c r="LP53"/>
      <c r="LQ53"/>
      <c r="LR53"/>
      <c r="LS53"/>
      <c r="LT53"/>
      <c r="LU53"/>
      <c r="LV53"/>
      <c r="LW53"/>
      <c r="LX53"/>
      <c r="LY53"/>
      <c r="LZ53"/>
      <c r="MA53"/>
      <c r="MB53"/>
      <c r="MC53"/>
      <c r="MD53"/>
      <c r="ME53"/>
      <c r="MF53"/>
      <c r="MG53"/>
      <c r="MH53"/>
      <c r="MI53"/>
      <c r="MJ53"/>
      <c r="MK53"/>
      <c r="ML53"/>
      <c r="MM53"/>
      <c r="MN53"/>
      <c r="MO53"/>
      <c r="MP53"/>
      <c r="MQ53"/>
      <c r="MR53"/>
      <c r="MS53"/>
      <c r="MT53"/>
      <c r="MU53"/>
      <c r="MV53"/>
      <c r="MW53"/>
      <c r="MX53"/>
      <c r="MY53"/>
      <c r="MZ53"/>
      <c r="NA53"/>
      <c r="NB53"/>
      <c r="NC53"/>
      <c r="ND53"/>
      <c r="NE53"/>
      <c r="NF53"/>
      <c r="NG53"/>
      <c r="NH53"/>
      <c r="NI53"/>
      <c r="NJ53"/>
      <c r="NK53"/>
      <c r="NL53"/>
      <c r="NM53"/>
      <c r="NN53"/>
      <c r="NO53"/>
      <c r="NP53"/>
      <c r="NQ53"/>
      <c r="NR53"/>
      <c r="NS53"/>
      <c r="NT53"/>
      <c r="NU53"/>
      <c r="NV53"/>
      <c r="NW53"/>
      <c r="NX53"/>
      <c r="NY53"/>
      <c r="NZ53"/>
      <c r="OA53"/>
      <c r="OB53"/>
      <c r="OC53"/>
      <c r="OD53"/>
      <c r="OE53"/>
      <c r="OF53"/>
      <c r="OG53"/>
      <c r="OH53"/>
      <c r="OI53"/>
      <c r="OJ53"/>
      <c r="OK53"/>
      <c r="OL53"/>
      <c r="OM53"/>
      <c r="ON53"/>
      <c r="OO53"/>
      <c r="OP53"/>
      <c r="OQ53"/>
      <c r="OR53"/>
      <c r="OS53"/>
      <c r="OT53"/>
      <c r="OU53"/>
      <c r="OV53"/>
      <c r="OW53"/>
      <c r="OX53"/>
      <c r="OY53"/>
      <c r="OZ53"/>
      <c r="PA53"/>
      <c r="PB53"/>
      <c r="PC53"/>
      <c r="PD53"/>
      <c r="PE53"/>
      <c r="PF53"/>
      <c r="PG53"/>
      <c r="PH53"/>
      <c r="PI53"/>
      <c r="PJ53"/>
      <c r="PK53"/>
      <c r="PL53"/>
      <c r="PM53"/>
      <c r="PN53"/>
      <c r="PO53"/>
      <c r="PP53"/>
      <c r="PQ53"/>
      <c r="PR53"/>
      <c r="PS53"/>
      <c r="PT53"/>
      <c r="PU53"/>
      <c r="PV53"/>
      <c r="PW53"/>
      <c r="PX53"/>
      <c r="PY53"/>
      <c r="PZ53"/>
      <c r="QA53"/>
      <c r="QB53"/>
      <c r="QC53"/>
      <c r="QD53"/>
      <c r="QE53"/>
      <c r="QF53"/>
      <c r="QG53"/>
      <c r="QH53"/>
      <c r="QI53"/>
      <c r="QJ53"/>
      <c r="QK53"/>
      <c r="QL53"/>
      <c r="QM53"/>
      <c r="QN53"/>
      <c r="QO53"/>
      <c r="QP53"/>
      <c r="QQ53"/>
      <c r="QR53"/>
      <c r="QS53"/>
      <c r="QT53"/>
      <c r="QU53"/>
      <c r="QV53"/>
      <c r="QW53"/>
      <c r="QX53"/>
      <c r="QY53"/>
      <c r="QZ53"/>
      <c r="RA53"/>
      <c r="RB53"/>
      <c r="RC53"/>
      <c r="RD53"/>
      <c r="RE53"/>
      <c r="RF53"/>
      <c r="RG53"/>
      <c r="RH53"/>
      <c r="RI53"/>
      <c r="RJ53"/>
      <c r="RK53"/>
      <c r="RL53"/>
      <c r="RM53"/>
      <c r="RN53"/>
      <c r="RO53"/>
      <c r="RP53"/>
      <c r="RQ53"/>
      <c r="RR53"/>
      <c r="RS53"/>
      <c r="RT53"/>
      <c r="RU53"/>
      <c r="RV53"/>
      <c r="RW53"/>
      <c r="RX53"/>
      <c r="RY53"/>
      <c r="RZ53"/>
      <c r="SA53"/>
      <c r="SB53"/>
      <c r="SC53"/>
      <c r="SD53"/>
      <c r="SE53"/>
      <c r="SF53"/>
      <c r="SG53"/>
      <c r="SH53"/>
      <c r="SI53"/>
      <c r="SJ53"/>
      <c r="SK53"/>
      <c r="SL53"/>
      <c r="SM53"/>
      <c r="SN53"/>
      <c r="SO53"/>
      <c r="SP53"/>
      <c r="SQ53"/>
      <c r="SR53"/>
      <c r="SS53"/>
      <c r="ST53"/>
      <c r="SU53"/>
      <c r="SV53"/>
      <c r="SW53"/>
      <c r="SX53"/>
      <c r="SY53"/>
      <c r="SZ53"/>
      <c r="TA53"/>
      <c r="TB53"/>
      <c r="TC53"/>
      <c r="TD53"/>
      <c r="TE53"/>
      <c r="TF53"/>
      <c r="TG53"/>
      <c r="TH53"/>
      <c r="TI53"/>
      <c r="TJ53"/>
      <c r="TK53"/>
      <c r="TL53"/>
      <c r="TM53"/>
      <c r="TN53"/>
      <c r="TO53"/>
      <c r="TP53"/>
      <c r="TQ53"/>
      <c r="TR53"/>
      <c r="TS53"/>
      <c r="TT53"/>
      <c r="TU53"/>
      <c r="TV53"/>
      <c r="TW53"/>
      <c r="TX53"/>
      <c r="TY53"/>
      <c r="TZ53"/>
      <c r="UA53"/>
      <c r="UB53"/>
      <c r="UC53"/>
      <c r="UD53"/>
      <c r="UE53"/>
      <c r="UF53"/>
      <c r="UG53"/>
      <c r="UH53"/>
      <c r="UI53"/>
      <c r="UJ53"/>
      <c r="UK53"/>
      <c r="UL53"/>
      <c r="UM53"/>
      <c r="UN53"/>
      <c r="UO53"/>
      <c r="UP53"/>
      <c r="UQ53"/>
      <c r="UR53"/>
      <c r="US53"/>
      <c r="UT53"/>
      <c r="UU53"/>
      <c r="UV53"/>
      <c r="UW53"/>
      <c r="UX53"/>
      <c r="UY53"/>
      <c r="UZ53"/>
      <c r="VA53"/>
      <c r="VB53"/>
      <c r="VC53"/>
      <c r="VD53"/>
      <c r="VE53"/>
      <c r="VF53"/>
      <c r="VG53"/>
      <c r="VH53"/>
      <c r="VI53"/>
      <c r="VJ53"/>
      <c r="VK53"/>
      <c r="VL53"/>
      <c r="VM53"/>
      <c r="VN53"/>
      <c r="VO53"/>
      <c r="VP53"/>
      <c r="VQ53"/>
      <c r="VR53"/>
      <c r="VS53"/>
      <c r="VT53"/>
      <c r="VU53"/>
      <c r="VV53"/>
      <c r="VW53"/>
      <c r="VX53"/>
      <c r="VY53"/>
      <c r="VZ53"/>
      <c r="WA53"/>
      <c r="WB53"/>
      <c r="WC53"/>
      <c r="WD53"/>
      <c r="WE53"/>
      <c r="WF53"/>
      <c r="WG53"/>
      <c r="WH53"/>
      <c r="WI53"/>
      <c r="WJ53"/>
      <c r="WK53"/>
      <c r="WL53"/>
      <c r="WM53"/>
      <c r="WN53"/>
      <c r="WO53"/>
      <c r="WP53"/>
      <c r="WQ53"/>
      <c r="WR53"/>
      <c r="WS53"/>
      <c r="WT53"/>
      <c r="WU53"/>
      <c r="WV53"/>
      <c r="WW53"/>
      <c r="WX53"/>
      <c r="WY53"/>
      <c r="WZ53"/>
      <c r="XA53"/>
      <c r="XB53"/>
      <c r="XC53"/>
      <c r="XD53"/>
      <c r="XE53"/>
      <c r="XF53"/>
      <c r="XG53"/>
      <c r="XH53"/>
      <c r="XI53"/>
      <c r="XJ53"/>
      <c r="XK53"/>
      <c r="XL53"/>
      <c r="XM53"/>
      <c r="XN53"/>
      <c r="XO53"/>
      <c r="XP53"/>
      <c r="XQ53"/>
      <c r="XR53"/>
      <c r="XS53"/>
      <c r="XT53"/>
      <c r="XU53"/>
      <c r="XV53"/>
      <c r="XW53"/>
      <c r="XX53"/>
      <c r="XY53"/>
      <c r="XZ53"/>
      <c r="YA53"/>
      <c r="YB53"/>
      <c r="YC53"/>
      <c r="YD53"/>
      <c r="YE53"/>
      <c r="YF53"/>
      <c r="YG53"/>
      <c r="YH53"/>
      <c r="YI53"/>
      <c r="YJ53"/>
      <c r="YK53"/>
      <c r="YL53"/>
      <c r="YM53"/>
      <c r="YN53"/>
      <c r="YO53"/>
      <c r="YP53"/>
      <c r="YQ53"/>
      <c r="YR53"/>
      <c r="YS53"/>
      <c r="YT53"/>
      <c r="YU53"/>
      <c r="YV53"/>
      <c r="YW53"/>
      <c r="YX53"/>
      <c r="YY53"/>
      <c r="YZ53"/>
      <c r="ZA53"/>
      <c r="ZB53"/>
      <c r="ZC53"/>
      <c r="ZD53"/>
      <c r="ZE53"/>
      <c r="ZF53"/>
      <c r="ZG53"/>
      <c r="ZH53"/>
      <c r="ZI53"/>
      <c r="ZJ53"/>
      <c r="ZK53"/>
      <c r="ZL53"/>
      <c r="ZM53"/>
      <c r="ZN53"/>
      <c r="ZO53"/>
      <c r="ZP53"/>
      <c r="ZQ53"/>
      <c r="ZR53"/>
      <c r="ZS53"/>
      <c r="ZT53"/>
      <c r="ZU53"/>
      <c r="ZV53"/>
      <c r="ZW53"/>
      <c r="ZX53"/>
      <c r="ZY53"/>
      <c r="ZZ53"/>
      <c r="AAA53"/>
      <c r="AAB53"/>
      <c r="AAC53"/>
      <c r="AAD53"/>
      <c r="AAE53"/>
      <c r="AAF53"/>
      <c r="AAG53"/>
      <c r="AAH53"/>
      <c r="AAI53"/>
      <c r="AAJ53"/>
      <c r="AAK53"/>
      <c r="AAL53"/>
      <c r="AAM53"/>
      <c r="AAN53"/>
      <c r="AAO53"/>
      <c r="AAP53"/>
      <c r="AAQ53"/>
      <c r="AAR53"/>
      <c r="AAS53"/>
      <c r="AAT53"/>
      <c r="AAU53"/>
      <c r="AAV53"/>
      <c r="AAW53"/>
      <c r="AAX53"/>
      <c r="AAY53"/>
      <c r="AAZ53"/>
      <c r="ABA53"/>
      <c r="ABB53"/>
      <c r="ABC53"/>
      <c r="ABD53"/>
      <c r="ABE53"/>
      <c r="ABF53"/>
      <c r="ABG53"/>
      <c r="ABH53"/>
      <c r="ABI53"/>
      <c r="ABJ53"/>
      <c r="ABK53"/>
      <c r="ABL53"/>
      <c r="ABM53"/>
      <c r="ABN53"/>
      <c r="ABO53"/>
      <c r="ABP53"/>
      <c r="ABQ53"/>
      <c r="ABR53"/>
      <c r="ABS53"/>
      <c r="ABT53"/>
      <c r="ABU53"/>
      <c r="ABV53"/>
      <c r="ABW53"/>
      <c r="ABX53"/>
      <c r="ABY53"/>
      <c r="ABZ53"/>
      <c r="ACA53"/>
      <c r="ACB53"/>
      <c r="ACC53"/>
      <c r="ACD53"/>
      <c r="ACE53"/>
      <c r="ACF53"/>
      <c r="ACG53"/>
      <c r="ACH53"/>
      <c r="ACI53"/>
      <c r="ACJ53"/>
      <c r="ACK53"/>
      <c r="ACL53"/>
      <c r="ACM53"/>
      <c r="ACN53"/>
      <c r="ACO53"/>
      <c r="ACP53"/>
      <c r="ACQ53"/>
      <c r="ACR53"/>
      <c r="ACS53"/>
      <c r="ACT53"/>
      <c r="ACU53"/>
      <c r="ACV53"/>
      <c r="ACW53"/>
      <c r="ACX53"/>
      <c r="ACY53"/>
      <c r="ACZ53"/>
      <c r="ADA53"/>
      <c r="ADB53"/>
      <c r="ADC53"/>
      <c r="ADD53"/>
      <c r="ADE53"/>
      <c r="ADF53"/>
      <c r="ADG53"/>
      <c r="ADH53"/>
      <c r="ADI53"/>
      <c r="ADJ53"/>
      <c r="ADK53"/>
      <c r="ADL53"/>
      <c r="ADM53"/>
      <c r="ADN53"/>
      <c r="ADO53"/>
      <c r="ADP53"/>
      <c r="ADQ53"/>
      <c r="ADR53"/>
      <c r="ADS53"/>
      <c r="ADT53"/>
      <c r="ADU53"/>
      <c r="ADV53"/>
      <c r="ADW53"/>
      <c r="ADX53"/>
      <c r="ADY53"/>
      <c r="ADZ53"/>
      <c r="AEA53"/>
      <c r="AEB53"/>
      <c r="AEC53"/>
      <c r="AED53"/>
      <c r="AEE53"/>
      <c r="AEF53"/>
      <c r="AEG53"/>
      <c r="AEH53"/>
      <c r="AEI53"/>
      <c r="AEJ53"/>
      <c r="AEK53"/>
      <c r="AEL53"/>
      <c r="AEM53"/>
      <c r="AEN53"/>
      <c r="AEO53"/>
      <c r="AEP53"/>
      <c r="AEQ53"/>
      <c r="AER53"/>
      <c r="AES53"/>
      <c r="AET53"/>
      <c r="AEU53"/>
      <c r="AEV53"/>
      <c r="AEW53"/>
      <c r="AEX53"/>
      <c r="AEY53"/>
      <c r="AEZ53"/>
      <c r="AFA53"/>
      <c r="AFB53"/>
      <c r="AFC53"/>
      <c r="AFD53"/>
      <c r="AFE53"/>
      <c r="AFF53"/>
      <c r="AFG53"/>
      <c r="AFH53"/>
      <c r="AFI53"/>
      <c r="AFJ53"/>
      <c r="AFK53"/>
      <c r="AFL53"/>
      <c r="AFM53"/>
      <c r="AFN53"/>
      <c r="AFO53"/>
      <c r="AFP53"/>
      <c r="AFQ53"/>
      <c r="AFR53"/>
      <c r="AFS53"/>
      <c r="AFT53"/>
      <c r="AFU53"/>
      <c r="AFV53"/>
      <c r="AFW53"/>
      <c r="AFX53"/>
      <c r="AFY53"/>
      <c r="AFZ53"/>
      <c r="AGA53"/>
      <c r="AGB53"/>
      <c r="AGC53"/>
      <c r="AGD53"/>
      <c r="AGE53"/>
      <c r="AGF53"/>
      <c r="AGG53"/>
      <c r="AGH53"/>
      <c r="AGI53"/>
      <c r="AGJ53"/>
      <c r="AGK53"/>
      <c r="AGL53"/>
      <c r="AGM53"/>
      <c r="AGN53"/>
      <c r="AGO53"/>
      <c r="AGP53"/>
      <c r="AGQ53"/>
      <c r="AGR53"/>
      <c r="AGS53"/>
      <c r="AGT53"/>
      <c r="AGU53"/>
      <c r="AGV53"/>
      <c r="AGW53"/>
      <c r="AGX53"/>
      <c r="AGY53"/>
      <c r="AGZ53"/>
      <c r="AHA53"/>
      <c r="AHB53"/>
      <c r="AHC53"/>
      <c r="AHD53"/>
      <c r="AHE53"/>
      <c r="AHF53"/>
      <c r="AHG53"/>
      <c r="AHH53"/>
      <c r="AHI53"/>
      <c r="AHJ53"/>
      <c r="AHK53"/>
      <c r="AHL53"/>
      <c r="AHM53"/>
      <c r="AHN53"/>
      <c r="AHO53"/>
      <c r="AHP53"/>
      <c r="AHQ53"/>
      <c r="AHR53"/>
      <c r="AHS53"/>
      <c r="AHT53"/>
      <c r="AHU53"/>
      <c r="AHV53"/>
      <c r="AHW53"/>
      <c r="AHX53"/>
      <c r="AHY53"/>
      <c r="AHZ53"/>
      <c r="AIA53"/>
      <c r="AIB53"/>
      <c r="AIC53"/>
      <c r="AID53"/>
      <c r="AIE53"/>
      <c r="AIF53"/>
      <c r="AIG53"/>
      <c r="AIH53"/>
      <c r="AII53"/>
      <c r="AIJ53"/>
      <c r="AIK53"/>
      <c r="AIL53"/>
      <c r="AIM53"/>
      <c r="AIN53"/>
      <c r="AIO53"/>
      <c r="AIP53"/>
      <c r="AIQ53"/>
      <c r="AIR53"/>
      <c r="AIS53"/>
      <c r="AIT53"/>
      <c r="AIU53"/>
      <c r="AIV53"/>
      <c r="AIW53"/>
      <c r="AIX53"/>
      <c r="AIY53"/>
      <c r="AIZ53"/>
      <c r="AJA53"/>
      <c r="AJB53"/>
      <c r="AJC53"/>
      <c r="AJD53"/>
      <c r="AJE53"/>
      <c r="AJF53"/>
      <c r="AJG53"/>
      <c r="AJH53"/>
      <c r="AJI53"/>
      <c r="AJJ53"/>
      <c r="AJK53"/>
      <c r="AJL53"/>
      <c r="AJM53"/>
      <c r="AJN53"/>
      <c r="AJO53"/>
      <c r="AJP53"/>
      <c r="AJQ53"/>
      <c r="AJR53"/>
      <c r="AJS53"/>
      <c r="AJT53"/>
      <c r="AJU53"/>
      <c r="AJV53"/>
      <c r="AJW53"/>
      <c r="AJX53"/>
      <c r="AJY53"/>
      <c r="AJZ53"/>
      <c r="AKA53"/>
      <c r="AKB53"/>
      <c r="AKC53"/>
      <c r="AKD53"/>
      <c r="AKE53"/>
      <c r="AKF53"/>
      <c r="AKG53"/>
      <c r="AKH53"/>
      <c r="AKI53"/>
      <c r="AKJ53"/>
      <c r="AKK53"/>
      <c r="AKL53"/>
      <c r="AKM53"/>
      <c r="AKN53"/>
      <c r="AKO53"/>
      <c r="AKP53"/>
      <c r="AKQ53"/>
      <c r="AKR53"/>
      <c r="AKS53"/>
      <c r="AKT53"/>
      <c r="AKU53"/>
      <c r="AKV53"/>
      <c r="AKW53"/>
      <c r="AKX53"/>
      <c r="AKY53"/>
      <c r="AKZ53"/>
      <c r="ALA53"/>
      <c r="ALB53"/>
      <c r="ALC53"/>
      <c r="ALD53"/>
      <c r="ALE53"/>
      <c r="ALF53"/>
      <c r="ALG53"/>
      <c r="ALH53"/>
      <c r="ALI53"/>
      <c r="ALJ53"/>
      <c r="ALK53"/>
      <c r="ALL53"/>
      <c r="ALM53"/>
      <c r="ALN53"/>
      <c r="ALO53"/>
      <c r="ALP53"/>
      <c r="ALQ53"/>
      <c r="ALR53"/>
      <c r="ALS53"/>
      <c r="ALT53"/>
      <c r="ALU53"/>
      <c r="ALV53"/>
      <c r="ALW53"/>
      <c r="ALX53"/>
      <c r="ALY53"/>
      <c r="ALZ53"/>
      <c r="AMA53"/>
      <c r="AMB53"/>
    </row>
    <row r="54" spans="1:1016">
      <c r="A54" s="2" t="s">
        <v>201</v>
      </c>
      <c r="B54" s="2" t="s">
        <v>20</v>
      </c>
      <c r="C54" s="2" t="s">
        <v>21</v>
      </c>
      <c r="D54" s="2">
        <v>6820.3145109999996</v>
      </c>
      <c r="E54" s="2">
        <v>10829.41397</v>
      </c>
      <c r="F54" s="2">
        <v>2811.215052</v>
      </c>
      <c r="G54" s="2">
        <v>0.25959069099999998</v>
      </c>
      <c r="H54" s="2">
        <v>-1.945689448</v>
      </c>
      <c r="I54" s="3">
        <v>7.6899999999999999E-5</v>
      </c>
      <c r="J54" s="2">
        <v>3.143056E-3</v>
      </c>
      <c r="K54" s="10" t="s">
        <v>37</v>
      </c>
      <c r="L54" s="3">
        <v>7.0000000000000007E-21</v>
      </c>
      <c r="M54" s="2">
        <v>97.9</v>
      </c>
      <c r="O54" s="55" t="s">
        <v>202</v>
      </c>
      <c r="P54" s="56">
        <v>97</v>
      </c>
      <c r="Q54" s="56">
        <v>422</v>
      </c>
      <c r="R54" s="56">
        <v>461</v>
      </c>
      <c r="S54" s="56">
        <v>443</v>
      </c>
      <c r="T54" s="56">
        <v>216</v>
      </c>
      <c r="U54" s="57" t="s">
        <v>203</v>
      </c>
      <c r="V54" s="58">
        <f t="shared" si="4"/>
        <v>0</v>
      </c>
      <c r="W54" s="58">
        <f t="shared" si="5"/>
        <v>1</v>
      </c>
      <c r="X54" s="59">
        <f t="shared" si="3"/>
        <v>0</v>
      </c>
      <c r="Y54" s="60"/>
      <c r="Z54" s="65"/>
      <c r="AA54" s="65"/>
      <c r="AB54" s="65"/>
      <c r="AC54" s="65"/>
      <c r="AD54" s="65"/>
      <c r="AE54" s="65"/>
      <c r="AF54" s="65"/>
      <c r="AG54" s="65"/>
      <c r="AH54" s="65"/>
      <c r="AI54" s="65"/>
      <c r="AJ54" s="65"/>
      <c r="AK54" s="65"/>
      <c r="AL54" s="65"/>
      <c r="AM54" s="65"/>
      <c r="AN54" s="65"/>
      <c r="AO54" s="65"/>
      <c r="AP54" s="65"/>
      <c r="AQ54" s="65"/>
      <c r="AR54" s="65"/>
      <c r="AS54" s="65"/>
      <c r="AT54" s="65"/>
      <c r="AU54" s="65"/>
      <c r="AV54" s="65"/>
      <c r="AW54" s="65"/>
      <c r="AX54" s="65"/>
      <c r="AY54" s="65"/>
      <c r="AZ54" s="65"/>
      <c r="BA54" s="65"/>
      <c r="BB54" s="65"/>
      <c r="BC54" s="65"/>
      <c r="BD54" s="65"/>
      <c r="BE54" s="65"/>
      <c r="BF54" s="65"/>
      <c r="BG54" s="65"/>
      <c r="BH54" s="65"/>
      <c r="BI54" s="65"/>
      <c r="BJ54" s="65"/>
      <c r="BK54" s="65"/>
      <c r="BL54" s="65"/>
      <c r="BM54" s="65"/>
      <c r="BN54" s="65"/>
      <c r="BO54" s="65"/>
      <c r="BP54" s="65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  <c r="HQ54"/>
      <c r="HR54"/>
      <c r="HS54"/>
      <c r="HT54"/>
      <c r="HU54"/>
      <c r="HV54"/>
      <c r="HW54"/>
      <c r="HX54"/>
      <c r="HY54"/>
      <c r="HZ54"/>
      <c r="IA54"/>
      <c r="IB54"/>
      <c r="IC54"/>
      <c r="ID54"/>
      <c r="IE54"/>
      <c r="IF54"/>
      <c r="IG54"/>
      <c r="IH54"/>
      <c r="II54"/>
      <c r="IJ54"/>
      <c r="IK54"/>
      <c r="IL54"/>
      <c r="IM54"/>
      <c r="IN54"/>
      <c r="IO54"/>
      <c r="IP54"/>
      <c r="IQ54"/>
      <c r="IR54"/>
      <c r="IS54"/>
      <c r="IT54"/>
      <c r="IU54"/>
      <c r="IV54"/>
      <c r="IW54"/>
      <c r="IX54"/>
      <c r="IY54"/>
      <c r="IZ54"/>
      <c r="JA54"/>
      <c r="JB54"/>
      <c r="JC54"/>
      <c r="JD54"/>
      <c r="JE54"/>
      <c r="JF54"/>
      <c r="JG54"/>
      <c r="JH54"/>
      <c r="JI54"/>
      <c r="JJ54"/>
      <c r="JK54"/>
      <c r="JL54"/>
      <c r="JM54"/>
      <c r="JN54"/>
      <c r="JO54"/>
      <c r="JP54"/>
      <c r="JQ54"/>
      <c r="JR54"/>
      <c r="JS54"/>
      <c r="JT54"/>
      <c r="JU54"/>
      <c r="JV54"/>
      <c r="JW54"/>
      <c r="JX54"/>
      <c r="JY54"/>
      <c r="JZ54"/>
      <c r="KA54"/>
      <c r="KB54"/>
      <c r="KC54"/>
      <c r="KD54"/>
      <c r="KE54"/>
      <c r="KF54"/>
      <c r="KG54"/>
      <c r="KH54"/>
      <c r="KI54"/>
      <c r="KJ54"/>
      <c r="KK54"/>
      <c r="KL54"/>
      <c r="KM54"/>
      <c r="KN54"/>
      <c r="KO54"/>
      <c r="KP54"/>
      <c r="KQ54"/>
      <c r="KR54"/>
      <c r="KS54"/>
      <c r="KT54"/>
      <c r="KU54"/>
      <c r="KV54"/>
      <c r="KW54"/>
      <c r="KX54"/>
      <c r="KY54"/>
      <c r="KZ54"/>
      <c r="LA54"/>
      <c r="LB54"/>
      <c r="LC54"/>
      <c r="LD54"/>
      <c r="LE54"/>
      <c r="LF54"/>
      <c r="LG54"/>
      <c r="LH54"/>
      <c r="LI54"/>
      <c r="LJ54"/>
      <c r="LK54"/>
      <c r="LL54"/>
      <c r="LM54"/>
      <c r="LN54"/>
      <c r="LO54"/>
      <c r="LP54"/>
      <c r="LQ54"/>
      <c r="LR54"/>
      <c r="LS54"/>
      <c r="LT54"/>
      <c r="LU54"/>
      <c r="LV54"/>
      <c r="LW54"/>
      <c r="LX54"/>
      <c r="LY54"/>
      <c r="LZ54"/>
      <c r="MA54"/>
      <c r="MB54"/>
      <c r="MC54"/>
      <c r="MD54"/>
      <c r="ME54"/>
      <c r="MF54"/>
      <c r="MG54"/>
      <c r="MH54"/>
      <c r="MI54"/>
      <c r="MJ54"/>
      <c r="MK54"/>
      <c r="ML54"/>
      <c r="MM54"/>
      <c r="MN54"/>
      <c r="MO54"/>
      <c r="MP54"/>
      <c r="MQ54"/>
      <c r="MR54"/>
      <c r="MS54"/>
      <c r="MT54"/>
      <c r="MU54"/>
      <c r="MV54"/>
      <c r="MW54"/>
      <c r="MX54"/>
      <c r="MY54"/>
      <c r="MZ54"/>
      <c r="NA54"/>
      <c r="NB54"/>
      <c r="NC54"/>
      <c r="ND54"/>
      <c r="NE54"/>
      <c r="NF54"/>
      <c r="NG54"/>
      <c r="NH54"/>
      <c r="NI54"/>
      <c r="NJ54"/>
      <c r="NK54"/>
      <c r="NL54"/>
      <c r="NM54"/>
      <c r="NN54"/>
      <c r="NO54"/>
      <c r="NP54"/>
      <c r="NQ54"/>
      <c r="NR54"/>
      <c r="NS54"/>
      <c r="NT54"/>
      <c r="NU54"/>
      <c r="NV54"/>
      <c r="NW54"/>
      <c r="NX54"/>
      <c r="NY54"/>
      <c r="NZ54"/>
      <c r="OA54"/>
      <c r="OB54"/>
      <c r="OC54"/>
      <c r="OD54"/>
      <c r="OE54"/>
      <c r="OF54"/>
      <c r="OG54"/>
      <c r="OH54"/>
      <c r="OI54"/>
      <c r="OJ54"/>
      <c r="OK54"/>
      <c r="OL54"/>
      <c r="OM54"/>
      <c r="ON54"/>
      <c r="OO54"/>
      <c r="OP54"/>
      <c r="OQ54"/>
      <c r="OR54"/>
      <c r="OS54"/>
      <c r="OT54"/>
      <c r="OU54"/>
      <c r="OV54"/>
      <c r="OW54"/>
      <c r="OX54"/>
      <c r="OY54"/>
      <c r="OZ54"/>
      <c r="PA54"/>
      <c r="PB54"/>
      <c r="PC54"/>
      <c r="PD54"/>
      <c r="PE54"/>
      <c r="PF54"/>
      <c r="PG54"/>
      <c r="PH54"/>
      <c r="PI54"/>
      <c r="PJ54"/>
      <c r="PK54"/>
      <c r="PL54"/>
      <c r="PM54"/>
      <c r="PN54"/>
      <c r="PO54"/>
      <c r="PP54"/>
      <c r="PQ54"/>
      <c r="PR54"/>
      <c r="PS54"/>
      <c r="PT54"/>
      <c r="PU54"/>
      <c r="PV54"/>
      <c r="PW54"/>
      <c r="PX54"/>
      <c r="PY54"/>
      <c r="PZ54"/>
      <c r="QA54"/>
      <c r="QB54"/>
      <c r="QC54"/>
      <c r="QD54"/>
      <c r="QE54"/>
      <c r="QF54"/>
      <c r="QG54"/>
      <c r="QH54"/>
      <c r="QI54"/>
      <c r="QJ54"/>
      <c r="QK54"/>
      <c r="QL54"/>
      <c r="QM54"/>
      <c r="QN54"/>
      <c r="QO54"/>
      <c r="QP54"/>
      <c r="QQ54"/>
      <c r="QR54"/>
      <c r="QS54"/>
      <c r="QT54"/>
      <c r="QU54"/>
      <c r="QV54"/>
      <c r="QW54"/>
      <c r="QX54"/>
      <c r="QY54"/>
      <c r="QZ54"/>
      <c r="RA54"/>
      <c r="RB54"/>
      <c r="RC54"/>
      <c r="RD54"/>
      <c r="RE54"/>
      <c r="RF54"/>
      <c r="RG54"/>
      <c r="RH54"/>
      <c r="RI54"/>
      <c r="RJ54"/>
      <c r="RK54"/>
      <c r="RL54"/>
      <c r="RM54"/>
      <c r="RN54"/>
      <c r="RO54"/>
      <c r="RP54"/>
      <c r="RQ54"/>
      <c r="RR54"/>
      <c r="RS54"/>
      <c r="RT54"/>
      <c r="RU54"/>
      <c r="RV54"/>
      <c r="RW54"/>
      <c r="RX54"/>
      <c r="RY54"/>
      <c r="RZ54"/>
      <c r="SA54"/>
      <c r="SB54"/>
      <c r="SC54"/>
      <c r="SD54"/>
      <c r="SE54"/>
      <c r="SF54"/>
      <c r="SG54"/>
      <c r="SH54"/>
      <c r="SI54"/>
      <c r="SJ54"/>
      <c r="SK54"/>
      <c r="SL54"/>
      <c r="SM54"/>
      <c r="SN54"/>
      <c r="SO54"/>
      <c r="SP54"/>
      <c r="SQ54"/>
      <c r="SR54"/>
      <c r="SS54"/>
      <c r="ST54"/>
      <c r="SU54"/>
      <c r="SV54"/>
      <c r="SW54"/>
      <c r="SX54"/>
      <c r="SY54"/>
      <c r="SZ54"/>
      <c r="TA54"/>
      <c r="TB54"/>
      <c r="TC54"/>
      <c r="TD54"/>
      <c r="TE54"/>
      <c r="TF54"/>
      <c r="TG54"/>
      <c r="TH54"/>
      <c r="TI54"/>
      <c r="TJ54"/>
      <c r="TK54"/>
      <c r="TL54"/>
      <c r="TM54"/>
      <c r="TN54"/>
      <c r="TO54"/>
      <c r="TP54"/>
      <c r="TQ54"/>
      <c r="TR54"/>
      <c r="TS54"/>
      <c r="TT54"/>
      <c r="TU54"/>
      <c r="TV54"/>
      <c r="TW54"/>
      <c r="TX54"/>
      <c r="TY54"/>
      <c r="TZ54"/>
      <c r="UA54"/>
      <c r="UB54"/>
      <c r="UC54"/>
      <c r="UD54"/>
      <c r="UE54"/>
      <c r="UF54"/>
      <c r="UG54"/>
      <c r="UH54"/>
      <c r="UI54"/>
      <c r="UJ54"/>
      <c r="UK54"/>
      <c r="UL54"/>
      <c r="UM54"/>
      <c r="UN54"/>
      <c r="UO54"/>
      <c r="UP54"/>
      <c r="UQ54"/>
      <c r="UR54"/>
      <c r="US54"/>
      <c r="UT54"/>
      <c r="UU54"/>
      <c r="UV54"/>
      <c r="UW54"/>
      <c r="UX54"/>
      <c r="UY54"/>
      <c r="UZ54"/>
      <c r="VA54"/>
      <c r="VB54"/>
      <c r="VC54"/>
      <c r="VD54"/>
      <c r="VE54"/>
      <c r="VF54"/>
      <c r="VG54"/>
      <c r="VH54"/>
      <c r="VI54"/>
      <c r="VJ54"/>
      <c r="VK54"/>
      <c r="VL54"/>
      <c r="VM54"/>
      <c r="VN54"/>
      <c r="VO54"/>
      <c r="VP54"/>
      <c r="VQ54"/>
      <c r="VR54"/>
      <c r="VS54"/>
      <c r="VT54"/>
      <c r="VU54"/>
      <c r="VV54"/>
      <c r="VW54"/>
      <c r="VX54"/>
      <c r="VY54"/>
      <c r="VZ54"/>
      <c r="WA54"/>
      <c r="WB54"/>
      <c r="WC54"/>
      <c r="WD54"/>
      <c r="WE54"/>
      <c r="WF54"/>
      <c r="WG54"/>
      <c r="WH54"/>
      <c r="WI54"/>
      <c r="WJ54"/>
      <c r="WK54"/>
      <c r="WL54"/>
      <c r="WM54"/>
      <c r="WN54"/>
      <c r="WO54"/>
      <c r="WP54"/>
      <c r="WQ54"/>
      <c r="WR54"/>
      <c r="WS54"/>
      <c r="WT54"/>
      <c r="WU54"/>
      <c r="WV54"/>
      <c r="WW54"/>
      <c r="WX54"/>
      <c r="WY54"/>
      <c r="WZ54"/>
      <c r="XA54"/>
      <c r="XB54"/>
      <c r="XC54"/>
      <c r="XD54"/>
      <c r="XE54"/>
      <c r="XF54"/>
      <c r="XG54"/>
      <c r="XH54"/>
      <c r="XI54"/>
      <c r="XJ54"/>
      <c r="XK54"/>
      <c r="XL54"/>
      <c r="XM54"/>
      <c r="XN54"/>
      <c r="XO54"/>
      <c r="XP54"/>
      <c r="XQ54"/>
      <c r="XR54"/>
      <c r="XS54"/>
      <c r="XT54"/>
      <c r="XU54"/>
      <c r="XV54"/>
      <c r="XW54"/>
      <c r="XX54"/>
      <c r="XY54"/>
      <c r="XZ54"/>
      <c r="YA54"/>
      <c r="YB54"/>
      <c r="YC54"/>
      <c r="YD54"/>
      <c r="YE54"/>
      <c r="YF54"/>
      <c r="YG54"/>
      <c r="YH54"/>
      <c r="YI54"/>
      <c r="YJ54"/>
      <c r="YK54"/>
      <c r="YL54"/>
      <c r="YM54"/>
      <c r="YN54"/>
      <c r="YO54"/>
      <c r="YP54"/>
      <c r="YQ54"/>
      <c r="YR54"/>
      <c r="YS54"/>
      <c r="YT54"/>
      <c r="YU54"/>
      <c r="YV54"/>
      <c r="YW54"/>
      <c r="YX54"/>
      <c r="YY54"/>
      <c r="YZ54"/>
      <c r="ZA54"/>
      <c r="ZB54"/>
      <c r="ZC54"/>
      <c r="ZD54"/>
      <c r="ZE54"/>
      <c r="ZF54"/>
      <c r="ZG54"/>
      <c r="ZH54"/>
      <c r="ZI54"/>
      <c r="ZJ54"/>
      <c r="ZK54"/>
      <c r="ZL54"/>
      <c r="ZM54"/>
      <c r="ZN54"/>
      <c r="ZO54"/>
      <c r="ZP54"/>
      <c r="ZQ54"/>
      <c r="ZR54"/>
      <c r="ZS54"/>
      <c r="ZT54"/>
      <c r="ZU54"/>
      <c r="ZV54"/>
      <c r="ZW54"/>
      <c r="ZX54"/>
      <c r="ZY54"/>
      <c r="ZZ54"/>
      <c r="AAA54"/>
      <c r="AAB54"/>
      <c r="AAC54"/>
      <c r="AAD54"/>
      <c r="AAE54"/>
      <c r="AAF54"/>
      <c r="AAG54"/>
      <c r="AAH54"/>
      <c r="AAI54"/>
      <c r="AAJ54"/>
      <c r="AAK54"/>
      <c r="AAL54"/>
      <c r="AAM54"/>
      <c r="AAN54"/>
      <c r="AAO54"/>
      <c r="AAP54"/>
      <c r="AAQ54"/>
      <c r="AAR54"/>
      <c r="AAS54"/>
      <c r="AAT54"/>
      <c r="AAU54"/>
      <c r="AAV54"/>
      <c r="AAW54"/>
      <c r="AAX54"/>
      <c r="AAY54"/>
      <c r="AAZ54"/>
      <c r="ABA54"/>
      <c r="ABB54"/>
      <c r="ABC54"/>
      <c r="ABD54"/>
      <c r="ABE54"/>
      <c r="ABF54"/>
      <c r="ABG54"/>
      <c r="ABH54"/>
      <c r="ABI54"/>
      <c r="ABJ54"/>
      <c r="ABK54"/>
      <c r="ABL54"/>
      <c r="ABM54"/>
      <c r="ABN54"/>
      <c r="ABO54"/>
      <c r="ABP54"/>
      <c r="ABQ54"/>
      <c r="ABR54"/>
      <c r="ABS54"/>
      <c r="ABT54"/>
      <c r="ABU54"/>
      <c r="ABV54"/>
      <c r="ABW54"/>
      <c r="ABX54"/>
      <c r="ABY54"/>
      <c r="ABZ54"/>
      <c r="ACA54"/>
      <c r="ACB54"/>
      <c r="ACC54"/>
      <c r="ACD54"/>
      <c r="ACE54"/>
      <c r="ACF54"/>
      <c r="ACG54"/>
      <c r="ACH54"/>
      <c r="ACI54"/>
      <c r="ACJ54"/>
      <c r="ACK54"/>
      <c r="ACL54"/>
      <c r="ACM54"/>
      <c r="ACN54"/>
      <c r="ACO54"/>
      <c r="ACP54"/>
      <c r="ACQ54"/>
      <c r="ACR54"/>
      <c r="ACS54"/>
      <c r="ACT54"/>
      <c r="ACU54"/>
      <c r="ACV54"/>
      <c r="ACW54"/>
      <c r="ACX54"/>
      <c r="ACY54"/>
      <c r="ACZ54"/>
      <c r="ADA54"/>
      <c r="ADB54"/>
      <c r="ADC54"/>
      <c r="ADD54"/>
      <c r="ADE54"/>
      <c r="ADF54"/>
      <c r="ADG54"/>
      <c r="ADH54"/>
      <c r="ADI54"/>
      <c r="ADJ54"/>
      <c r="ADK54"/>
      <c r="ADL54"/>
      <c r="ADM54"/>
      <c r="ADN54"/>
      <c r="ADO54"/>
      <c r="ADP54"/>
      <c r="ADQ54"/>
      <c r="ADR54"/>
      <c r="ADS54"/>
      <c r="ADT54"/>
      <c r="ADU54"/>
      <c r="ADV54"/>
      <c r="ADW54"/>
      <c r="ADX54"/>
      <c r="ADY54"/>
      <c r="ADZ54"/>
      <c r="AEA54"/>
      <c r="AEB54"/>
      <c r="AEC54"/>
      <c r="AED54"/>
      <c r="AEE54"/>
      <c r="AEF54"/>
      <c r="AEG54"/>
      <c r="AEH54"/>
      <c r="AEI54"/>
      <c r="AEJ54"/>
      <c r="AEK54"/>
      <c r="AEL54"/>
      <c r="AEM54"/>
      <c r="AEN54"/>
      <c r="AEO54"/>
      <c r="AEP54"/>
      <c r="AEQ54"/>
      <c r="AER54"/>
      <c r="AES54"/>
      <c r="AET54"/>
      <c r="AEU54"/>
      <c r="AEV54"/>
      <c r="AEW54"/>
      <c r="AEX54"/>
      <c r="AEY54"/>
      <c r="AEZ54"/>
      <c r="AFA54"/>
      <c r="AFB54"/>
      <c r="AFC54"/>
      <c r="AFD54"/>
      <c r="AFE54"/>
      <c r="AFF54"/>
      <c r="AFG54"/>
      <c r="AFH54"/>
      <c r="AFI54"/>
      <c r="AFJ54"/>
      <c r="AFK54"/>
      <c r="AFL54"/>
      <c r="AFM54"/>
      <c r="AFN54"/>
      <c r="AFO54"/>
      <c r="AFP54"/>
      <c r="AFQ54"/>
      <c r="AFR54"/>
      <c r="AFS54"/>
      <c r="AFT54"/>
      <c r="AFU54"/>
      <c r="AFV54"/>
      <c r="AFW54"/>
      <c r="AFX54"/>
      <c r="AFY54"/>
      <c r="AFZ54"/>
      <c r="AGA54"/>
      <c r="AGB54"/>
      <c r="AGC54"/>
      <c r="AGD54"/>
      <c r="AGE54"/>
      <c r="AGF54"/>
      <c r="AGG54"/>
      <c r="AGH54"/>
      <c r="AGI54"/>
      <c r="AGJ54"/>
      <c r="AGK54"/>
      <c r="AGL54"/>
      <c r="AGM54"/>
      <c r="AGN54"/>
      <c r="AGO54"/>
      <c r="AGP54"/>
      <c r="AGQ54"/>
      <c r="AGR54"/>
      <c r="AGS54"/>
      <c r="AGT54"/>
      <c r="AGU54"/>
      <c r="AGV54"/>
      <c r="AGW54"/>
      <c r="AGX54"/>
      <c r="AGY54"/>
      <c r="AGZ54"/>
      <c r="AHA54"/>
      <c r="AHB54"/>
      <c r="AHC54"/>
      <c r="AHD54"/>
      <c r="AHE54"/>
      <c r="AHF54"/>
      <c r="AHG54"/>
      <c r="AHH54"/>
      <c r="AHI54"/>
      <c r="AHJ54"/>
      <c r="AHK54"/>
      <c r="AHL54"/>
      <c r="AHM54"/>
      <c r="AHN54"/>
      <c r="AHO54"/>
      <c r="AHP54"/>
      <c r="AHQ54"/>
      <c r="AHR54"/>
      <c r="AHS54"/>
      <c r="AHT54"/>
      <c r="AHU54"/>
      <c r="AHV54"/>
      <c r="AHW54"/>
      <c r="AHX54"/>
      <c r="AHY54"/>
      <c r="AHZ54"/>
      <c r="AIA54"/>
      <c r="AIB54"/>
      <c r="AIC54"/>
      <c r="AID54"/>
      <c r="AIE54"/>
      <c r="AIF54"/>
      <c r="AIG54"/>
      <c r="AIH54"/>
      <c r="AII54"/>
      <c r="AIJ54"/>
      <c r="AIK54"/>
      <c r="AIL54"/>
      <c r="AIM54"/>
      <c r="AIN54"/>
      <c r="AIO54"/>
      <c r="AIP54"/>
      <c r="AIQ54"/>
      <c r="AIR54"/>
      <c r="AIS54"/>
      <c r="AIT54"/>
      <c r="AIU54"/>
      <c r="AIV54"/>
      <c r="AIW54"/>
      <c r="AIX54"/>
      <c r="AIY54"/>
      <c r="AIZ54"/>
      <c r="AJA54"/>
      <c r="AJB54"/>
      <c r="AJC54"/>
      <c r="AJD54"/>
      <c r="AJE54"/>
      <c r="AJF54"/>
      <c r="AJG54"/>
      <c r="AJH54"/>
      <c r="AJI54"/>
      <c r="AJJ54"/>
      <c r="AJK54"/>
      <c r="AJL54"/>
      <c r="AJM54"/>
      <c r="AJN54"/>
      <c r="AJO54"/>
      <c r="AJP54"/>
      <c r="AJQ54"/>
      <c r="AJR54"/>
      <c r="AJS54"/>
      <c r="AJT54"/>
      <c r="AJU54"/>
      <c r="AJV54"/>
      <c r="AJW54"/>
      <c r="AJX54"/>
      <c r="AJY54"/>
      <c r="AJZ54"/>
      <c r="AKA54"/>
      <c r="AKB54"/>
      <c r="AKC54"/>
      <c r="AKD54"/>
      <c r="AKE54"/>
      <c r="AKF54"/>
      <c r="AKG54"/>
      <c r="AKH54"/>
      <c r="AKI54"/>
      <c r="AKJ54"/>
      <c r="AKK54"/>
      <c r="AKL54"/>
      <c r="AKM54"/>
      <c r="AKN54"/>
      <c r="AKO54"/>
      <c r="AKP54"/>
      <c r="AKQ54"/>
      <c r="AKR54"/>
      <c r="AKS54"/>
      <c r="AKT54"/>
      <c r="AKU54"/>
      <c r="AKV54"/>
      <c r="AKW54"/>
      <c r="AKX54"/>
      <c r="AKY54"/>
      <c r="AKZ54"/>
      <c r="ALA54"/>
      <c r="ALB54"/>
      <c r="ALC54"/>
      <c r="ALD54"/>
      <c r="ALE54"/>
      <c r="ALF54"/>
      <c r="ALG54"/>
      <c r="ALH54"/>
      <c r="ALI54"/>
      <c r="ALJ54"/>
      <c r="ALK54"/>
      <c r="ALL54"/>
      <c r="ALM54"/>
      <c r="ALN54"/>
      <c r="ALO54"/>
      <c r="ALP54"/>
      <c r="ALQ54"/>
      <c r="ALR54"/>
      <c r="ALS54"/>
      <c r="ALT54"/>
      <c r="ALU54"/>
      <c r="ALV54"/>
      <c r="ALW54"/>
      <c r="ALX54"/>
      <c r="ALY54"/>
      <c r="ALZ54"/>
      <c r="AMA54"/>
      <c r="AMB54"/>
    </row>
    <row r="55" spans="1:1016">
      <c r="A55" s="2" t="s">
        <v>204</v>
      </c>
      <c r="B55" s="2" t="s">
        <v>20</v>
      </c>
      <c r="C55" s="2" t="s">
        <v>21</v>
      </c>
      <c r="D55" s="2">
        <v>24.675077559999998</v>
      </c>
      <c r="E55" s="2">
        <v>38.345810059999998</v>
      </c>
      <c r="F55" s="2">
        <v>11.004345069999999</v>
      </c>
      <c r="G55" s="2">
        <v>0.28697646599999999</v>
      </c>
      <c r="H55" s="2">
        <v>-1.8009956620000001</v>
      </c>
      <c r="I55" s="3">
        <v>6.5699999999999999E-8</v>
      </c>
      <c r="J55" s="3">
        <v>5.6500000000000001E-6</v>
      </c>
      <c r="K55" s="10" t="s">
        <v>205</v>
      </c>
      <c r="L55" s="3">
        <v>3E-24</v>
      </c>
      <c r="M55" s="2">
        <v>110</v>
      </c>
      <c r="O55" s="14" t="s">
        <v>206</v>
      </c>
      <c r="P55" s="16">
        <v>730</v>
      </c>
      <c r="Q55" s="16">
        <v>377</v>
      </c>
      <c r="R55" s="16">
        <v>406</v>
      </c>
      <c r="S55" s="16">
        <v>383</v>
      </c>
      <c r="T55" s="16">
        <v>288</v>
      </c>
      <c r="U55" s="17" t="s">
        <v>207</v>
      </c>
      <c r="V55" s="20">
        <f t="shared" si="4"/>
        <v>0</v>
      </c>
      <c r="W55" s="20">
        <f t="shared" si="5"/>
        <v>0</v>
      </c>
      <c r="X55" s="23">
        <f t="shared" si="3"/>
        <v>0</v>
      </c>
      <c r="Y55" s="42"/>
      <c r="Z55" s="65"/>
      <c r="AA55" s="65"/>
      <c r="AB55" s="65"/>
      <c r="AC55" s="65"/>
      <c r="AD55" s="65"/>
      <c r="AE55" s="65"/>
      <c r="AF55" s="65"/>
      <c r="AG55" s="65"/>
      <c r="AH55" s="65"/>
      <c r="AI55" s="65"/>
      <c r="AJ55" s="65"/>
      <c r="AK55" s="65"/>
      <c r="AL55" s="65"/>
      <c r="AM55" s="65"/>
      <c r="AN55" s="65"/>
      <c r="AO55" s="65"/>
      <c r="AP55" s="65"/>
      <c r="AQ55" s="65"/>
      <c r="AR55" s="65"/>
      <c r="AS55" s="65"/>
      <c r="AT55" s="65"/>
      <c r="AU55" s="65"/>
      <c r="AV55" s="65"/>
      <c r="AW55" s="65"/>
      <c r="AX55" s="65"/>
      <c r="AY55" s="65"/>
      <c r="AZ55" s="65"/>
      <c r="BA55" s="65"/>
      <c r="BB55" s="65"/>
      <c r="BC55" s="65"/>
      <c r="BD55" s="65"/>
      <c r="BE55" s="65"/>
      <c r="BF55" s="65"/>
      <c r="BG55" s="65"/>
      <c r="BH55" s="65"/>
      <c r="BI55" s="65"/>
      <c r="BJ55" s="65"/>
      <c r="BK55" s="65"/>
      <c r="BL55" s="65"/>
      <c r="BM55" s="65"/>
      <c r="BN55" s="65"/>
      <c r="BO55" s="65"/>
      <c r="BP55" s="6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  <c r="FJ55"/>
      <c r="FK55"/>
      <c r="FL55"/>
      <c r="FM55"/>
      <c r="FN55"/>
      <c r="FO55"/>
      <c r="FP55"/>
      <c r="FQ55"/>
      <c r="FR55"/>
      <c r="FS55"/>
      <c r="FT55"/>
      <c r="FU55"/>
      <c r="FV55"/>
      <c r="FW55"/>
      <c r="FX55"/>
      <c r="FY55"/>
      <c r="FZ55"/>
      <c r="GA55"/>
      <c r="GB55"/>
      <c r="GC55"/>
      <c r="GD55"/>
      <c r="GE55"/>
      <c r="GF55"/>
      <c r="GG55"/>
      <c r="GH55"/>
      <c r="GI55"/>
      <c r="GJ55"/>
      <c r="GK55"/>
      <c r="GL55"/>
      <c r="GM55"/>
      <c r="GN55"/>
      <c r="GO55"/>
      <c r="GP55"/>
      <c r="GQ55"/>
      <c r="GR55"/>
      <c r="GS55"/>
      <c r="GT55"/>
      <c r="GU55"/>
      <c r="GV55"/>
      <c r="GW55"/>
      <c r="GX55"/>
      <c r="GY55"/>
      <c r="GZ55"/>
      <c r="HA55"/>
      <c r="HB55"/>
      <c r="HC55"/>
      <c r="HD55"/>
      <c r="HE55"/>
      <c r="HF55"/>
      <c r="HG55"/>
      <c r="HH55"/>
      <c r="HI55"/>
      <c r="HJ55"/>
      <c r="HK55"/>
      <c r="HL55"/>
      <c r="HM55"/>
      <c r="HN55"/>
      <c r="HO55"/>
      <c r="HP55"/>
      <c r="HQ55"/>
      <c r="HR55"/>
      <c r="HS55"/>
      <c r="HT55"/>
      <c r="HU55"/>
      <c r="HV55"/>
      <c r="HW55"/>
      <c r="HX55"/>
      <c r="HY55"/>
      <c r="HZ55"/>
      <c r="IA55"/>
      <c r="IB55"/>
      <c r="IC55"/>
      <c r="ID55"/>
      <c r="IE55"/>
      <c r="IF55"/>
      <c r="IG55"/>
      <c r="IH55"/>
      <c r="II55"/>
      <c r="IJ55"/>
      <c r="IK55"/>
      <c r="IL55"/>
      <c r="IM55"/>
      <c r="IN55"/>
      <c r="IO55"/>
      <c r="IP55"/>
      <c r="IQ55"/>
      <c r="IR55"/>
      <c r="IS55"/>
      <c r="IT55"/>
      <c r="IU55"/>
      <c r="IV55"/>
      <c r="IW55"/>
      <c r="IX55"/>
      <c r="IY55"/>
      <c r="IZ55"/>
      <c r="JA55"/>
      <c r="JB55"/>
      <c r="JC55"/>
      <c r="JD55"/>
      <c r="JE55"/>
      <c r="JF55"/>
      <c r="JG55"/>
      <c r="JH55"/>
      <c r="JI55"/>
      <c r="JJ55"/>
      <c r="JK55"/>
      <c r="JL55"/>
      <c r="JM55"/>
      <c r="JN55"/>
      <c r="JO55"/>
      <c r="JP55"/>
      <c r="JQ55"/>
      <c r="JR55"/>
      <c r="JS55"/>
      <c r="JT55"/>
      <c r="JU55"/>
      <c r="JV55"/>
      <c r="JW55"/>
      <c r="JX55"/>
      <c r="JY55"/>
      <c r="JZ55"/>
      <c r="KA55"/>
      <c r="KB55"/>
      <c r="KC55"/>
      <c r="KD55"/>
      <c r="KE55"/>
      <c r="KF55"/>
      <c r="KG55"/>
      <c r="KH55"/>
      <c r="KI55"/>
      <c r="KJ55"/>
      <c r="KK55"/>
      <c r="KL55"/>
      <c r="KM55"/>
      <c r="KN55"/>
      <c r="KO55"/>
      <c r="KP55"/>
      <c r="KQ55"/>
      <c r="KR55"/>
      <c r="KS55"/>
      <c r="KT55"/>
      <c r="KU55"/>
      <c r="KV55"/>
      <c r="KW55"/>
      <c r="KX55"/>
      <c r="KY55"/>
      <c r="KZ55"/>
      <c r="LA55"/>
      <c r="LB55"/>
      <c r="LC55"/>
      <c r="LD55"/>
      <c r="LE55"/>
      <c r="LF55"/>
      <c r="LG55"/>
      <c r="LH55"/>
      <c r="LI55"/>
      <c r="LJ55"/>
      <c r="LK55"/>
      <c r="LL55"/>
      <c r="LM55"/>
      <c r="LN55"/>
      <c r="LO55"/>
      <c r="LP55"/>
      <c r="LQ55"/>
      <c r="LR55"/>
      <c r="LS55"/>
      <c r="LT55"/>
      <c r="LU55"/>
      <c r="LV55"/>
      <c r="LW55"/>
      <c r="LX55"/>
      <c r="LY55"/>
      <c r="LZ55"/>
      <c r="MA55"/>
      <c r="MB55"/>
      <c r="MC55"/>
      <c r="MD55"/>
      <c r="ME55"/>
      <c r="MF55"/>
      <c r="MG55"/>
      <c r="MH55"/>
      <c r="MI55"/>
      <c r="MJ55"/>
      <c r="MK55"/>
      <c r="ML55"/>
      <c r="MM55"/>
      <c r="MN55"/>
      <c r="MO55"/>
      <c r="MP55"/>
      <c r="MQ55"/>
      <c r="MR55"/>
      <c r="MS55"/>
      <c r="MT55"/>
      <c r="MU55"/>
      <c r="MV55"/>
      <c r="MW55"/>
      <c r="MX55"/>
      <c r="MY55"/>
      <c r="MZ55"/>
      <c r="NA55"/>
      <c r="NB55"/>
      <c r="NC55"/>
      <c r="ND55"/>
      <c r="NE55"/>
      <c r="NF55"/>
      <c r="NG55"/>
      <c r="NH55"/>
      <c r="NI55"/>
      <c r="NJ55"/>
      <c r="NK55"/>
      <c r="NL55"/>
      <c r="NM55"/>
      <c r="NN55"/>
      <c r="NO55"/>
      <c r="NP55"/>
      <c r="NQ55"/>
      <c r="NR55"/>
      <c r="NS55"/>
      <c r="NT55"/>
      <c r="NU55"/>
      <c r="NV55"/>
      <c r="NW55"/>
      <c r="NX55"/>
      <c r="NY55"/>
      <c r="NZ55"/>
      <c r="OA55"/>
      <c r="OB55"/>
      <c r="OC55"/>
      <c r="OD55"/>
      <c r="OE55"/>
      <c r="OF55"/>
      <c r="OG55"/>
      <c r="OH55"/>
      <c r="OI55"/>
      <c r="OJ55"/>
      <c r="OK55"/>
      <c r="OL55"/>
      <c r="OM55"/>
      <c r="ON55"/>
      <c r="OO55"/>
      <c r="OP55"/>
      <c r="OQ55"/>
      <c r="OR55"/>
      <c r="OS55"/>
      <c r="OT55"/>
      <c r="OU55"/>
      <c r="OV55"/>
      <c r="OW55"/>
      <c r="OX55"/>
      <c r="OY55"/>
      <c r="OZ55"/>
      <c r="PA55"/>
      <c r="PB55"/>
      <c r="PC55"/>
      <c r="PD55"/>
      <c r="PE55"/>
      <c r="PF55"/>
      <c r="PG55"/>
      <c r="PH55"/>
      <c r="PI55"/>
      <c r="PJ55"/>
      <c r="PK55"/>
      <c r="PL55"/>
      <c r="PM55"/>
      <c r="PN55"/>
      <c r="PO55"/>
      <c r="PP55"/>
      <c r="PQ55"/>
      <c r="PR55"/>
      <c r="PS55"/>
      <c r="PT55"/>
      <c r="PU55"/>
      <c r="PV55"/>
      <c r="PW55"/>
      <c r="PX55"/>
      <c r="PY55"/>
      <c r="PZ55"/>
      <c r="QA55"/>
      <c r="QB55"/>
      <c r="QC55"/>
      <c r="QD55"/>
      <c r="QE55"/>
      <c r="QF55"/>
      <c r="QG55"/>
      <c r="QH55"/>
      <c r="QI55"/>
      <c r="QJ55"/>
      <c r="QK55"/>
      <c r="QL55"/>
      <c r="QM55"/>
      <c r="QN55"/>
      <c r="QO55"/>
      <c r="QP55"/>
      <c r="QQ55"/>
      <c r="QR55"/>
      <c r="QS55"/>
      <c r="QT55"/>
      <c r="QU55"/>
      <c r="QV55"/>
      <c r="QW55"/>
      <c r="QX55"/>
      <c r="QY55"/>
      <c r="QZ55"/>
      <c r="RA55"/>
      <c r="RB55"/>
      <c r="RC55"/>
      <c r="RD55"/>
      <c r="RE55"/>
      <c r="RF55"/>
      <c r="RG55"/>
      <c r="RH55"/>
      <c r="RI55"/>
      <c r="RJ55"/>
      <c r="RK55"/>
      <c r="RL55"/>
      <c r="RM55"/>
      <c r="RN55"/>
      <c r="RO55"/>
      <c r="RP55"/>
      <c r="RQ55"/>
      <c r="RR55"/>
      <c r="RS55"/>
      <c r="RT55"/>
      <c r="RU55"/>
      <c r="RV55"/>
      <c r="RW55"/>
      <c r="RX55"/>
      <c r="RY55"/>
      <c r="RZ55"/>
      <c r="SA55"/>
      <c r="SB55"/>
      <c r="SC55"/>
      <c r="SD55"/>
      <c r="SE55"/>
      <c r="SF55"/>
      <c r="SG55"/>
      <c r="SH55"/>
      <c r="SI55"/>
      <c r="SJ55"/>
      <c r="SK55"/>
      <c r="SL55"/>
      <c r="SM55"/>
      <c r="SN55"/>
      <c r="SO55"/>
      <c r="SP55"/>
      <c r="SQ55"/>
      <c r="SR55"/>
      <c r="SS55"/>
      <c r="ST55"/>
      <c r="SU55"/>
      <c r="SV55"/>
      <c r="SW55"/>
      <c r="SX55"/>
      <c r="SY55"/>
      <c r="SZ55"/>
      <c r="TA55"/>
      <c r="TB55"/>
      <c r="TC55"/>
      <c r="TD55"/>
      <c r="TE55"/>
      <c r="TF55"/>
      <c r="TG55"/>
      <c r="TH55"/>
      <c r="TI55"/>
      <c r="TJ55"/>
      <c r="TK55"/>
      <c r="TL55"/>
      <c r="TM55"/>
      <c r="TN55"/>
      <c r="TO55"/>
      <c r="TP55"/>
      <c r="TQ55"/>
      <c r="TR55"/>
      <c r="TS55"/>
      <c r="TT55"/>
      <c r="TU55"/>
      <c r="TV55"/>
      <c r="TW55"/>
      <c r="TX55"/>
      <c r="TY55"/>
      <c r="TZ55"/>
      <c r="UA55"/>
      <c r="UB55"/>
      <c r="UC55"/>
      <c r="UD55"/>
      <c r="UE55"/>
      <c r="UF55"/>
      <c r="UG55"/>
      <c r="UH55"/>
      <c r="UI55"/>
      <c r="UJ55"/>
      <c r="UK55"/>
      <c r="UL55"/>
      <c r="UM55"/>
      <c r="UN55"/>
      <c r="UO55"/>
      <c r="UP55"/>
      <c r="UQ55"/>
      <c r="UR55"/>
      <c r="US55"/>
      <c r="UT55"/>
      <c r="UU55"/>
      <c r="UV55"/>
      <c r="UW55"/>
      <c r="UX55"/>
      <c r="UY55"/>
      <c r="UZ55"/>
      <c r="VA55"/>
      <c r="VB55"/>
      <c r="VC55"/>
      <c r="VD55"/>
      <c r="VE55"/>
      <c r="VF55"/>
      <c r="VG55"/>
      <c r="VH55"/>
      <c r="VI55"/>
      <c r="VJ55"/>
      <c r="VK55"/>
      <c r="VL55"/>
      <c r="VM55"/>
      <c r="VN55"/>
      <c r="VO55"/>
      <c r="VP55"/>
      <c r="VQ55"/>
      <c r="VR55"/>
      <c r="VS55"/>
      <c r="VT55"/>
      <c r="VU55"/>
      <c r="VV55"/>
      <c r="VW55"/>
      <c r="VX55"/>
      <c r="VY55"/>
      <c r="VZ55"/>
      <c r="WA55"/>
      <c r="WB55"/>
      <c r="WC55"/>
      <c r="WD55"/>
      <c r="WE55"/>
      <c r="WF55"/>
      <c r="WG55"/>
      <c r="WH55"/>
      <c r="WI55"/>
      <c r="WJ55"/>
      <c r="WK55"/>
      <c r="WL55"/>
      <c r="WM55"/>
      <c r="WN55"/>
      <c r="WO55"/>
      <c r="WP55"/>
      <c r="WQ55"/>
      <c r="WR55"/>
      <c r="WS55"/>
      <c r="WT55"/>
      <c r="WU55"/>
      <c r="WV55"/>
      <c r="WW55"/>
      <c r="WX55"/>
      <c r="WY55"/>
      <c r="WZ55"/>
      <c r="XA55"/>
      <c r="XB55"/>
      <c r="XC55"/>
      <c r="XD55"/>
      <c r="XE55"/>
      <c r="XF55"/>
      <c r="XG55"/>
      <c r="XH55"/>
      <c r="XI55"/>
      <c r="XJ55"/>
      <c r="XK55"/>
      <c r="XL55"/>
      <c r="XM55"/>
      <c r="XN55"/>
      <c r="XO55"/>
      <c r="XP55"/>
      <c r="XQ55"/>
      <c r="XR55"/>
      <c r="XS55"/>
      <c r="XT55"/>
      <c r="XU55"/>
      <c r="XV55"/>
      <c r="XW55"/>
      <c r="XX55"/>
      <c r="XY55"/>
      <c r="XZ55"/>
      <c r="YA55"/>
      <c r="YB55"/>
      <c r="YC55"/>
      <c r="YD55"/>
      <c r="YE55"/>
      <c r="YF55"/>
      <c r="YG55"/>
      <c r="YH55"/>
      <c r="YI55"/>
      <c r="YJ55"/>
      <c r="YK55"/>
      <c r="YL55"/>
      <c r="YM55"/>
      <c r="YN55"/>
      <c r="YO55"/>
      <c r="YP55"/>
      <c r="YQ55"/>
      <c r="YR55"/>
      <c r="YS55"/>
      <c r="YT55"/>
      <c r="YU55"/>
      <c r="YV55"/>
      <c r="YW55"/>
      <c r="YX55"/>
      <c r="YY55"/>
      <c r="YZ55"/>
      <c r="ZA55"/>
      <c r="ZB55"/>
      <c r="ZC55"/>
      <c r="ZD55"/>
      <c r="ZE55"/>
      <c r="ZF55"/>
      <c r="ZG55"/>
      <c r="ZH55"/>
      <c r="ZI55"/>
      <c r="ZJ55"/>
      <c r="ZK55"/>
      <c r="ZL55"/>
      <c r="ZM55"/>
      <c r="ZN55"/>
      <c r="ZO55"/>
      <c r="ZP55"/>
      <c r="ZQ55"/>
      <c r="ZR55"/>
      <c r="ZS55"/>
      <c r="ZT55"/>
      <c r="ZU55"/>
      <c r="ZV55"/>
      <c r="ZW55"/>
      <c r="ZX55"/>
      <c r="ZY55"/>
      <c r="ZZ55"/>
      <c r="AAA55"/>
      <c r="AAB55"/>
      <c r="AAC55"/>
      <c r="AAD55"/>
      <c r="AAE55"/>
      <c r="AAF55"/>
      <c r="AAG55"/>
      <c r="AAH55"/>
      <c r="AAI55"/>
      <c r="AAJ55"/>
      <c r="AAK55"/>
      <c r="AAL55"/>
      <c r="AAM55"/>
      <c r="AAN55"/>
      <c r="AAO55"/>
      <c r="AAP55"/>
      <c r="AAQ55"/>
      <c r="AAR55"/>
      <c r="AAS55"/>
      <c r="AAT55"/>
      <c r="AAU55"/>
      <c r="AAV55"/>
      <c r="AAW55"/>
      <c r="AAX55"/>
      <c r="AAY55"/>
      <c r="AAZ55"/>
      <c r="ABA55"/>
      <c r="ABB55"/>
      <c r="ABC55"/>
      <c r="ABD55"/>
      <c r="ABE55"/>
      <c r="ABF55"/>
      <c r="ABG55"/>
      <c r="ABH55"/>
      <c r="ABI55"/>
      <c r="ABJ55"/>
      <c r="ABK55"/>
      <c r="ABL55"/>
      <c r="ABM55"/>
      <c r="ABN55"/>
      <c r="ABO55"/>
      <c r="ABP55"/>
      <c r="ABQ55"/>
      <c r="ABR55"/>
      <c r="ABS55"/>
      <c r="ABT55"/>
      <c r="ABU55"/>
      <c r="ABV55"/>
      <c r="ABW55"/>
      <c r="ABX55"/>
      <c r="ABY55"/>
      <c r="ABZ55"/>
      <c r="ACA55"/>
      <c r="ACB55"/>
      <c r="ACC55"/>
      <c r="ACD55"/>
      <c r="ACE55"/>
      <c r="ACF55"/>
      <c r="ACG55"/>
      <c r="ACH55"/>
      <c r="ACI55"/>
      <c r="ACJ55"/>
      <c r="ACK55"/>
      <c r="ACL55"/>
      <c r="ACM55"/>
      <c r="ACN55"/>
      <c r="ACO55"/>
      <c r="ACP55"/>
      <c r="ACQ55"/>
      <c r="ACR55"/>
      <c r="ACS55"/>
      <c r="ACT55"/>
      <c r="ACU55"/>
      <c r="ACV55"/>
      <c r="ACW55"/>
      <c r="ACX55"/>
      <c r="ACY55"/>
      <c r="ACZ55"/>
      <c r="ADA55"/>
      <c r="ADB55"/>
      <c r="ADC55"/>
      <c r="ADD55"/>
      <c r="ADE55"/>
      <c r="ADF55"/>
      <c r="ADG55"/>
      <c r="ADH55"/>
      <c r="ADI55"/>
      <c r="ADJ55"/>
      <c r="ADK55"/>
      <c r="ADL55"/>
      <c r="ADM55"/>
      <c r="ADN55"/>
      <c r="ADO55"/>
      <c r="ADP55"/>
      <c r="ADQ55"/>
      <c r="ADR55"/>
      <c r="ADS55"/>
      <c r="ADT55"/>
      <c r="ADU55"/>
      <c r="ADV55"/>
      <c r="ADW55"/>
      <c r="ADX55"/>
      <c r="ADY55"/>
      <c r="ADZ55"/>
      <c r="AEA55"/>
      <c r="AEB55"/>
      <c r="AEC55"/>
      <c r="AED55"/>
      <c r="AEE55"/>
      <c r="AEF55"/>
      <c r="AEG55"/>
      <c r="AEH55"/>
      <c r="AEI55"/>
      <c r="AEJ55"/>
      <c r="AEK55"/>
      <c r="AEL55"/>
      <c r="AEM55"/>
      <c r="AEN55"/>
      <c r="AEO55"/>
      <c r="AEP55"/>
      <c r="AEQ55"/>
      <c r="AER55"/>
      <c r="AES55"/>
      <c r="AET55"/>
      <c r="AEU55"/>
      <c r="AEV55"/>
      <c r="AEW55"/>
      <c r="AEX55"/>
      <c r="AEY55"/>
      <c r="AEZ55"/>
      <c r="AFA55"/>
      <c r="AFB55"/>
      <c r="AFC55"/>
      <c r="AFD55"/>
      <c r="AFE55"/>
      <c r="AFF55"/>
      <c r="AFG55"/>
      <c r="AFH55"/>
      <c r="AFI55"/>
      <c r="AFJ55"/>
      <c r="AFK55"/>
      <c r="AFL55"/>
      <c r="AFM55"/>
      <c r="AFN55"/>
      <c r="AFO55"/>
      <c r="AFP55"/>
      <c r="AFQ55"/>
      <c r="AFR55"/>
      <c r="AFS55"/>
      <c r="AFT55"/>
      <c r="AFU55"/>
      <c r="AFV55"/>
      <c r="AFW55"/>
      <c r="AFX55"/>
      <c r="AFY55"/>
      <c r="AFZ55"/>
      <c r="AGA55"/>
      <c r="AGB55"/>
      <c r="AGC55"/>
      <c r="AGD55"/>
      <c r="AGE55"/>
      <c r="AGF55"/>
      <c r="AGG55"/>
      <c r="AGH55"/>
      <c r="AGI55"/>
      <c r="AGJ55"/>
      <c r="AGK55"/>
      <c r="AGL55"/>
      <c r="AGM55"/>
      <c r="AGN55"/>
      <c r="AGO55"/>
      <c r="AGP55"/>
      <c r="AGQ55"/>
      <c r="AGR55"/>
      <c r="AGS55"/>
      <c r="AGT55"/>
      <c r="AGU55"/>
      <c r="AGV55"/>
      <c r="AGW55"/>
      <c r="AGX55"/>
      <c r="AGY55"/>
      <c r="AGZ55"/>
      <c r="AHA55"/>
      <c r="AHB55"/>
      <c r="AHC55"/>
      <c r="AHD55"/>
      <c r="AHE55"/>
      <c r="AHF55"/>
      <c r="AHG55"/>
      <c r="AHH55"/>
      <c r="AHI55"/>
      <c r="AHJ55"/>
      <c r="AHK55"/>
      <c r="AHL55"/>
      <c r="AHM55"/>
      <c r="AHN55"/>
      <c r="AHO55"/>
      <c r="AHP55"/>
      <c r="AHQ55"/>
      <c r="AHR55"/>
      <c r="AHS55"/>
      <c r="AHT55"/>
      <c r="AHU55"/>
      <c r="AHV55"/>
      <c r="AHW55"/>
      <c r="AHX55"/>
      <c r="AHY55"/>
      <c r="AHZ55"/>
      <c r="AIA55"/>
      <c r="AIB55"/>
      <c r="AIC55"/>
      <c r="AID55"/>
      <c r="AIE55"/>
      <c r="AIF55"/>
      <c r="AIG55"/>
      <c r="AIH55"/>
      <c r="AII55"/>
      <c r="AIJ55"/>
      <c r="AIK55"/>
      <c r="AIL55"/>
      <c r="AIM55"/>
      <c r="AIN55"/>
      <c r="AIO55"/>
      <c r="AIP55"/>
      <c r="AIQ55"/>
      <c r="AIR55"/>
      <c r="AIS55"/>
      <c r="AIT55"/>
      <c r="AIU55"/>
      <c r="AIV55"/>
      <c r="AIW55"/>
      <c r="AIX55"/>
      <c r="AIY55"/>
      <c r="AIZ55"/>
      <c r="AJA55"/>
      <c r="AJB55"/>
      <c r="AJC55"/>
      <c r="AJD55"/>
      <c r="AJE55"/>
      <c r="AJF55"/>
      <c r="AJG55"/>
      <c r="AJH55"/>
      <c r="AJI55"/>
      <c r="AJJ55"/>
      <c r="AJK55"/>
      <c r="AJL55"/>
      <c r="AJM55"/>
      <c r="AJN55"/>
      <c r="AJO55"/>
      <c r="AJP55"/>
      <c r="AJQ55"/>
      <c r="AJR55"/>
      <c r="AJS55"/>
      <c r="AJT55"/>
      <c r="AJU55"/>
      <c r="AJV55"/>
      <c r="AJW55"/>
      <c r="AJX55"/>
      <c r="AJY55"/>
      <c r="AJZ55"/>
      <c r="AKA55"/>
      <c r="AKB55"/>
      <c r="AKC55"/>
      <c r="AKD55"/>
      <c r="AKE55"/>
      <c r="AKF55"/>
      <c r="AKG55"/>
      <c r="AKH55"/>
      <c r="AKI55"/>
      <c r="AKJ55"/>
      <c r="AKK55"/>
      <c r="AKL55"/>
      <c r="AKM55"/>
      <c r="AKN55"/>
      <c r="AKO55"/>
      <c r="AKP55"/>
      <c r="AKQ55"/>
      <c r="AKR55"/>
      <c r="AKS55"/>
      <c r="AKT55"/>
      <c r="AKU55"/>
      <c r="AKV55"/>
      <c r="AKW55"/>
      <c r="AKX55"/>
      <c r="AKY55"/>
      <c r="AKZ55"/>
      <c r="ALA55"/>
      <c r="ALB55"/>
      <c r="ALC55"/>
      <c r="ALD55"/>
      <c r="ALE55"/>
      <c r="ALF55"/>
      <c r="ALG55"/>
      <c r="ALH55"/>
      <c r="ALI55"/>
      <c r="ALJ55"/>
      <c r="ALK55"/>
      <c r="ALL55"/>
      <c r="ALM55"/>
      <c r="ALN55"/>
      <c r="ALO55"/>
      <c r="ALP55"/>
      <c r="ALQ55"/>
      <c r="ALR55"/>
      <c r="ALS55"/>
      <c r="ALT55"/>
      <c r="ALU55"/>
      <c r="ALV55"/>
      <c r="ALW55"/>
      <c r="ALX55"/>
      <c r="ALY55"/>
      <c r="ALZ55"/>
      <c r="AMA55"/>
      <c r="AMB55"/>
    </row>
    <row r="56" spans="1:1016">
      <c r="A56" s="2" t="s">
        <v>208</v>
      </c>
      <c r="B56" s="2" t="s">
        <v>20</v>
      </c>
      <c r="C56" s="2" t="s">
        <v>21</v>
      </c>
      <c r="D56" s="2">
        <v>17305.393950000001</v>
      </c>
      <c r="E56" s="2">
        <v>26610.381089999999</v>
      </c>
      <c r="F56" s="2">
        <v>8000.4068139999999</v>
      </c>
      <c r="G56" s="2">
        <v>0.30064984</v>
      </c>
      <c r="H56" s="2">
        <v>-1.7338439050000001</v>
      </c>
      <c r="I56" s="2">
        <v>0</v>
      </c>
      <c r="J56" s="2">
        <v>0</v>
      </c>
      <c r="K56" s="10" t="s">
        <v>209</v>
      </c>
      <c r="L56" s="3">
        <v>3.9999999999999998E-98</v>
      </c>
      <c r="M56" s="2">
        <v>357</v>
      </c>
      <c r="O56" s="14" t="s">
        <v>210</v>
      </c>
      <c r="P56" s="16">
        <v>8415</v>
      </c>
      <c r="Q56" s="16">
        <v>10272</v>
      </c>
      <c r="R56" s="16">
        <v>10337</v>
      </c>
      <c r="S56" s="16">
        <v>10397</v>
      </c>
      <c r="T56" s="16">
        <v>16745</v>
      </c>
      <c r="U56" s="17" t="s">
        <v>211</v>
      </c>
      <c r="V56" s="20">
        <f t="shared" si="4"/>
        <v>0</v>
      </c>
      <c r="W56" s="20">
        <f t="shared" si="5"/>
        <v>0</v>
      </c>
      <c r="X56" s="23">
        <f t="shared" si="3"/>
        <v>0</v>
      </c>
      <c r="Y56" s="42"/>
      <c r="Z56" s="65"/>
      <c r="AA56" s="65"/>
      <c r="AB56" s="65"/>
      <c r="AC56" s="65"/>
      <c r="AD56" s="65"/>
      <c r="AE56" s="65"/>
      <c r="AF56" s="65"/>
      <c r="AG56" s="65"/>
      <c r="AH56" s="65"/>
      <c r="AI56" s="65"/>
      <c r="AJ56" s="65"/>
      <c r="AK56" s="65"/>
      <c r="AL56" s="65"/>
      <c r="AM56" s="65"/>
      <c r="AN56" s="65"/>
      <c r="AO56" s="65"/>
      <c r="AP56" s="65"/>
      <c r="AQ56" s="65"/>
      <c r="AR56" s="65"/>
      <c r="AS56" s="65"/>
      <c r="AT56" s="65"/>
      <c r="AU56" s="65"/>
      <c r="AV56" s="65"/>
      <c r="AW56" s="65"/>
      <c r="AX56" s="65"/>
      <c r="AY56" s="65"/>
      <c r="AZ56" s="65"/>
      <c r="BA56" s="65"/>
      <c r="BB56" s="65"/>
      <c r="BC56" s="65"/>
      <c r="BD56" s="65"/>
      <c r="BE56" s="65"/>
      <c r="BF56" s="65"/>
      <c r="BG56" s="65"/>
      <c r="BH56" s="65"/>
      <c r="BI56" s="65"/>
      <c r="BJ56" s="65"/>
      <c r="BK56" s="65"/>
      <c r="BL56" s="65"/>
      <c r="BM56" s="65"/>
      <c r="BN56" s="65"/>
      <c r="BO56" s="65"/>
      <c r="BP56" s="65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  <c r="FJ56"/>
      <c r="FK56"/>
      <c r="FL56"/>
      <c r="FM56"/>
      <c r="FN56"/>
      <c r="FO56"/>
      <c r="FP56"/>
      <c r="FQ56"/>
      <c r="FR56"/>
      <c r="FS56"/>
      <c r="FT56"/>
      <c r="FU56"/>
      <c r="FV56"/>
      <c r="FW56"/>
      <c r="FX56"/>
      <c r="FY56"/>
      <c r="FZ56"/>
      <c r="GA56"/>
      <c r="GB56"/>
      <c r="GC56"/>
      <c r="GD56"/>
      <c r="GE56"/>
      <c r="GF56"/>
      <c r="GG56"/>
      <c r="GH56"/>
      <c r="GI56"/>
      <c r="GJ56"/>
      <c r="GK56"/>
      <c r="GL56"/>
      <c r="GM56"/>
      <c r="GN56"/>
      <c r="GO56"/>
      <c r="GP56"/>
      <c r="GQ56"/>
      <c r="GR56"/>
      <c r="GS56"/>
      <c r="GT56"/>
      <c r="GU56"/>
      <c r="GV56"/>
      <c r="GW56"/>
      <c r="GX56"/>
      <c r="GY56"/>
      <c r="GZ56"/>
      <c r="HA56"/>
      <c r="HB56"/>
      <c r="HC56"/>
      <c r="HD56"/>
      <c r="HE56"/>
      <c r="HF56"/>
      <c r="HG56"/>
      <c r="HH56"/>
      <c r="HI56"/>
      <c r="HJ56"/>
      <c r="HK56"/>
      <c r="HL56"/>
      <c r="HM56"/>
      <c r="HN56"/>
      <c r="HO56"/>
      <c r="HP56"/>
      <c r="HQ56"/>
      <c r="HR56"/>
      <c r="HS56"/>
      <c r="HT56"/>
      <c r="HU56"/>
      <c r="HV56"/>
      <c r="HW56"/>
      <c r="HX56"/>
      <c r="HY56"/>
      <c r="HZ56"/>
      <c r="IA56"/>
      <c r="IB56"/>
      <c r="IC56"/>
      <c r="ID56"/>
      <c r="IE56"/>
      <c r="IF56"/>
      <c r="IG56"/>
      <c r="IH56"/>
      <c r="II56"/>
      <c r="IJ56"/>
      <c r="IK56"/>
      <c r="IL56"/>
      <c r="IM56"/>
      <c r="IN56"/>
      <c r="IO56"/>
      <c r="IP56"/>
      <c r="IQ56"/>
      <c r="IR56"/>
      <c r="IS56"/>
      <c r="IT56"/>
      <c r="IU56"/>
      <c r="IV56"/>
      <c r="IW56"/>
      <c r="IX56"/>
      <c r="IY56"/>
      <c r="IZ56"/>
      <c r="JA56"/>
      <c r="JB56"/>
      <c r="JC56"/>
      <c r="JD56"/>
      <c r="JE56"/>
      <c r="JF56"/>
      <c r="JG56"/>
      <c r="JH56"/>
      <c r="JI56"/>
      <c r="JJ56"/>
      <c r="JK56"/>
      <c r="JL56"/>
      <c r="JM56"/>
      <c r="JN56"/>
      <c r="JO56"/>
      <c r="JP56"/>
      <c r="JQ56"/>
      <c r="JR56"/>
      <c r="JS56"/>
      <c r="JT56"/>
      <c r="JU56"/>
      <c r="JV56"/>
      <c r="JW56"/>
      <c r="JX56"/>
      <c r="JY56"/>
      <c r="JZ56"/>
      <c r="KA56"/>
      <c r="KB56"/>
      <c r="KC56"/>
      <c r="KD56"/>
      <c r="KE56"/>
      <c r="KF56"/>
      <c r="KG56"/>
      <c r="KH56"/>
      <c r="KI56"/>
      <c r="KJ56"/>
      <c r="KK56"/>
      <c r="KL56"/>
      <c r="KM56"/>
      <c r="KN56"/>
      <c r="KO56"/>
      <c r="KP56"/>
      <c r="KQ56"/>
      <c r="KR56"/>
      <c r="KS56"/>
      <c r="KT56"/>
      <c r="KU56"/>
      <c r="KV56"/>
      <c r="KW56"/>
      <c r="KX56"/>
      <c r="KY56"/>
      <c r="KZ56"/>
      <c r="LA56"/>
      <c r="LB56"/>
      <c r="LC56"/>
      <c r="LD56"/>
      <c r="LE56"/>
      <c r="LF56"/>
      <c r="LG56"/>
      <c r="LH56"/>
      <c r="LI56"/>
      <c r="LJ56"/>
      <c r="LK56"/>
      <c r="LL56"/>
      <c r="LM56"/>
      <c r="LN56"/>
      <c r="LO56"/>
      <c r="LP56"/>
      <c r="LQ56"/>
      <c r="LR56"/>
      <c r="LS56"/>
      <c r="LT56"/>
      <c r="LU56"/>
      <c r="LV56"/>
      <c r="LW56"/>
      <c r="LX56"/>
      <c r="LY56"/>
      <c r="LZ56"/>
      <c r="MA56"/>
      <c r="MB56"/>
      <c r="MC56"/>
      <c r="MD56"/>
      <c r="ME56"/>
      <c r="MF56"/>
      <c r="MG56"/>
      <c r="MH56"/>
      <c r="MI56"/>
      <c r="MJ56"/>
      <c r="MK56"/>
      <c r="ML56"/>
      <c r="MM56"/>
      <c r="MN56"/>
      <c r="MO56"/>
      <c r="MP56"/>
      <c r="MQ56"/>
      <c r="MR56"/>
      <c r="MS56"/>
      <c r="MT56"/>
      <c r="MU56"/>
      <c r="MV56"/>
      <c r="MW56"/>
      <c r="MX56"/>
      <c r="MY56"/>
      <c r="MZ56"/>
      <c r="NA56"/>
      <c r="NB56"/>
      <c r="NC56"/>
      <c r="ND56"/>
      <c r="NE56"/>
      <c r="NF56"/>
      <c r="NG56"/>
      <c r="NH56"/>
      <c r="NI56"/>
      <c r="NJ56"/>
      <c r="NK56"/>
      <c r="NL56"/>
      <c r="NM56"/>
      <c r="NN56"/>
      <c r="NO56"/>
      <c r="NP56"/>
      <c r="NQ56"/>
      <c r="NR56"/>
      <c r="NS56"/>
      <c r="NT56"/>
      <c r="NU56"/>
      <c r="NV56"/>
      <c r="NW56"/>
      <c r="NX56"/>
      <c r="NY56"/>
      <c r="NZ56"/>
      <c r="OA56"/>
      <c r="OB56"/>
      <c r="OC56"/>
      <c r="OD56"/>
      <c r="OE56"/>
      <c r="OF56"/>
      <c r="OG56"/>
      <c r="OH56"/>
      <c r="OI56"/>
      <c r="OJ56"/>
      <c r="OK56"/>
      <c r="OL56"/>
      <c r="OM56"/>
      <c r="ON56"/>
      <c r="OO56"/>
      <c r="OP56"/>
      <c r="OQ56"/>
      <c r="OR56"/>
      <c r="OS56"/>
      <c r="OT56"/>
      <c r="OU56"/>
      <c r="OV56"/>
      <c r="OW56"/>
      <c r="OX56"/>
      <c r="OY56"/>
      <c r="OZ56"/>
      <c r="PA56"/>
      <c r="PB56"/>
      <c r="PC56"/>
      <c r="PD56"/>
      <c r="PE56"/>
      <c r="PF56"/>
      <c r="PG56"/>
      <c r="PH56"/>
      <c r="PI56"/>
      <c r="PJ56"/>
      <c r="PK56"/>
      <c r="PL56"/>
      <c r="PM56"/>
      <c r="PN56"/>
      <c r="PO56"/>
      <c r="PP56"/>
      <c r="PQ56"/>
      <c r="PR56"/>
      <c r="PS56"/>
      <c r="PT56"/>
      <c r="PU56"/>
      <c r="PV56"/>
      <c r="PW56"/>
      <c r="PX56"/>
      <c r="PY56"/>
      <c r="PZ56"/>
      <c r="QA56"/>
      <c r="QB56"/>
      <c r="QC56"/>
      <c r="QD56"/>
      <c r="QE56"/>
      <c r="QF56"/>
      <c r="QG56"/>
      <c r="QH56"/>
      <c r="QI56"/>
      <c r="QJ56"/>
      <c r="QK56"/>
      <c r="QL56"/>
      <c r="QM56"/>
      <c r="QN56"/>
      <c r="QO56"/>
      <c r="QP56"/>
      <c r="QQ56"/>
      <c r="QR56"/>
      <c r="QS56"/>
      <c r="QT56"/>
      <c r="QU56"/>
      <c r="QV56"/>
      <c r="QW56"/>
      <c r="QX56"/>
      <c r="QY56"/>
      <c r="QZ56"/>
      <c r="RA56"/>
      <c r="RB56"/>
      <c r="RC56"/>
      <c r="RD56"/>
      <c r="RE56"/>
      <c r="RF56"/>
      <c r="RG56"/>
      <c r="RH56"/>
      <c r="RI56"/>
      <c r="RJ56"/>
      <c r="RK56"/>
      <c r="RL56"/>
      <c r="RM56"/>
      <c r="RN56"/>
      <c r="RO56"/>
      <c r="RP56"/>
      <c r="RQ56"/>
      <c r="RR56"/>
      <c r="RS56"/>
      <c r="RT56"/>
      <c r="RU56"/>
      <c r="RV56"/>
      <c r="RW56"/>
      <c r="RX56"/>
      <c r="RY56"/>
      <c r="RZ56"/>
      <c r="SA56"/>
      <c r="SB56"/>
      <c r="SC56"/>
      <c r="SD56"/>
      <c r="SE56"/>
      <c r="SF56"/>
      <c r="SG56"/>
      <c r="SH56"/>
      <c r="SI56"/>
      <c r="SJ56"/>
      <c r="SK56"/>
      <c r="SL56"/>
      <c r="SM56"/>
      <c r="SN56"/>
      <c r="SO56"/>
      <c r="SP56"/>
      <c r="SQ56"/>
      <c r="SR56"/>
      <c r="SS56"/>
      <c r="ST56"/>
      <c r="SU56"/>
      <c r="SV56"/>
      <c r="SW56"/>
      <c r="SX56"/>
      <c r="SY56"/>
      <c r="SZ56"/>
      <c r="TA56"/>
      <c r="TB56"/>
      <c r="TC56"/>
      <c r="TD56"/>
      <c r="TE56"/>
      <c r="TF56"/>
      <c r="TG56"/>
      <c r="TH56"/>
      <c r="TI56"/>
      <c r="TJ56"/>
      <c r="TK56"/>
      <c r="TL56"/>
      <c r="TM56"/>
      <c r="TN56"/>
      <c r="TO56"/>
      <c r="TP56"/>
      <c r="TQ56"/>
      <c r="TR56"/>
      <c r="TS56"/>
      <c r="TT56"/>
      <c r="TU56"/>
      <c r="TV56"/>
      <c r="TW56"/>
      <c r="TX56"/>
      <c r="TY56"/>
      <c r="TZ56"/>
      <c r="UA56"/>
      <c r="UB56"/>
      <c r="UC56"/>
      <c r="UD56"/>
      <c r="UE56"/>
      <c r="UF56"/>
      <c r="UG56"/>
      <c r="UH56"/>
      <c r="UI56"/>
      <c r="UJ56"/>
      <c r="UK56"/>
      <c r="UL56"/>
      <c r="UM56"/>
      <c r="UN56"/>
      <c r="UO56"/>
      <c r="UP56"/>
      <c r="UQ56"/>
      <c r="UR56"/>
      <c r="US56"/>
      <c r="UT56"/>
      <c r="UU56"/>
      <c r="UV56"/>
      <c r="UW56"/>
      <c r="UX56"/>
      <c r="UY56"/>
      <c r="UZ56"/>
      <c r="VA56"/>
      <c r="VB56"/>
      <c r="VC56"/>
      <c r="VD56"/>
      <c r="VE56"/>
      <c r="VF56"/>
      <c r="VG56"/>
      <c r="VH56"/>
      <c r="VI56"/>
      <c r="VJ56"/>
      <c r="VK56"/>
      <c r="VL56"/>
      <c r="VM56"/>
      <c r="VN56"/>
      <c r="VO56"/>
      <c r="VP56"/>
      <c r="VQ56"/>
      <c r="VR56"/>
      <c r="VS56"/>
      <c r="VT56"/>
      <c r="VU56"/>
      <c r="VV56"/>
      <c r="VW56"/>
      <c r="VX56"/>
      <c r="VY56"/>
      <c r="VZ56"/>
      <c r="WA56"/>
      <c r="WB56"/>
      <c r="WC56"/>
      <c r="WD56"/>
      <c r="WE56"/>
      <c r="WF56"/>
      <c r="WG56"/>
      <c r="WH56"/>
      <c r="WI56"/>
      <c r="WJ56"/>
      <c r="WK56"/>
      <c r="WL56"/>
      <c r="WM56"/>
      <c r="WN56"/>
      <c r="WO56"/>
      <c r="WP56"/>
      <c r="WQ56"/>
      <c r="WR56"/>
      <c r="WS56"/>
      <c r="WT56"/>
      <c r="WU56"/>
      <c r="WV56"/>
      <c r="WW56"/>
      <c r="WX56"/>
      <c r="WY56"/>
      <c r="WZ56"/>
      <c r="XA56"/>
      <c r="XB56"/>
      <c r="XC56"/>
      <c r="XD56"/>
      <c r="XE56"/>
      <c r="XF56"/>
      <c r="XG56"/>
      <c r="XH56"/>
      <c r="XI56"/>
      <c r="XJ56"/>
      <c r="XK56"/>
      <c r="XL56"/>
      <c r="XM56"/>
      <c r="XN56"/>
      <c r="XO56"/>
      <c r="XP56"/>
      <c r="XQ56"/>
      <c r="XR56"/>
      <c r="XS56"/>
      <c r="XT56"/>
      <c r="XU56"/>
      <c r="XV56"/>
      <c r="XW56"/>
      <c r="XX56"/>
      <c r="XY56"/>
      <c r="XZ56"/>
      <c r="YA56"/>
      <c r="YB56"/>
      <c r="YC56"/>
      <c r="YD56"/>
      <c r="YE56"/>
      <c r="YF56"/>
      <c r="YG56"/>
      <c r="YH56"/>
      <c r="YI56"/>
      <c r="YJ56"/>
      <c r="YK56"/>
      <c r="YL56"/>
      <c r="YM56"/>
      <c r="YN56"/>
      <c r="YO56"/>
      <c r="YP56"/>
      <c r="YQ56"/>
      <c r="YR56"/>
      <c r="YS56"/>
      <c r="YT56"/>
      <c r="YU56"/>
      <c r="YV56"/>
      <c r="YW56"/>
      <c r="YX56"/>
      <c r="YY56"/>
      <c r="YZ56"/>
      <c r="ZA56"/>
      <c r="ZB56"/>
      <c r="ZC56"/>
      <c r="ZD56"/>
      <c r="ZE56"/>
      <c r="ZF56"/>
      <c r="ZG56"/>
      <c r="ZH56"/>
      <c r="ZI56"/>
      <c r="ZJ56"/>
      <c r="ZK56"/>
      <c r="ZL56"/>
      <c r="ZM56"/>
      <c r="ZN56"/>
      <c r="ZO56"/>
      <c r="ZP56"/>
      <c r="ZQ56"/>
      <c r="ZR56"/>
      <c r="ZS56"/>
      <c r="ZT56"/>
      <c r="ZU56"/>
      <c r="ZV56"/>
      <c r="ZW56"/>
      <c r="ZX56"/>
      <c r="ZY56"/>
      <c r="ZZ56"/>
      <c r="AAA56"/>
      <c r="AAB56"/>
      <c r="AAC56"/>
      <c r="AAD56"/>
      <c r="AAE56"/>
      <c r="AAF56"/>
      <c r="AAG56"/>
      <c r="AAH56"/>
      <c r="AAI56"/>
      <c r="AAJ56"/>
      <c r="AAK56"/>
      <c r="AAL56"/>
      <c r="AAM56"/>
      <c r="AAN56"/>
      <c r="AAO56"/>
      <c r="AAP56"/>
      <c r="AAQ56"/>
      <c r="AAR56"/>
      <c r="AAS56"/>
      <c r="AAT56"/>
      <c r="AAU56"/>
      <c r="AAV56"/>
      <c r="AAW56"/>
      <c r="AAX56"/>
      <c r="AAY56"/>
      <c r="AAZ56"/>
      <c r="ABA56"/>
      <c r="ABB56"/>
      <c r="ABC56"/>
      <c r="ABD56"/>
      <c r="ABE56"/>
      <c r="ABF56"/>
      <c r="ABG56"/>
      <c r="ABH56"/>
      <c r="ABI56"/>
      <c r="ABJ56"/>
      <c r="ABK56"/>
      <c r="ABL56"/>
      <c r="ABM56"/>
      <c r="ABN56"/>
      <c r="ABO56"/>
      <c r="ABP56"/>
      <c r="ABQ56"/>
      <c r="ABR56"/>
      <c r="ABS56"/>
      <c r="ABT56"/>
      <c r="ABU56"/>
      <c r="ABV56"/>
      <c r="ABW56"/>
      <c r="ABX56"/>
      <c r="ABY56"/>
      <c r="ABZ56"/>
      <c r="ACA56"/>
      <c r="ACB56"/>
      <c r="ACC56"/>
      <c r="ACD56"/>
      <c r="ACE56"/>
      <c r="ACF56"/>
      <c r="ACG56"/>
      <c r="ACH56"/>
      <c r="ACI56"/>
      <c r="ACJ56"/>
      <c r="ACK56"/>
      <c r="ACL56"/>
      <c r="ACM56"/>
      <c r="ACN56"/>
      <c r="ACO56"/>
      <c r="ACP56"/>
      <c r="ACQ56"/>
      <c r="ACR56"/>
      <c r="ACS56"/>
      <c r="ACT56"/>
      <c r="ACU56"/>
      <c r="ACV56"/>
      <c r="ACW56"/>
      <c r="ACX56"/>
      <c r="ACY56"/>
      <c r="ACZ56"/>
      <c r="ADA56"/>
      <c r="ADB56"/>
      <c r="ADC56"/>
      <c r="ADD56"/>
      <c r="ADE56"/>
      <c r="ADF56"/>
      <c r="ADG56"/>
      <c r="ADH56"/>
      <c r="ADI56"/>
      <c r="ADJ56"/>
      <c r="ADK56"/>
      <c r="ADL56"/>
      <c r="ADM56"/>
      <c r="ADN56"/>
      <c r="ADO56"/>
      <c r="ADP56"/>
      <c r="ADQ56"/>
      <c r="ADR56"/>
      <c r="ADS56"/>
      <c r="ADT56"/>
      <c r="ADU56"/>
      <c r="ADV56"/>
      <c r="ADW56"/>
      <c r="ADX56"/>
      <c r="ADY56"/>
      <c r="ADZ56"/>
      <c r="AEA56"/>
      <c r="AEB56"/>
      <c r="AEC56"/>
      <c r="AED56"/>
      <c r="AEE56"/>
      <c r="AEF56"/>
      <c r="AEG56"/>
      <c r="AEH56"/>
      <c r="AEI56"/>
      <c r="AEJ56"/>
      <c r="AEK56"/>
      <c r="AEL56"/>
      <c r="AEM56"/>
      <c r="AEN56"/>
      <c r="AEO56"/>
      <c r="AEP56"/>
      <c r="AEQ56"/>
      <c r="AER56"/>
      <c r="AES56"/>
      <c r="AET56"/>
      <c r="AEU56"/>
      <c r="AEV56"/>
      <c r="AEW56"/>
      <c r="AEX56"/>
      <c r="AEY56"/>
      <c r="AEZ56"/>
      <c r="AFA56"/>
      <c r="AFB56"/>
      <c r="AFC56"/>
      <c r="AFD56"/>
      <c r="AFE56"/>
      <c r="AFF56"/>
      <c r="AFG56"/>
      <c r="AFH56"/>
      <c r="AFI56"/>
      <c r="AFJ56"/>
      <c r="AFK56"/>
      <c r="AFL56"/>
      <c r="AFM56"/>
      <c r="AFN56"/>
      <c r="AFO56"/>
      <c r="AFP56"/>
      <c r="AFQ56"/>
      <c r="AFR56"/>
      <c r="AFS56"/>
      <c r="AFT56"/>
      <c r="AFU56"/>
      <c r="AFV56"/>
      <c r="AFW56"/>
      <c r="AFX56"/>
      <c r="AFY56"/>
      <c r="AFZ56"/>
      <c r="AGA56"/>
      <c r="AGB56"/>
      <c r="AGC56"/>
      <c r="AGD56"/>
      <c r="AGE56"/>
      <c r="AGF56"/>
      <c r="AGG56"/>
      <c r="AGH56"/>
      <c r="AGI56"/>
      <c r="AGJ56"/>
      <c r="AGK56"/>
      <c r="AGL56"/>
      <c r="AGM56"/>
      <c r="AGN56"/>
      <c r="AGO56"/>
      <c r="AGP56"/>
      <c r="AGQ56"/>
      <c r="AGR56"/>
      <c r="AGS56"/>
      <c r="AGT56"/>
      <c r="AGU56"/>
      <c r="AGV56"/>
      <c r="AGW56"/>
      <c r="AGX56"/>
      <c r="AGY56"/>
      <c r="AGZ56"/>
      <c r="AHA56"/>
      <c r="AHB56"/>
      <c r="AHC56"/>
      <c r="AHD56"/>
      <c r="AHE56"/>
      <c r="AHF56"/>
      <c r="AHG56"/>
      <c r="AHH56"/>
      <c r="AHI56"/>
      <c r="AHJ56"/>
      <c r="AHK56"/>
      <c r="AHL56"/>
      <c r="AHM56"/>
      <c r="AHN56"/>
      <c r="AHO56"/>
      <c r="AHP56"/>
      <c r="AHQ56"/>
      <c r="AHR56"/>
      <c r="AHS56"/>
      <c r="AHT56"/>
      <c r="AHU56"/>
      <c r="AHV56"/>
      <c r="AHW56"/>
      <c r="AHX56"/>
      <c r="AHY56"/>
      <c r="AHZ56"/>
      <c r="AIA56"/>
      <c r="AIB56"/>
      <c r="AIC56"/>
      <c r="AID56"/>
      <c r="AIE56"/>
      <c r="AIF56"/>
      <c r="AIG56"/>
      <c r="AIH56"/>
      <c r="AII56"/>
      <c r="AIJ56"/>
      <c r="AIK56"/>
      <c r="AIL56"/>
      <c r="AIM56"/>
      <c r="AIN56"/>
      <c r="AIO56"/>
      <c r="AIP56"/>
      <c r="AIQ56"/>
      <c r="AIR56"/>
      <c r="AIS56"/>
      <c r="AIT56"/>
      <c r="AIU56"/>
      <c r="AIV56"/>
      <c r="AIW56"/>
      <c r="AIX56"/>
      <c r="AIY56"/>
      <c r="AIZ56"/>
      <c r="AJA56"/>
      <c r="AJB56"/>
      <c r="AJC56"/>
      <c r="AJD56"/>
      <c r="AJE56"/>
      <c r="AJF56"/>
      <c r="AJG56"/>
      <c r="AJH56"/>
      <c r="AJI56"/>
      <c r="AJJ56"/>
      <c r="AJK56"/>
      <c r="AJL56"/>
      <c r="AJM56"/>
      <c r="AJN56"/>
      <c r="AJO56"/>
      <c r="AJP56"/>
      <c r="AJQ56"/>
      <c r="AJR56"/>
      <c r="AJS56"/>
      <c r="AJT56"/>
      <c r="AJU56"/>
      <c r="AJV56"/>
      <c r="AJW56"/>
      <c r="AJX56"/>
      <c r="AJY56"/>
      <c r="AJZ56"/>
      <c r="AKA56"/>
      <c r="AKB56"/>
      <c r="AKC56"/>
      <c r="AKD56"/>
      <c r="AKE56"/>
      <c r="AKF56"/>
      <c r="AKG56"/>
      <c r="AKH56"/>
      <c r="AKI56"/>
      <c r="AKJ56"/>
      <c r="AKK56"/>
      <c r="AKL56"/>
      <c r="AKM56"/>
      <c r="AKN56"/>
      <c r="AKO56"/>
      <c r="AKP56"/>
      <c r="AKQ56"/>
      <c r="AKR56"/>
      <c r="AKS56"/>
      <c r="AKT56"/>
      <c r="AKU56"/>
      <c r="AKV56"/>
      <c r="AKW56"/>
      <c r="AKX56"/>
      <c r="AKY56"/>
      <c r="AKZ56"/>
      <c r="ALA56"/>
      <c r="ALB56"/>
      <c r="ALC56"/>
      <c r="ALD56"/>
      <c r="ALE56"/>
      <c r="ALF56"/>
      <c r="ALG56"/>
      <c r="ALH56"/>
      <c r="ALI56"/>
      <c r="ALJ56"/>
      <c r="ALK56"/>
      <c r="ALL56"/>
      <c r="ALM56"/>
      <c r="ALN56"/>
      <c r="ALO56"/>
      <c r="ALP56"/>
      <c r="ALQ56"/>
      <c r="ALR56"/>
      <c r="ALS56"/>
      <c r="ALT56"/>
      <c r="ALU56"/>
      <c r="ALV56"/>
      <c r="ALW56"/>
      <c r="ALX56"/>
      <c r="ALY56"/>
      <c r="ALZ56"/>
      <c r="AMA56"/>
      <c r="AMB56"/>
    </row>
    <row r="57" spans="1:1016">
      <c r="A57" s="2" t="s">
        <v>212</v>
      </c>
      <c r="B57" s="2" t="s">
        <v>20</v>
      </c>
      <c r="C57" s="2" t="s">
        <v>21</v>
      </c>
      <c r="D57" s="2">
        <v>167.07893240000001</v>
      </c>
      <c r="E57" s="2">
        <v>307.17134590000001</v>
      </c>
      <c r="F57" s="2">
        <v>26.986518950000001</v>
      </c>
      <c r="G57" s="2">
        <v>8.7854935999999995E-2</v>
      </c>
      <c r="H57" s="2">
        <v>-3.5087328449999999</v>
      </c>
      <c r="I57" s="2">
        <v>1.796642E-3</v>
      </c>
      <c r="J57" s="2">
        <v>4.5208647999999997E-2</v>
      </c>
      <c r="K57" s="10" t="s">
        <v>213</v>
      </c>
      <c r="L57" s="3">
        <v>1.0000000000000001E-17</v>
      </c>
      <c r="M57" s="2">
        <v>87.8</v>
      </c>
      <c r="O57" s="14" t="s">
        <v>214</v>
      </c>
      <c r="P57" s="16">
        <v>3287</v>
      </c>
      <c r="Q57" s="16">
        <v>2458</v>
      </c>
      <c r="R57" s="16">
        <v>2098</v>
      </c>
      <c r="S57" s="16">
        <v>2437</v>
      </c>
      <c r="T57" s="16">
        <v>2569</v>
      </c>
      <c r="U57" s="17" t="s">
        <v>215</v>
      </c>
      <c r="V57" s="20">
        <f t="shared" si="4"/>
        <v>0</v>
      </c>
      <c r="W57" s="20">
        <f t="shared" si="5"/>
        <v>0</v>
      </c>
      <c r="X57" s="23">
        <f t="shared" si="3"/>
        <v>0</v>
      </c>
      <c r="Y57" s="42"/>
      <c r="Z57" s="65"/>
      <c r="AA57" s="65"/>
      <c r="AB57" s="65"/>
      <c r="AC57" s="65"/>
      <c r="AD57" s="65"/>
      <c r="AE57" s="65"/>
      <c r="AF57" s="65"/>
      <c r="AG57" s="65"/>
      <c r="AH57" s="65"/>
      <c r="AI57" s="65"/>
      <c r="AJ57" s="65"/>
      <c r="AK57" s="65"/>
      <c r="AL57" s="65"/>
      <c r="AM57" s="65"/>
      <c r="AN57" s="65"/>
      <c r="AO57" s="65"/>
      <c r="AP57" s="65"/>
      <c r="AQ57" s="65"/>
      <c r="AR57" s="65"/>
      <c r="AS57" s="65"/>
      <c r="AT57" s="65"/>
      <c r="AU57" s="65"/>
      <c r="AV57" s="65"/>
      <c r="AW57" s="65"/>
      <c r="AX57" s="65"/>
      <c r="AY57" s="65"/>
      <c r="AZ57" s="65"/>
      <c r="BA57" s="65"/>
      <c r="BB57" s="65"/>
      <c r="BC57" s="65"/>
      <c r="BD57" s="65"/>
      <c r="BE57" s="65"/>
      <c r="BF57" s="65"/>
      <c r="BG57" s="65"/>
      <c r="BH57" s="65"/>
      <c r="BI57" s="65"/>
      <c r="BJ57" s="65"/>
      <c r="BK57" s="65"/>
      <c r="BL57" s="65"/>
      <c r="BM57" s="65"/>
      <c r="BN57" s="65"/>
      <c r="BO57" s="65"/>
      <c r="BP57" s="65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  <c r="FJ57"/>
      <c r="FK57"/>
      <c r="FL57"/>
      <c r="FM57"/>
      <c r="FN57"/>
      <c r="FO57"/>
      <c r="FP57"/>
      <c r="FQ57"/>
      <c r="FR57"/>
      <c r="FS57"/>
      <c r="FT57"/>
      <c r="FU57"/>
      <c r="FV57"/>
      <c r="FW57"/>
      <c r="FX57"/>
      <c r="FY57"/>
      <c r="FZ57"/>
      <c r="GA57"/>
      <c r="GB57"/>
      <c r="GC57"/>
      <c r="GD57"/>
      <c r="GE57"/>
      <c r="GF57"/>
      <c r="GG57"/>
      <c r="GH57"/>
      <c r="GI57"/>
      <c r="GJ57"/>
      <c r="GK57"/>
      <c r="GL57"/>
      <c r="GM57"/>
      <c r="GN57"/>
      <c r="GO57"/>
      <c r="GP57"/>
      <c r="GQ57"/>
      <c r="GR57"/>
      <c r="GS57"/>
      <c r="GT57"/>
      <c r="GU57"/>
      <c r="GV57"/>
      <c r="GW57"/>
      <c r="GX57"/>
      <c r="GY57"/>
      <c r="GZ57"/>
      <c r="HA57"/>
      <c r="HB57"/>
      <c r="HC57"/>
      <c r="HD57"/>
      <c r="HE57"/>
      <c r="HF57"/>
      <c r="HG57"/>
      <c r="HH57"/>
      <c r="HI57"/>
      <c r="HJ57"/>
      <c r="HK57"/>
      <c r="HL57"/>
      <c r="HM57"/>
      <c r="HN57"/>
      <c r="HO57"/>
      <c r="HP57"/>
      <c r="HQ57"/>
      <c r="HR57"/>
      <c r="HS57"/>
      <c r="HT57"/>
      <c r="HU57"/>
      <c r="HV57"/>
      <c r="HW57"/>
      <c r="HX57"/>
      <c r="HY57"/>
      <c r="HZ57"/>
      <c r="IA57"/>
      <c r="IB57"/>
      <c r="IC57"/>
      <c r="ID57"/>
      <c r="IE57"/>
      <c r="IF57"/>
      <c r="IG57"/>
      <c r="IH57"/>
      <c r="II57"/>
      <c r="IJ57"/>
      <c r="IK57"/>
      <c r="IL57"/>
      <c r="IM57"/>
      <c r="IN57"/>
      <c r="IO57"/>
      <c r="IP57"/>
      <c r="IQ57"/>
      <c r="IR57"/>
      <c r="IS57"/>
      <c r="IT57"/>
      <c r="IU57"/>
      <c r="IV57"/>
      <c r="IW57"/>
      <c r="IX57"/>
      <c r="IY57"/>
      <c r="IZ57"/>
      <c r="JA57"/>
      <c r="JB57"/>
      <c r="JC57"/>
      <c r="JD57"/>
      <c r="JE57"/>
      <c r="JF57"/>
      <c r="JG57"/>
      <c r="JH57"/>
      <c r="JI57"/>
      <c r="JJ57"/>
      <c r="JK57"/>
      <c r="JL57"/>
      <c r="JM57"/>
      <c r="JN57"/>
      <c r="JO57"/>
      <c r="JP57"/>
      <c r="JQ57"/>
      <c r="JR57"/>
      <c r="JS57"/>
      <c r="JT57"/>
      <c r="JU57"/>
      <c r="JV57"/>
      <c r="JW57"/>
      <c r="JX57"/>
      <c r="JY57"/>
      <c r="JZ57"/>
      <c r="KA57"/>
      <c r="KB57"/>
      <c r="KC57"/>
      <c r="KD57"/>
      <c r="KE57"/>
      <c r="KF57"/>
      <c r="KG57"/>
      <c r="KH57"/>
      <c r="KI57"/>
      <c r="KJ57"/>
      <c r="KK57"/>
      <c r="KL57"/>
      <c r="KM57"/>
      <c r="KN57"/>
      <c r="KO57"/>
      <c r="KP57"/>
      <c r="KQ57"/>
      <c r="KR57"/>
      <c r="KS57"/>
      <c r="KT57"/>
      <c r="KU57"/>
      <c r="KV57"/>
      <c r="KW57"/>
      <c r="KX57"/>
      <c r="KY57"/>
      <c r="KZ57"/>
      <c r="LA57"/>
      <c r="LB57"/>
      <c r="LC57"/>
      <c r="LD57"/>
      <c r="LE57"/>
      <c r="LF57"/>
      <c r="LG57"/>
      <c r="LH57"/>
      <c r="LI57"/>
      <c r="LJ57"/>
      <c r="LK57"/>
      <c r="LL57"/>
      <c r="LM57"/>
      <c r="LN57"/>
      <c r="LO57"/>
      <c r="LP57"/>
      <c r="LQ57"/>
      <c r="LR57"/>
      <c r="LS57"/>
      <c r="LT57"/>
      <c r="LU57"/>
      <c r="LV57"/>
      <c r="LW57"/>
      <c r="LX57"/>
      <c r="LY57"/>
      <c r="LZ57"/>
      <c r="MA57"/>
      <c r="MB57"/>
      <c r="MC57"/>
      <c r="MD57"/>
      <c r="ME57"/>
      <c r="MF57"/>
      <c r="MG57"/>
      <c r="MH57"/>
      <c r="MI57"/>
      <c r="MJ57"/>
      <c r="MK57"/>
      <c r="ML57"/>
      <c r="MM57"/>
      <c r="MN57"/>
      <c r="MO57"/>
      <c r="MP57"/>
      <c r="MQ57"/>
      <c r="MR57"/>
      <c r="MS57"/>
      <c r="MT57"/>
      <c r="MU57"/>
      <c r="MV57"/>
      <c r="MW57"/>
      <c r="MX57"/>
      <c r="MY57"/>
      <c r="MZ57"/>
      <c r="NA57"/>
      <c r="NB57"/>
      <c r="NC57"/>
      <c r="ND57"/>
      <c r="NE57"/>
      <c r="NF57"/>
      <c r="NG57"/>
      <c r="NH57"/>
      <c r="NI57"/>
      <c r="NJ57"/>
      <c r="NK57"/>
      <c r="NL57"/>
      <c r="NM57"/>
      <c r="NN57"/>
      <c r="NO57"/>
      <c r="NP57"/>
      <c r="NQ57"/>
      <c r="NR57"/>
      <c r="NS57"/>
      <c r="NT57"/>
      <c r="NU57"/>
      <c r="NV57"/>
      <c r="NW57"/>
      <c r="NX57"/>
      <c r="NY57"/>
      <c r="NZ57"/>
      <c r="OA57"/>
      <c r="OB57"/>
      <c r="OC57"/>
      <c r="OD57"/>
      <c r="OE57"/>
      <c r="OF57"/>
      <c r="OG57"/>
      <c r="OH57"/>
      <c r="OI57"/>
      <c r="OJ57"/>
      <c r="OK57"/>
      <c r="OL57"/>
      <c r="OM57"/>
      <c r="ON57"/>
      <c r="OO57"/>
      <c r="OP57"/>
      <c r="OQ57"/>
      <c r="OR57"/>
      <c r="OS57"/>
      <c r="OT57"/>
      <c r="OU57"/>
      <c r="OV57"/>
      <c r="OW57"/>
      <c r="OX57"/>
      <c r="OY57"/>
      <c r="OZ57"/>
      <c r="PA57"/>
      <c r="PB57"/>
      <c r="PC57"/>
      <c r="PD57"/>
      <c r="PE57"/>
      <c r="PF57"/>
      <c r="PG57"/>
      <c r="PH57"/>
      <c r="PI57"/>
      <c r="PJ57"/>
      <c r="PK57"/>
      <c r="PL57"/>
      <c r="PM57"/>
      <c r="PN57"/>
      <c r="PO57"/>
      <c r="PP57"/>
      <c r="PQ57"/>
      <c r="PR57"/>
      <c r="PS57"/>
      <c r="PT57"/>
      <c r="PU57"/>
      <c r="PV57"/>
      <c r="PW57"/>
      <c r="PX57"/>
      <c r="PY57"/>
      <c r="PZ57"/>
      <c r="QA57"/>
      <c r="QB57"/>
      <c r="QC57"/>
      <c r="QD57"/>
      <c r="QE57"/>
      <c r="QF57"/>
      <c r="QG57"/>
      <c r="QH57"/>
      <c r="QI57"/>
      <c r="QJ57"/>
      <c r="QK57"/>
      <c r="QL57"/>
      <c r="QM57"/>
      <c r="QN57"/>
      <c r="QO57"/>
      <c r="QP57"/>
      <c r="QQ57"/>
      <c r="QR57"/>
      <c r="QS57"/>
      <c r="QT57"/>
      <c r="QU57"/>
      <c r="QV57"/>
      <c r="QW57"/>
      <c r="QX57"/>
      <c r="QY57"/>
      <c r="QZ57"/>
      <c r="RA57"/>
      <c r="RB57"/>
      <c r="RC57"/>
      <c r="RD57"/>
      <c r="RE57"/>
      <c r="RF57"/>
      <c r="RG57"/>
      <c r="RH57"/>
      <c r="RI57"/>
      <c r="RJ57"/>
      <c r="RK57"/>
      <c r="RL57"/>
      <c r="RM57"/>
      <c r="RN57"/>
      <c r="RO57"/>
      <c r="RP57"/>
      <c r="RQ57"/>
      <c r="RR57"/>
      <c r="RS57"/>
      <c r="RT57"/>
      <c r="RU57"/>
      <c r="RV57"/>
      <c r="RW57"/>
      <c r="RX57"/>
      <c r="RY57"/>
      <c r="RZ57"/>
      <c r="SA57"/>
      <c r="SB57"/>
      <c r="SC57"/>
      <c r="SD57"/>
      <c r="SE57"/>
      <c r="SF57"/>
      <c r="SG57"/>
      <c r="SH57"/>
      <c r="SI57"/>
      <c r="SJ57"/>
      <c r="SK57"/>
      <c r="SL57"/>
      <c r="SM57"/>
      <c r="SN57"/>
      <c r="SO57"/>
      <c r="SP57"/>
      <c r="SQ57"/>
      <c r="SR57"/>
      <c r="SS57"/>
      <c r="ST57"/>
      <c r="SU57"/>
      <c r="SV57"/>
      <c r="SW57"/>
      <c r="SX57"/>
      <c r="SY57"/>
      <c r="SZ57"/>
      <c r="TA57"/>
      <c r="TB57"/>
      <c r="TC57"/>
      <c r="TD57"/>
      <c r="TE57"/>
      <c r="TF57"/>
      <c r="TG57"/>
      <c r="TH57"/>
      <c r="TI57"/>
      <c r="TJ57"/>
      <c r="TK57"/>
      <c r="TL57"/>
      <c r="TM57"/>
      <c r="TN57"/>
      <c r="TO57"/>
      <c r="TP57"/>
      <c r="TQ57"/>
      <c r="TR57"/>
      <c r="TS57"/>
      <c r="TT57"/>
      <c r="TU57"/>
      <c r="TV57"/>
      <c r="TW57"/>
      <c r="TX57"/>
      <c r="TY57"/>
      <c r="TZ57"/>
      <c r="UA57"/>
      <c r="UB57"/>
      <c r="UC57"/>
      <c r="UD57"/>
      <c r="UE57"/>
      <c r="UF57"/>
      <c r="UG57"/>
      <c r="UH57"/>
      <c r="UI57"/>
      <c r="UJ57"/>
      <c r="UK57"/>
      <c r="UL57"/>
      <c r="UM57"/>
      <c r="UN57"/>
      <c r="UO57"/>
      <c r="UP57"/>
      <c r="UQ57"/>
      <c r="UR57"/>
      <c r="US57"/>
      <c r="UT57"/>
      <c r="UU57"/>
      <c r="UV57"/>
      <c r="UW57"/>
      <c r="UX57"/>
      <c r="UY57"/>
      <c r="UZ57"/>
      <c r="VA57"/>
      <c r="VB57"/>
      <c r="VC57"/>
      <c r="VD57"/>
      <c r="VE57"/>
      <c r="VF57"/>
      <c r="VG57"/>
      <c r="VH57"/>
      <c r="VI57"/>
      <c r="VJ57"/>
      <c r="VK57"/>
      <c r="VL57"/>
      <c r="VM57"/>
      <c r="VN57"/>
      <c r="VO57"/>
      <c r="VP57"/>
      <c r="VQ57"/>
      <c r="VR57"/>
      <c r="VS57"/>
      <c r="VT57"/>
      <c r="VU57"/>
      <c r="VV57"/>
      <c r="VW57"/>
      <c r="VX57"/>
      <c r="VY57"/>
      <c r="VZ57"/>
      <c r="WA57"/>
      <c r="WB57"/>
      <c r="WC57"/>
      <c r="WD57"/>
      <c r="WE57"/>
      <c r="WF57"/>
      <c r="WG57"/>
      <c r="WH57"/>
      <c r="WI57"/>
      <c r="WJ57"/>
      <c r="WK57"/>
      <c r="WL57"/>
      <c r="WM57"/>
      <c r="WN57"/>
      <c r="WO57"/>
      <c r="WP57"/>
      <c r="WQ57"/>
      <c r="WR57"/>
      <c r="WS57"/>
      <c r="WT57"/>
      <c r="WU57"/>
      <c r="WV57"/>
      <c r="WW57"/>
      <c r="WX57"/>
      <c r="WY57"/>
      <c r="WZ57"/>
      <c r="XA57"/>
      <c r="XB57"/>
      <c r="XC57"/>
      <c r="XD57"/>
      <c r="XE57"/>
      <c r="XF57"/>
      <c r="XG57"/>
      <c r="XH57"/>
      <c r="XI57"/>
      <c r="XJ57"/>
      <c r="XK57"/>
      <c r="XL57"/>
      <c r="XM57"/>
      <c r="XN57"/>
      <c r="XO57"/>
      <c r="XP57"/>
      <c r="XQ57"/>
      <c r="XR57"/>
      <c r="XS57"/>
      <c r="XT57"/>
      <c r="XU57"/>
      <c r="XV57"/>
      <c r="XW57"/>
      <c r="XX57"/>
      <c r="XY57"/>
      <c r="XZ57"/>
      <c r="YA57"/>
      <c r="YB57"/>
      <c r="YC57"/>
      <c r="YD57"/>
      <c r="YE57"/>
      <c r="YF57"/>
      <c r="YG57"/>
      <c r="YH57"/>
      <c r="YI57"/>
      <c r="YJ57"/>
      <c r="YK57"/>
      <c r="YL57"/>
      <c r="YM57"/>
      <c r="YN57"/>
      <c r="YO57"/>
      <c r="YP57"/>
      <c r="YQ57"/>
      <c r="YR57"/>
      <c r="YS57"/>
      <c r="YT57"/>
      <c r="YU57"/>
      <c r="YV57"/>
      <c r="YW57"/>
      <c r="YX57"/>
      <c r="YY57"/>
      <c r="YZ57"/>
      <c r="ZA57"/>
      <c r="ZB57"/>
      <c r="ZC57"/>
      <c r="ZD57"/>
      <c r="ZE57"/>
      <c r="ZF57"/>
      <c r="ZG57"/>
      <c r="ZH57"/>
      <c r="ZI57"/>
      <c r="ZJ57"/>
      <c r="ZK57"/>
      <c r="ZL57"/>
      <c r="ZM57"/>
      <c r="ZN57"/>
      <c r="ZO57"/>
      <c r="ZP57"/>
      <c r="ZQ57"/>
      <c r="ZR57"/>
      <c r="ZS57"/>
      <c r="ZT57"/>
      <c r="ZU57"/>
      <c r="ZV57"/>
      <c r="ZW57"/>
      <c r="ZX57"/>
      <c r="ZY57"/>
      <c r="ZZ57"/>
      <c r="AAA57"/>
      <c r="AAB57"/>
      <c r="AAC57"/>
      <c r="AAD57"/>
      <c r="AAE57"/>
      <c r="AAF57"/>
      <c r="AAG57"/>
      <c r="AAH57"/>
      <c r="AAI57"/>
      <c r="AAJ57"/>
      <c r="AAK57"/>
      <c r="AAL57"/>
      <c r="AAM57"/>
      <c r="AAN57"/>
      <c r="AAO57"/>
      <c r="AAP57"/>
      <c r="AAQ57"/>
      <c r="AAR57"/>
      <c r="AAS57"/>
      <c r="AAT57"/>
      <c r="AAU57"/>
      <c r="AAV57"/>
      <c r="AAW57"/>
      <c r="AAX57"/>
      <c r="AAY57"/>
      <c r="AAZ57"/>
      <c r="ABA57"/>
      <c r="ABB57"/>
      <c r="ABC57"/>
      <c r="ABD57"/>
      <c r="ABE57"/>
      <c r="ABF57"/>
      <c r="ABG57"/>
      <c r="ABH57"/>
      <c r="ABI57"/>
      <c r="ABJ57"/>
      <c r="ABK57"/>
      <c r="ABL57"/>
      <c r="ABM57"/>
      <c r="ABN57"/>
      <c r="ABO57"/>
      <c r="ABP57"/>
      <c r="ABQ57"/>
      <c r="ABR57"/>
      <c r="ABS57"/>
      <c r="ABT57"/>
      <c r="ABU57"/>
      <c r="ABV57"/>
      <c r="ABW57"/>
      <c r="ABX57"/>
      <c r="ABY57"/>
      <c r="ABZ57"/>
      <c r="ACA57"/>
      <c r="ACB57"/>
      <c r="ACC57"/>
      <c r="ACD57"/>
      <c r="ACE57"/>
      <c r="ACF57"/>
      <c r="ACG57"/>
      <c r="ACH57"/>
      <c r="ACI57"/>
      <c r="ACJ57"/>
      <c r="ACK57"/>
      <c r="ACL57"/>
      <c r="ACM57"/>
      <c r="ACN57"/>
      <c r="ACO57"/>
      <c r="ACP57"/>
      <c r="ACQ57"/>
      <c r="ACR57"/>
      <c r="ACS57"/>
      <c r="ACT57"/>
      <c r="ACU57"/>
      <c r="ACV57"/>
      <c r="ACW57"/>
      <c r="ACX57"/>
      <c r="ACY57"/>
      <c r="ACZ57"/>
      <c r="ADA57"/>
      <c r="ADB57"/>
      <c r="ADC57"/>
      <c r="ADD57"/>
      <c r="ADE57"/>
      <c r="ADF57"/>
      <c r="ADG57"/>
      <c r="ADH57"/>
      <c r="ADI57"/>
      <c r="ADJ57"/>
      <c r="ADK57"/>
      <c r="ADL57"/>
      <c r="ADM57"/>
      <c r="ADN57"/>
      <c r="ADO57"/>
      <c r="ADP57"/>
      <c r="ADQ57"/>
      <c r="ADR57"/>
      <c r="ADS57"/>
      <c r="ADT57"/>
      <c r="ADU57"/>
      <c r="ADV57"/>
      <c r="ADW57"/>
      <c r="ADX57"/>
      <c r="ADY57"/>
      <c r="ADZ57"/>
      <c r="AEA57"/>
      <c r="AEB57"/>
      <c r="AEC57"/>
      <c r="AED57"/>
      <c r="AEE57"/>
      <c r="AEF57"/>
      <c r="AEG57"/>
      <c r="AEH57"/>
      <c r="AEI57"/>
      <c r="AEJ57"/>
      <c r="AEK57"/>
      <c r="AEL57"/>
      <c r="AEM57"/>
      <c r="AEN57"/>
      <c r="AEO57"/>
      <c r="AEP57"/>
      <c r="AEQ57"/>
      <c r="AER57"/>
      <c r="AES57"/>
      <c r="AET57"/>
      <c r="AEU57"/>
      <c r="AEV57"/>
      <c r="AEW57"/>
      <c r="AEX57"/>
      <c r="AEY57"/>
      <c r="AEZ57"/>
      <c r="AFA57"/>
      <c r="AFB57"/>
      <c r="AFC57"/>
      <c r="AFD57"/>
      <c r="AFE57"/>
      <c r="AFF57"/>
      <c r="AFG57"/>
      <c r="AFH57"/>
      <c r="AFI57"/>
      <c r="AFJ57"/>
      <c r="AFK57"/>
      <c r="AFL57"/>
      <c r="AFM57"/>
      <c r="AFN57"/>
      <c r="AFO57"/>
      <c r="AFP57"/>
      <c r="AFQ57"/>
      <c r="AFR57"/>
      <c r="AFS57"/>
      <c r="AFT57"/>
      <c r="AFU57"/>
      <c r="AFV57"/>
      <c r="AFW57"/>
      <c r="AFX57"/>
      <c r="AFY57"/>
      <c r="AFZ57"/>
      <c r="AGA57"/>
      <c r="AGB57"/>
      <c r="AGC57"/>
      <c r="AGD57"/>
      <c r="AGE57"/>
      <c r="AGF57"/>
      <c r="AGG57"/>
      <c r="AGH57"/>
      <c r="AGI57"/>
      <c r="AGJ57"/>
      <c r="AGK57"/>
      <c r="AGL57"/>
      <c r="AGM57"/>
      <c r="AGN57"/>
      <c r="AGO57"/>
      <c r="AGP57"/>
      <c r="AGQ57"/>
      <c r="AGR57"/>
      <c r="AGS57"/>
      <c r="AGT57"/>
      <c r="AGU57"/>
      <c r="AGV57"/>
      <c r="AGW57"/>
      <c r="AGX57"/>
      <c r="AGY57"/>
      <c r="AGZ57"/>
      <c r="AHA57"/>
      <c r="AHB57"/>
      <c r="AHC57"/>
      <c r="AHD57"/>
      <c r="AHE57"/>
      <c r="AHF57"/>
      <c r="AHG57"/>
      <c r="AHH57"/>
      <c r="AHI57"/>
      <c r="AHJ57"/>
      <c r="AHK57"/>
      <c r="AHL57"/>
      <c r="AHM57"/>
      <c r="AHN57"/>
      <c r="AHO57"/>
      <c r="AHP57"/>
      <c r="AHQ57"/>
      <c r="AHR57"/>
      <c r="AHS57"/>
      <c r="AHT57"/>
      <c r="AHU57"/>
      <c r="AHV57"/>
      <c r="AHW57"/>
      <c r="AHX57"/>
      <c r="AHY57"/>
      <c r="AHZ57"/>
      <c r="AIA57"/>
      <c r="AIB57"/>
      <c r="AIC57"/>
      <c r="AID57"/>
      <c r="AIE57"/>
      <c r="AIF57"/>
      <c r="AIG57"/>
      <c r="AIH57"/>
      <c r="AII57"/>
      <c r="AIJ57"/>
      <c r="AIK57"/>
      <c r="AIL57"/>
      <c r="AIM57"/>
      <c r="AIN57"/>
      <c r="AIO57"/>
      <c r="AIP57"/>
      <c r="AIQ57"/>
      <c r="AIR57"/>
      <c r="AIS57"/>
      <c r="AIT57"/>
      <c r="AIU57"/>
      <c r="AIV57"/>
      <c r="AIW57"/>
      <c r="AIX57"/>
      <c r="AIY57"/>
      <c r="AIZ57"/>
      <c r="AJA57"/>
      <c r="AJB57"/>
      <c r="AJC57"/>
      <c r="AJD57"/>
      <c r="AJE57"/>
      <c r="AJF57"/>
      <c r="AJG57"/>
      <c r="AJH57"/>
      <c r="AJI57"/>
      <c r="AJJ57"/>
      <c r="AJK57"/>
      <c r="AJL57"/>
      <c r="AJM57"/>
      <c r="AJN57"/>
      <c r="AJO57"/>
      <c r="AJP57"/>
      <c r="AJQ57"/>
      <c r="AJR57"/>
      <c r="AJS57"/>
      <c r="AJT57"/>
      <c r="AJU57"/>
      <c r="AJV57"/>
      <c r="AJW57"/>
      <c r="AJX57"/>
      <c r="AJY57"/>
      <c r="AJZ57"/>
      <c r="AKA57"/>
      <c r="AKB57"/>
      <c r="AKC57"/>
      <c r="AKD57"/>
      <c r="AKE57"/>
      <c r="AKF57"/>
      <c r="AKG57"/>
      <c r="AKH57"/>
      <c r="AKI57"/>
      <c r="AKJ57"/>
      <c r="AKK57"/>
      <c r="AKL57"/>
      <c r="AKM57"/>
      <c r="AKN57"/>
      <c r="AKO57"/>
      <c r="AKP57"/>
      <c r="AKQ57"/>
      <c r="AKR57"/>
      <c r="AKS57"/>
      <c r="AKT57"/>
      <c r="AKU57"/>
      <c r="AKV57"/>
      <c r="AKW57"/>
      <c r="AKX57"/>
      <c r="AKY57"/>
      <c r="AKZ57"/>
      <c r="ALA57"/>
      <c r="ALB57"/>
      <c r="ALC57"/>
      <c r="ALD57"/>
      <c r="ALE57"/>
      <c r="ALF57"/>
      <c r="ALG57"/>
      <c r="ALH57"/>
      <c r="ALI57"/>
      <c r="ALJ57"/>
      <c r="ALK57"/>
      <c r="ALL57"/>
      <c r="ALM57"/>
      <c r="ALN57"/>
      <c r="ALO57"/>
      <c r="ALP57"/>
      <c r="ALQ57"/>
      <c r="ALR57"/>
      <c r="ALS57"/>
      <c r="ALT57"/>
      <c r="ALU57"/>
      <c r="ALV57"/>
      <c r="ALW57"/>
      <c r="ALX57"/>
      <c r="ALY57"/>
      <c r="ALZ57"/>
      <c r="AMA57"/>
      <c r="AMB57"/>
    </row>
    <row r="58" spans="1:1016">
      <c r="A58" s="2" t="s">
        <v>216</v>
      </c>
      <c r="B58" s="2" t="s">
        <v>20</v>
      </c>
      <c r="C58" s="2" t="s">
        <v>21</v>
      </c>
      <c r="D58" s="2">
        <v>381.01842269999997</v>
      </c>
      <c r="E58" s="2">
        <v>700.91960759999995</v>
      </c>
      <c r="F58" s="2">
        <v>61.117237680000002</v>
      </c>
      <c r="G58" s="2">
        <v>8.7195787999999996E-2</v>
      </c>
      <c r="H58" s="2">
        <v>-3.5195977389999999</v>
      </c>
      <c r="I58" s="2">
        <v>0</v>
      </c>
      <c r="J58" s="2">
        <v>0</v>
      </c>
      <c r="K58" s="10" t="s">
        <v>217</v>
      </c>
      <c r="L58" s="3">
        <v>3.9999999999999998E-106</v>
      </c>
      <c r="M58" s="2">
        <v>382</v>
      </c>
      <c r="O58" s="14" t="s">
        <v>218</v>
      </c>
      <c r="P58" s="16">
        <v>768</v>
      </c>
      <c r="Q58" s="16">
        <v>662</v>
      </c>
      <c r="R58" s="16">
        <v>602</v>
      </c>
      <c r="S58" s="16">
        <v>639</v>
      </c>
      <c r="T58" s="16">
        <v>971</v>
      </c>
      <c r="U58" s="17" t="s">
        <v>219</v>
      </c>
      <c r="V58" s="20">
        <f t="shared" si="4"/>
        <v>0</v>
      </c>
      <c r="W58" s="20">
        <f t="shared" si="5"/>
        <v>0</v>
      </c>
      <c r="X58" s="23">
        <f t="shared" si="3"/>
        <v>0</v>
      </c>
      <c r="Y58" s="42"/>
      <c r="Z58" s="65"/>
      <c r="AA58" s="65"/>
      <c r="AB58" s="65"/>
      <c r="AC58" s="65"/>
      <c r="AD58" s="65"/>
      <c r="AE58" s="65"/>
      <c r="AF58" s="65"/>
      <c r="AG58" s="65"/>
      <c r="AH58" s="65"/>
      <c r="AI58" s="65"/>
      <c r="AJ58" s="65"/>
      <c r="AK58" s="65"/>
      <c r="AL58" s="65"/>
      <c r="AM58" s="65"/>
      <c r="AN58" s="65"/>
      <c r="AO58" s="65"/>
      <c r="AP58" s="65"/>
      <c r="AQ58" s="65"/>
      <c r="AR58" s="65"/>
      <c r="AS58" s="65"/>
      <c r="AT58" s="65"/>
      <c r="AU58" s="65"/>
      <c r="AV58" s="65"/>
      <c r="AW58" s="65"/>
      <c r="AX58" s="65"/>
      <c r="AY58" s="65"/>
      <c r="AZ58" s="65"/>
      <c r="BA58" s="65"/>
      <c r="BB58" s="65"/>
      <c r="BC58" s="65"/>
      <c r="BD58" s="65"/>
      <c r="BE58" s="65"/>
      <c r="BF58" s="65"/>
      <c r="BG58" s="65"/>
      <c r="BH58" s="65"/>
      <c r="BI58" s="65"/>
      <c r="BJ58" s="65"/>
      <c r="BK58" s="65"/>
      <c r="BL58" s="65"/>
      <c r="BM58" s="65"/>
      <c r="BN58" s="65"/>
      <c r="BO58" s="65"/>
      <c r="BP58" s="65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  <c r="FJ58"/>
      <c r="FK58"/>
      <c r="FL58"/>
      <c r="FM58"/>
      <c r="FN58"/>
      <c r="FO58"/>
      <c r="FP58"/>
      <c r="FQ58"/>
      <c r="FR58"/>
      <c r="FS58"/>
      <c r="FT58"/>
      <c r="FU58"/>
      <c r="FV58"/>
      <c r="FW58"/>
      <c r="FX58"/>
      <c r="FY58"/>
      <c r="FZ58"/>
      <c r="GA58"/>
      <c r="GB58"/>
      <c r="GC58"/>
      <c r="GD58"/>
      <c r="GE58"/>
      <c r="GF58"/>
      <c r="GG58"/>
      <c r="GH58"/>
      <c r="GI58"/>
      <c r="GJ58"/>
      <c r="GK58"/>
      <c r="GL58"/>
      <c r="GM58"/>
      <c r="GN58"/>
      <c r="GO58"/>
      <c r="GP58"/>
      <c r="GQ58"/>
      <c r="GR58"/>
      <c r="GS58"/>
      <c r="GT58"/>
      <c r="GU58"/>
      <c r="GV58"/>
      <c r="GW58"/>
      <c r="GX58"/>
      <c r="GY58"/>
      <c r="GZ58"/>
      <c r="HA58"/>
      <c r="HB58"/>
      <c r="HC58"/>
      <c r="HD58"/>
      <c r="HE58"/>
      <c r="HF58"/>
      <c r="HG58"/>
      <c r="HH58"/>
      <c r="HI58"/>
      <c r="HJ58"/>
      <c r="HK58"/>
      <c r="HL58"/>
      <c r="HM58"/>
      <c r="HN58"/>
      <c r="HO58"/>
      <c r="HP58"/>
      <c r="HQ58"/>
      <c r="HR58"/>
      <c r="HS58"/>
      <c r="HT58"/>
      <c r="HU58"/>
      <c r="HV58"/>
      <c r="HW58"/>
      <c r="HX58"/>
      <c r="HY58"/>
      <c r="HZ58"/>
      <c r="IA58"/>
      <c r="IB58"/>
      <c r="IC58"/>
      <c r="ID58"/>
      <c r="IE58"/>
      <c r="IF58"/>
      <c r="IG58"/>
      <c r="IH58"/>
      <c r="II58"/>
      <c r="IJ58"/>
      <c r="IK58"/>
      <c r="IL58"/>
      <c r="IM58"/>
      <c r="IN58"/>
      <c r="IO58"/>
      <c r="IP58"/>
      <c r="IQ58"/>
      <c r="IR58"/>
      <c r="IS58"/>
      <c r="IT58"/>
      <c r="IU58"/>
      <c r="IV58"/>
      <c r="IW58"/>
      <c r="IX58"/>
      <c r="IY58"/>
      <c r="IZ58"/>
      <c r="JA58"/>
      <c r="JB58"/>
      <c r="JC58"/>
      <c r="JD58"/>
      <c r="JE58"/>
      <c r="JF58"/>
      <c r="JG58"/>
      <c r="JH58"/>
      <c r="JI58"/>
      <c r="JJ58"/>
      <c r="JK58"/>
      <c r="JL58"/>
      <c r="JM58"/>
      <c r="JN58"/>
      <c r="JO58"/>
      <c r="JP58"/>
      <c r="JQ58"/>
      <c r="JR58"/>
      <c r="JS58"/>
      <c r="JT58"/>
      <c r="JU58"/>
      <c r="JV58"/>
      <c r="JW58"/>
      <c r="JX58"/>
      <c r="JY58"/>
      <c r="JZ58"/>
      <c r="KA58"/>
      <c r="KB58"/>
      <c r="KC58"/>
      <c r="KD58"/>
      <c r="KE58"/>
      <c r="KF58"/>
      <c r="KG58"/>
      <c r="KH58"/>
      <c r="KI58"/>
      <c r="KJ58"/>
      <c r="KK58"/>
      <c r="KL58"/>
      <c r="KM58"/>
      <c r="KN58"/>
      <c r="KO58"/>
      <c r="KP58"/>
      <c r="KQ58"/>
      <c r="KR58"/>
      <c r="KS58"/>
      <c r="KT58"/>
      <c r="KU58"/>
      <c r="KV58"/>
      <c r="KW58"/>
      <c r="KX58"/>
      <c r="KY58"/>
      <c r="KZ58"/>
      <c r="LA58"/>
      <c r="LB58"/>
      <c r="LC58"/>
      <c r="LD58"/>
      <c r="LE58"/>
      <c r="LF58"/>
      <c r="LG58"/>
      <c r="LH58"/>
      <c r="LI58"/>
      <c r="LJ58"/>
      <c r="LK58"/>
      <c r="LL58"/>
      <c r="LM58"/>
      <c r="LN58"/>
      <c r="LO58"/>
      <c r="LP58"/>
      <c r="LQ58"/>
      <c r="LR58"/>
      <c r="LS58"/>
      <c r="LT58"/>
      <c r="LU58"/>
      <c r="LV58"/>
      <c r="LW58"/>
      <c r="LX58"/>
      <c r="LY58"/>
      <c r="LZ58"/>
      <c r="MA58"/>
      <c r="MB58"/>
      <c r="MC58"/>
      <c r="MD58"/>
      <c r="ME58"/>
      <c r="MF58"/>
      <c r="MG58"/>
      <c r="MH58"/>
      <c r="MI58"/>
      <c r="MJ58"/>
      <c r="MK58"/>
      <c r="ML58"/>
      <c r="MM58"/>
      <c r="MN58"/>
      <c r="MO58"/>
      <c r="MP58"/>
      <c r="MQ58"/>
      <c r="MR58"/>
      <c r="MS58"/>
      <c r="MT58"/>
      <c r="MU58"/>
      <c r="MV58"/>
      <c r="MW58"/>
      <c r="MX58"/>
      <c r="MY58"/>
      <c r="MZ58"/>
      <c r="NA58"/>
      <c r="NB58"/>
      <c r="NC58"/>
      <c r="ND58"/>
      <c r="NE58"/>
      <c r="NF58"/>
      <c r="NG58"/>
      <c r="NH58"/>
      <c r="NI58"/>
      <c r="NJ58"/>
      <c r="NK58"/>
      <c r="NL58"/>
      <c r="NM58"/>
      <c r="NN58"/>
      <c r="NO58"/>
      <c r="NP58"/>
      <c r="NQ58"/>
      <c r="NR58"/>
      <c r="NS58"/>
      <c r="NT58"/>
      <c r="NU58"/>
      <c r="NV58"/>
      <c r="NW58"/>
      <c r="NX58"/>
      <c r="NY58"/>
      <c r="NZ58"/>
      <c r="OA58"/>
      <c r="OB58"/>
      <c r="OC58"/>
      <c r="OD58"/>
      <c r="OE58"/>
      <c r="OF58"/>
      <c r="OG58"/>
      <c r="OH58"/>
      <c r="OI58"/>
      <c r="OJ58"/>
      <c r="OK58"/>
      <c r="OL58"/>
      <c r="OM58"/>
      <c r="ON58"/>
      <c r="OO58"/>
      <c r="OP58"/>
      <c r="OQ58"/>
      <c r="OR58"/>
      <c r="OS58"/>
      <c r="OT58"/>
      <c r="OU58"/>
      <c r="OV58"/>
      <c r="OW58"/>
      <c r="OX58"/>
      <c r="OY58"/>
      <c r="OZ58"/>
      <c r="PA58"/>
      <c r="PB58"/>
      <c r="PC58"/>
      <c r="PD58"/>
      <c r="PE58"/>
      <c r="PF58"/>
      <c r="PG58"/>
      <c r="PH58"/>
      <c r="PI58"/>
      <c r="PJ58"/>
      <c r="PK58"/>
      <c r="PL58"/>
      <c r="PM58"/>
      <c r="PN58"/>
      <c r="PO58"/>
      <c r="PP58"/>
      <c r="PQ58"/>
      <c r="PR58"/>
      <c r="PS58"/>
      <c r="PT58"/>
      <c r="PU58"/>
      <c r="PV58"/>
      <c r="PW58"/>
      <c r="PX58"/>
      <c r="PY58"/>
      <c r="PZ58"/>
      <c r="QA58"/>
      <c r="QB58"/>
      <c r="QC58"/>
      <c r="QD58"/>
      <c r="QE58"/>
      <c r="QF58"/>
      <c r="QG58"/>
      <c r="QH58"/>
      <c r="QI58"/>
      <c r="QJ58"/>
      <c r="QK58"/>
      <c r="QL58"/>
      <c r="QM58"/>
      <c r="QN58"/>
      <c r="QO58"/>
      <c r="QP58"/>
      <c r="QQ58"/>
      <c r="QR58"/>
      <c r="QS58"/>
      <c r="QT58"/>
      <c r="QU58"/>
      <c r="QV58"/>
      <c r="QW58"/>
      <c r="QX58"/>
      <c r="QY58"/>
      <c r="QZ58"/>
      <c r="RA58"/>
      <c r="RB58"/>
      <c r="RC58"/>
      <c r="RD58"/>
      <c r="RE58"/>
      <c r="RF58"/>
      <c r="RG58"/>
      <c r="RH58"/>
      <c r="RI58"/>
      <c r="RJ58"/>
      <c r="RK58"/>
      <c r="RL58"/>
      <c r="RM58"/>
      <c r="RN58"/>
      <c r="RO58"/>
      <c r="RP58"/>
      <c r="RQ58"/>
      <c r="RR58"/>
      <c r="RS58"/>
      <c r="RT58"/>
      <c r="RU58"/>
      <c r="RV58"/>
      <c r="RW58"/>
      <c r="RX58"/>
      <c r="RY58"/>
      <c r="RZ58"/>
      <c r="SA58"/>
      <c r="SB58"/>
      <c r="SC58"/>
      <c r="SD58"/>
      <c r="SE58"/>
      <c r="SF58"/>
      <c r="SG58"/>
      <c r="SH58"/>
      <c r="SI58"/>
      <c r="SJ58"/>
      <c r="SK58"/>
      <c r="SL58"/>
      <c r="SM58"/>
      <c r="SN58"/>
      <c r="SO58"/>
      <c r="SP58"/>
      <c r="SQ58"/>
      <c r="SR58"/>
      <c r="SS58"/>
      <c r="ST58"/>
      <c r="SU58"/>
      <c r="SV58"/>
      <c r="SW58"/>
      <c r="SX58"/>
      <c r="SY58"/>
      <c r="SZ58"/>
      <c r="TA58"/>
      <c r="TB58"/>
      <c r="TC58"/>
      <c r="TD58"/>
      <c r="TE58"/>
      <c r="TF58"/>
      <c r="TG58"/>
      <c r="TH58"/>
      <c r="TI58"/>
      <c r="TJ58"/>
      <c r="TK58"/>
      <c r="TL58"/>
      <c r="TM58"/>
      <c r="TN58"/>
      <c r="TO58"/>
      <c r="TP58"/>
      <c r="TQ58"/>
      <c r="TR58"/>
      <c r="TS58"/>
      <c r="TT58"/>
      <c r="TU58"/>
      <c r="TV58"/>
      <c r="TW58"/>
      <c r="TX58"/>
      <c r="TY58"/>
      <c r="TZ58"/>
      <c r="UA58"/>
      <c r="UB58"/>
      <c r="UC58"/>
      <c r="UD58"/>
      <c r="UE58"/>
      <c r="UF58"/>
      <c r="UG58"/>
      <c r="UH58"/>
      <c r="UI58"/>
      <c r="UJ58"/>
      <c r="UK58"/>
      <c r="UL58"/>
      <c r="UM58"/>
      <c r="UN58"/>
      <c r="UO58"/>
      <c r="UP58"/>
      <c r="UQ58"/>
      <c r="UR58"/>
      <c r="US58"/>
      <c r="UT58"/>
      <c r="UU58"/>
      <c r="UV58"/>
      <c r="UW58"/>
      <c r="UX58"/>
      <c r="UY58"/>
      <c r="UZ58"/>
      <c r="VA58"/>
      <c r="VB58"/>
      <c r="VC58"/>
      <c r="VD58"/>
      <c r="VE58"/>
      <c r="VF58"/>
      <c r="VG58"/>
      <c r="VH58"/>
      <c r="VI58"/>
      <c r="VJ58"/>
      <c r="VK58"/>
      <c r="VL58"/>
      <c r="VM58"/>
      <c r="VN58"/>
      <c r="VO58"/>
      <c r="VP58"/>
      <c r="VQ58"/>
      <c r="VR58"/>
      <c r="VS58"/>
      <c r="VT58"/>
      <c r="VU58"/>
      <c r="VV58"/>
      <c r="VW58"/>
      <c r="VX58"/>
      <c r="VY58"/>
      <c r="VZ58"/>
      <c r="WA58"/>
      <c r="WB58"/>
      <c r="WC58"/>
      <c r="WD58"/>
      <c r="WE58"/>
      <c r="WF58"/>
      <c r="WG58"/>
      <c r="WH58"/>
      <c r="WI58"/>
      <c r="WJ58"/>
      <c r="WK58"/>
      <c r="WL58"/>
      <c r="WM58"/>
      <c r="WN58"/>
      <c r="WO58"/>
      <c r="WP58"/>
      <c r="WQ58"/>
      <c r="WR58"/>
      <c r="WS58"/>
      <c r="WT58"/>
      <c r="WU58"/>
      <c r="WV58"/>
      <c r="WW58"/>
      <c r="WX58"/>
      <c r="WY58"/>
      <c r="WZ58"/>
      <c r="XA58"/>
      <c r="XB58"/>
      <c r="XC58"/>
      <c r="XD58"/>
      <c r="XE58"/>
      <c r="XF58"/>
      <c r="XG58"/>
      <c r="XH58"/>
      <c r="XI58"/>
      <c r="XJ58"/>
      <c r="XK58"/>
      <c r="XL58"/>
      <c r="XM58"/>
      <c r="XN58"/>
      <c r="XO58"/>
      <c r="XP58"/>
      <c r="XQ58"/>
      <c r="XR58"/>
      <c r="XS58"/>
      <c r="XT58"/>
      <c r="XU58"/>
      <c r="XV58"/>
      <c r="XW58"/>
      <c r="XX58"/>
      <c r="XY58"/>
      <c r="XZ58"/>
      <c r="YA58"/>
      <c r="YB58"/>
      <c r="YC58"/>
      <c r="YD58"/>
      <c r="YE58"/>
      <c r="YF58"/>
      <c r="YG58"/>
      <c r="YH58"/>
      <c r="YI58"/>
      <c r="YJ58"/>
      <c r="YK58"/>
      <c r="YL58"/>
      <c r="YM58"/>
      <c r="YN58"/>
      <c r="YO58"/>
      <c r="YP58"/>
      <c r="YQ58"/>
      <c r="YR58"/>
      <c r="YS58"/>
      <c r="YT58"/>
      <c r="YU58"/>
      <c r="YV58"/>
      <c r="YW58"/>
      <c r="YX58"/>
      <c r="YY58"/>
      <c r="YZ58"/>
      <c r="ZA58"/>
      <c r="ZB58"/>
      <c r="ZC58"/>
      <c r="ZD58"/>
      <c r="ZE58"/>
      <c r="ZF58"/>
      <c r="ZG58"/>
      <c r="ZH58"/>
      <c r="ZI58"/>
      <c r="ZJ58"/>
      <c r="ZK58"/>
      <c r="ZL58"/>
      <c r="ZM58"/>
      <c r="ZN58"/>
      <c r="ZO58"/>
      <c r="ZP58"/>
      <c r="ZQ58"/>
      <c r="ZR58"/>
      <c r="ZS58"/>
      <c r="ZT58"/>
      <c r="ZU58"/>
      <c r="ZV58"/>
      <c r="ZW58"/>
      <c r="ZX58"/>
      <c r="ZY58"/>
      <c r="ZZ58"/>
      <c r="AAA58"/>
      <c r="AAB58"/>
      <c r="AAC58"/>
      <c r="AAD58"/>
      <c r="AAE58"/>
      <c r="AAF58"/>
      <c r="AAG58"/>
      <c r="AAH58"/>
      <c r="AAI58"/>
      <c r="AAJ58"/>
      <c r="AAK58"/>
      <c r="AAL58"/>
      <c r="AAM58"/>
      <c r="AAN58"/>
      <c r="AAO58"/>
      <c r="AAP58"/>
      <c r="AAQ58"/>
      <c r="AAR58"/>
      <c r="AAS58"/>
      <c r="AAT58"/>
      <c r="AAU58"/>
      <c r="AAV58"/>
      <c r="AAW58"/>
      <c r="AAX58"/>
      <c r="AAY58"/>
      <c r="AAZ58"/>
      <c r="ABA58"/>
      <c r="ABB58"/>
      <c r="ABC58"/>
      <c r="ABD58"/>
      <c r="ABE58"/>
      <c r="ABF58"/>
      <c r="ABG58"/>
      <c r="ABH58"/>
      <c r="ABI58"/>
      <c r="ABJ58"/>
      <c r="ABK58"/>
      <c r="ABL58"/>
      <c r="ABM58"/>
      <c r="ABN58"/>
      <c r="ABO58"/>
      <c r="ABP58"/>
      <c r="ABQ58"/>
      <c r="ABR58"/>
      <c r="ABS58"/>
      <c r="ABT58"/>
      <c r="ABU58"/>
      <c r="ABV58"/>
      <c r="ABW58"/>
      <c r="ABX58"/>
      <c r="ABY58"/>
      <c r="ABZ58"/>
      <c r="ACA58"/>
      <c r="ACB58"/>
      <c r="ACC58"/>
      <c r="ACD58"/>
      <c r="ACE58"/>
      <c r="ACF58"/>
      <c r="ACG58"/>
      <c r="ACH58"/>
      <c r="ACI58"/>
      <c r="ACJ58"/>
      <c r="ACK58"/>
      <c r="ACL58"/>
      <c r="ACM58"/>
      <c r="ACN58"/>
      <c r="ACO58"/>
      <c r="ACP58"/>
      <c r="ACQ58"/>
      <c r="ACR58"/>
      <c r="ACS58"/>
      <c r="ACT58"/>
      <c r="ACU58"/>
      <c r="ACV58"/>
      <c r="ACW58"/>
      <c r="ACX58"/>
      <c r="ACY58"/>
      <c r="ACZ58"/>
      <c r="ADA58"/>
      <c r="ADB58"/>
      <c r="ADC58"/>
      <c r="ADD58"/>
      <c r="ADE58"/>
      <c r="ADF58"/>
      <c r="ADG58"/>
      <c r="ADH58"/>
      <c r="ADI58"/>
      <c r="ADJ58"/>
      <c r="ADK58"/>
      <c r="ADL58"/>
      <c r="ADM58"/>
      <c r="ADN58"/>
      <c r="ADO58"/>
      <c r="ADP58"/>
      <c r="ADQ58"/>
      <c r="ADR58"/>
      <c r="ADS58"/>
      <c r="ADT58"/>
      <c r="ADU58"/>
      <c r="ADV58"/>
      <c r="ADW58"/>
      <c r="ADX58"/>
      <c r="ADY58"/>
      <c r="ADZ58"/>
      <c r="AEA58"/>
      <c r="AEB58"/>
      <c r="AEC58"/>
      <c r="AED58"/>
      <c r="AEE58"/>
      <c r="AEF58"/>
      <c r="AEG58"/>
      <c r="AEH58"/>
      <c r="AEI58"/>
      <c r="AEJ58"/>
      <c r="AEK58"/>
      <c r="AEL58"/>
      <c r="AEM58"/>
      <c r="AEN58"/>
      <c r="AEO58"/>
      <c r="AEP58"/>
      <c r="AEQ58"/>
      <c r="AER58"/>
      <c r="AES58"/>
      <c r="AET58"/>
      <c r="AEU58"/>
      <c r="AEV58"/>
      <c r="AEW58"/>
      <c r="AEX58"/>
      <c r="AEY58"/>
      <c r="AEZ58"/>
      <c r="AFA58"/>
      <c r="AFB58"/>
      <c r="AFC58"/>
      <c r="AFD58"/>
      <c r="AFE58"/>
      <c r="AFF58"/>
      <c r="AFG58"/>
      <c r="AFH58"/>
      <c r="AFI58"/>
      <c r="AFJ58"/>
      <c r="AFK58"/>
      <c r="AFL58"/>
      <c r="AFM58"/>
      <c r="AFN58"/>
      <c r="AFO58"/>
      <c r="AFP58"/>
      <c r="AFQ58"/>
      <c r="AFR58"/>
      <c r="AFS58"/>
      <c r="AFT58"/>
      <c r="AFU58"/>
      <c r="AFV58"/>
      <c r="AFW58"/>
      <c r="AFX58"/>
      <c r="AFY58"/>
      <c r="AFZ58"/>
      <c r="AGA58"/>
      <c r="AGB58"/>
      <c r="AGC58"/>
      <c r="AGD58"/>
      <c r="AGE58"/>
      <c r="AGF58"/>
      <c r="AGG58"/>
      <c r="AGH58"/>
      <c r="AGI58"/>
      <c r="AGJ58"/>
      <c r="AGK58"/>
      <c r="AGL58"/>
      <c r="AGM58"/>
      <c r="AGN58"/>
      <c r="AGO58"/>
      <c r="AGP58"/>
      <c r="AGQ58"/>
      <c r="AGR58"/>
      <c r="AGS58"/>
      <c r="AGT58"/>
      <c r="AGU58"/>
      <c r="AGV58"/>
      <c r="AGW58"/>
      <c r="AGX58"/>
      <c r="AGY58"/>
      <c r="AGZ58"/>
      <c r="AHA58"/>
      <c r="AHB58"/>
      <c r="AHC58"/>
      <c r="AHD58"/>
      <c r="AHE58"/>
      <c r="AHF58"/>
      <c r="AHG58"/>
      <c r="AHH58"/>
      <c r="AHI58"/>
      <c r="AHJ58"/>
      <c r="AHK58"/>
      <c r="AHL58"/>
      <c r="AHM58"/>
      <c r="AHN58"/>
      <c r="AHO58"/>
      <c r="AHP58"/>
      <c r="AHQ58"/>
      <c r="AHR58"/>
      <c r="AHS58"/>
      <c r="AHT58"/>
      <c r="AHU58"/>
      <c r="AHV58"/>
      <c r="AHW58"/>
      <c r="AHX58"/>
      <c r="AHY58"/>
      <c r="AHZ58"/>
      <c r="AIA58"/>
      <c r="AIB58"/>
      <c r="AIC58"/>
      <c r="AID58"/>
      <c r="AIE58"/>
      <c r="AIF58"/>
      <c r="AIG58"/>
      <c r="AIH58"/>
      <c r="AII58"/>
      <c r="AIJ58"/>
      <c r="AIK58"/>
      <c r="AIL58"/>
      <c r="AIM58"/>
      <c r="AIN58"/>
      <c r="AIO58"/>
      <c r="AIP58"/>
      <c r="AIQ58"/>
      <c r="AIR58"/>
      <c r="AIS58"/>
      <c r="AIT58"/>
      <c r="AIU58"/>
      <c r="AIV58"/>
      <c r="AIW58"/>
      <c r="AIX58"/>
      <c r="AIY58"/>
      <c r="AIZ58"/>
      <c r="AJA58"/>
      <c r="AJB58"/>
      <c r="AJC58"/>
      <c r="AJD58"/>
      <c r="AJE58"/>
      <c r="AJF58"/>
      <c r="AJG58"/>
      <c r="AJH58"/>
      <c r="AJI58"/>
      <c r="AJJ58"/>
      <c r="AJK58"/>
      <c r="AJL58"/>
      <c r="AJM58"/>
      <c r="AJN58"/>
      <c r="AJO58"/>
      <c r="AJP58"/>
      <c r="AJQ58"/>
      <c r="AJR58"/>
      <c r="AJS58"/>
      <c r="AJT58"/>
      <c r="AJU58"/>
      <c r="AJV58"/>
      <c r="AJW58"/>
      <c r="AJX58"/>
      <c r="AJY58"/>
      <c r="AJZ58"/>
      <c r="AKA58"/>
      <c r="AKB58"/>
      <c r="AKC58"/>
      <c r="AKD58"/>
      <c r="AKE58"/>
      <c r="AKF58"/>
      <c r="AKG58"/>
      <c r="AKH58"/>
      <c r="AKI58"/>
      <c r="AKJ58"/>
      <c r="AKK58"/>
      <c r="AKL58"/>
      <c r="AKM58"/>
      <c r="AKN58"/>
      <c r="AKO58"/>
      <c r="AKP58"/>
      <c r="AKQ58"/>
      <c r="AKR58"/>
      <c r="AKS58"/>
      <c r="AKT58"/>
      <c r="AKU58"/>
      <c r="AKV58"/>
      <c r="AKW58"/>
      <c r="AKX58"/>
      <c r="AKY58"/>
      <c r="AKZ58"/>
      <c r="ALA58"/>
      <c r="ALB58"/>
      <c r="ALC58"/>
      <c r="ALD58"/>
      <c r="ALE58"/>
      <c r="ALF58"/>
      <c r="ALG58"/>
      <c r="ALH58"/>
      <c r="ALI58"/>
      <c r="ALJ58"/>
      <c r="ALK58"/>
      <c r="ALL58"/>
      <c r="ALM58"/>
      <c r="ALN58"/>
      <c r="ALO58"/>
      <c r="ALP58"/>
      <c r="ALQ58"/>
      <c r="ALR58"/>
      <c r="ALS58"/>
      <c r="ALT58"/>
      <c r="ALU58"/>
      <c r="ALV58"/>
      <c r="ALW58"/>
      <c r="ALX58"/>
      <c r="ALY58"/>
      <c r="ALZ58"/>
      <c r="AMA58"/>
      <c r="AMB58"/>
    </row>
    <row r="59" spans="1:1016">
      <c r="A59" s="2" t="s">
        <v>220</v>
      </c>
      <c r="B59" s="2" t="s">
        <v>20</v>
      </c>
      <c r="C59" s="2" t="s">
        <v>21</v>
      </c>
      <c r="D59" s="2">
        <v>97.005422580000001</v>
      </c>
      <c r="E59" s="2">
        <v>164.8407062</v>
      </c>
      <c r="F59" s="2">
        <v>29.170138949999998</v>
      </c>
      <c r="G59" s="2">
        <v>0.17695956099999999</v>
      </c>
      <c r="H59" s="2">
        <v>-2.4985083860000001</v>
      </c>
      <c r="I59" s="2">
        <v>0</v>
      </c>
      <c r="J59" s="2">
        <v>0</v>
      </c>
      <c r="K59" s="10" t="s">
        <v>221</v>
      </c>
      <c r="L59" s="3">
        <v>8.0000000000000001E-87</v>
      </c>
      <c r="M59" s="2">
        <v>318</v>
      </c>
      <c r="O59" s="14" t="s">
        <v>218</v>
      </c>
      <c r="P59" s="16">
        <v>768</v>
      </c>
      <c r="Q59" s="16">
        <v>662</v>
      </c>
      <c r="R59" s="16">
        <v>602</v>
      </c>
      <c r="S59" s="16">
        <v>639</v>
      </c>
      <c r="T59" s="16">
        <v>971</v>
      </c>
      <c r="U59" s="17" t="s">
        <v>219</v>
      </c>
      <c r="V59" s="20">
        <f t="shared" si="4"/>
        <v>0</v>
      </c>
      <c r="W59" s="20">
        <f t="shared" si="5"/>
        <v>0</v>
      </c>
      <c r="X59" s="23">
        <f t="shared" si="3"/>
        <v>0</v>
      </c>
      <c r="Y59" s="42"/>
      <c r="Z59" s="65"/>
      <c r="AA59" s="65"/>
      <c r="AB59" s="65"/>
      <c r="AC59" s="65"/>
      <c r="AD59" s="65"/>
      <c r="AE59" s="65"/>
      <c r="AF59" s="65"/>
      <c r="AG59" s="65"/>
      <c r="AH59" s="65"/>
      <c r="AI59" s="65"/>
      <c r="AJ59" s="65"/>
      <c r="AK59" s="65"/>
      <c r="AL59" s="65"/>
      <c r="AM59" s="65"/>
      <c r="AN59" s="65"/>
      <c r="AO59" s="65"/>
      <c r="AP59" s="65"/>
      <c r="AQ59" s="65"/>
      <c r="AR59" s="65"/>
      <c r="AS59" s="65"/>
      <c r="AT59" s="65"/>
      <c r="AU59" s="65"/>
      <c r="AV59" s="65"/>
      <c r="AW59" s="65"/>
      <c r="AX59" s="65"/>
      <c r="AY59" s="65"/>
      <c r="AZ59" s="65"/>
      <c r="BA59" s="65"/>
      <c r="BB59" s="65"/>
      <c r="BC59" s="65"/>
      <c r="BD59" s="65"/>
      <c r="BE59" s="65"/>
      <c r="BF59" s="65"/>
      <c r="BG59" s="65"/>
      <c r="BH59" s="65"/>
      <c r="BI59" s="65"/>
      <c r="BJ59" s="65"/>
      <c r="BK59" s="65"/>
      <c r="BL59" s="65"/>
      <c r="BM59" s="65"/>
      <c r="BN59" s="65"/>
      <c r="BO59" s="65"/>
      <c r="BP59" s="65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  <c r="FV59"/>
      <c r="FW59"/>
      <c r="FX59"/>
      <c r="FY59"/>
      <c r="FZ59"/>
      <c r="GA59"/>
      <c r="GB59"/>
      <c r="GC59"/>
      <c r="GD59"/>
      <c r="GE59"/>
      <c r="GF59"/>
      <c r="GG59"/>
      <c r="GH59"/>
      <c r="GI59"/>
      <c r="GJ59"/>
      <c r="GK59"/>
      <c r="GL59"/>
      <c r="GM59"/>
      <c r="GN59"/>
      <c r="GO59"/>
      <c r="GP59"/>
      <c r="GQ59"/>
      <c r="GR59"/>
      <c r="GS59"/>
      <c r="GT59"/>
      <c r="GU59"/>
      <c r="GV59"/>
      <c r="GW59"/>
      <c r="GX59"/>
      <c r="GY59"/>
      <c r="GZ59"/>
      <c r="HA59"/>
      <c r="HB59"/>
      <c r="HC59"/>
      <c r="HD59"/>
      <c r="HE59"/>
      <c r="HF59"/>
      <c r="HG59"/>
      <c r="HH59"/>
      <c r="HI59"/>
      <c r="HJ59"/>
      <c r="HK59"/>
      <c r="HL59"/>
      <c r="HM59"/>
      <c r="HN59"/>
      <c r="HO59"/>
      <c r="HP59"/>
      <c r="HQ59"/>
      <c r="HR59"/>
      <c r="HS59"/>
      <c r="HT59"/>
      <c r="HU59"/>
      <c r="HV59"/>
      <c r="HW59"/>
      <c r="HX59"/>
      <c r="HY59"/>
      <c r="HZ59"/>
      <c r="IA59"/>
      <c r="IB59"/>
      <c r="IC59"/>
      <c r="ID59"/>
      <c r="IE59"/>
      <c r="IF59"/>
      <c r="IG59"/>
      <c r="IH59"/>
      <c r="II59"/>
      <c r="IJ59"/>
      <c r="IK59"/>
      <c r="IL59"/>
      <c r="IM59"/>
      <c r="IN59"/>
      <c r="IO59"/>
      <c r="IP59"/>
      <c r="IQ59"/>
      <c r="IR59"/>
      <c r="IS59"/>
      <c r="IT59"/>
      <c r="IU59"/>
      <c r="IV59"/>
      <c r="IW59"/>
      <c r="IX59"/>
      <c r="IY59"/>
      <c r="IZ59"/>
      <c r="JA59"/>
      <c r="JB59"/>
      <c r="JC59"/>
      <c r="JD59"/>
      <c r="JE59"/>
      <c r="JF59"/>
      <c r="JG59"/>
      <c r="JH59"/>
      <c r="JI59"/>
      <c r="JJ59"/>
      <c r="JK59"/>
      <c r="JL59"/>
      <c r="JM59"/>
      <c r="JN59"/>
      <c r="JO59"/>
      <c r="JP59"/>
      <c r="JQ59"/>
      <c r="JR59"/>
      <c r="JS59"/>
      <c r="JT59"/>
      <c r="JU59"/>
      <c r="JV59"/>
      <c r="JW59"/>
      <c r="JX59"/>
      <c r="JY59"/>
      <c r="JZ59"/>
      <c r="KA59"/>
      <c r="KB59"/>
      <c r="KC59"/>
      <c r="KD59"/>
      <c r="KE59"/>
      <c r="KF59"/>
      <c r="KG59"/>
      <c r="KH59"/>
      <c r="KI59"/>
      <c r="KJ59"/>
      <c r="KK59"/>
      <c r="KL59"/>
      <c r="KM59"/>
      <c r="KN59"/>
      <c r="KO59"/>
      <c r="KP59"/>
      <c r="KQ59"/>
      <c r="KR59"/>
      <c r="KS59"/>
      <c r="KT59"/>
      <c r="KU59"/>
      <c r="KV59"/>
      <c r="KW59"/>
      <c r="KX59"/>
      <c r="KY59"/>
      <c r="KZ59"/>
      <c r="LA59"/>
      <c r="LB59"/>
      <c r="LC59"/>
      <c r="LD59"/>
      <c r="LE59"/>
      <c r="LF59"/>
      <c r="LG59"/>
      <c r="LH59"/>
      <c r="LI59"/>
      <c r="LJ59"/>
      <c r="LK59"/>
      <c r="LL59"/>
      <c r="LM59"/>
      <c r="LN59"/>
      <c r="LO59"/>
      <c r="LP59"/>
      <c r="LQ59"/>
      <c r="LR59"/>
      <c r="LS59"/>
      <c r="LT59"/>
      <c r="LU59"/>
      <c r="LV59"/>
      <c r="LW59"/>
      <c r="LX59"/>
      <c r="LY59"/>
      <c r="LZ59"/>
      <c r="MA59"/>
      <c r="MB59"/>
      <c r="MC59"/>
      <c r="MD59"/>
      <c r="ME59"/>
      <c r="MF59"/>
      <c r="MG59"/>
      <c r="MH59"/>
      <c r="MI59"/>
      <c r="MJ59"/>
      <c r="MK59"/>
      <c r="ML59"/>
      <c r="MM59"/>
      <c r="MN59"/>
      <c r="MO59"/>
      <c r="MP59"/>
      <c r="MQ59"/>
      <c r="MR59"/>
      <c r="MS59"/>
      <c r="MT59"/>
      <c r="MU59"/>
      <c r="MV59"/>
      <c r="MW59"/>
      <c r="MX59"/>
      <c r="MY59"/>
      <c r="MZ59"/>
      <c r="NA59"/>
      <c r="NB59"/>
      <c r="NC59"/>
      <c r="ND59"/>
      <c r="NE59"/>
      <c r="NF59"/>
      <c r="NG59"/>
      <c r="NH59"/>
      <c r="NI59"/>
      <c r="NJ59"/>
      <c r="NK59"/>
      <c r="NL59"/>
      <c r="NM59"/>
      <c r="NN59"/>
      <c r="NO59"/>
      <c r="NP59"/>
      <c r="NQ59"/>
      <c r="NR59"/>
      <c r="NS59"/>
      <c r="NT59"/>
      <c r="NU59"/>
      <c r="NV59"/>
      <c r="NW59"/>
      <c r="NX59"/>
      <c r="NY59"/>
      <c r="NZ59"/>
      <c r="OA59"/>
      <c r="OB59"/>
      <c r="OC59"/>
      <c r="OD59"/>
      <c r="OE59"/>
      <c r="OF59"/>
      <c r="OG59"/>
      <c r="OH59"/>
      <c r="OI59"/>
      <c r="OJ59"/>
      <c r="OK59"/>
      <c r="OL59"/>
      <c r="OM59"/>
      <c r="ON59"/>
      <c r="OO59"/>
      <c r="OP59"/>
      <c r="OQ59"/>
      <c r="OR59"/>
      <c r="OS59"/>
      <c r="OT59"/>
      <c r="OU59"/>
      <c r="OV59"/>
      <c r="OW59"/>
      <c r="OX59"/>
      <c r="OY59"/>
      <c r="OZ59"/>
      <c r="PA59"/>
      <c r="PB59"/>
      <c r="PC59"/>
      <c r="PD59"/>
      <c r="PE59"/>
      <c r="PF59"/>
      <c r="PG59"/>
      <c r="PH59"/>
      <c r="PI59"/>
      <c r="PJ59"/>
      <c r="PK59"/>
      <c r="PL59"/>
      <c r="PM59"/>
      <c r="PN59"/>
      <c r="PO59"/>
      <c r="PP59"/>
      <c r="PQ59"/>
      <c r="PR59"/>
      <c r="PS59"/>
      <c r="PT59"/>
      <c r="PU59"/>
      <c r="PV59"/>
      <c r="PW59"/>
      <c r="PX59"/>
      <c r="PY59"/>
      <c r="PZ59"/>
      <c r="QA59"/>
      <c r="QB59"/>
      <c r="QC59"/>
      <c r="QD59"/>
      <c r="QE59"/>
      <c r="QF59"/>
      <c r="QG59"/>
      <c r="QH59"/>
      <c r="QI59"/>
      <c r="QJ59"/>
      <c r="QK59"/>
      <c r="QL59"/>
      <c r="QM59"/>
      <c r="QN59"/>
      <c r="QO59"/>
      <c r="QP59"/>
      <c r="QQ59"/>
      <c r="QR59"/>
      <c r="QS59"/>
      <c r="QT59"/>
      <c r="QU59"/>
      <c r="QV59"/>
      <c r="QW59"/>
      <c r="QX59"/>
      <c r="QY59"/>
      <c r="QZ59"/>
      <c r="RA59"/>
      <c r="RB59"/>
      <c r="RC59"/>
      <c r="RD59"/>
      <c r="RE59"/>
      <c r="RF59"/>
      <c r="RG59"/>
      <c r="RH59"/>
      <c r="RI59"/>
      <c r="RJ59"/>
      <c r="RK59"/>
      <c r="RL59"/>
      <c r="RM59"/>
      <c r="RN59"/>
      <c r="RO59"/>
      <c r="RP59"/>
      <c r="RQ59"/>
      <c r="RR59"/>
      <c r="RS59"/>
      <c r="RT59"/>
      <c r="RU59"/>
      <c r="RV59"/>
      <c r="RW59"/>
      <c r="RX59"/>
      <c r="RY59"/>
      <c r="RZ59"/>
      <c r="SA59"/>
      <c r="SB59"/>
      <c r="SC59"/>
      <c r="SD59"/>
      <c r="SE59"/>
      <c r="SF59"/>
      <c r="SG59"/>
      <c r="SH59"/>
      <c r="SI59"/>
      <c r="SJ59"/>
      <c r="SK59"/>
      <c r="SL59"/>
      <c r="SM59"/>
      <c r="SN59"/>
      <c r="SO59"/>
      <c r="SP59"/>
      <c r="SQ59"/>
      <c r="SR59"/>
      <c r="SS59"/>
      <c r="ST59"/>
      <c r="SU59"/>
      <c r="SV59"/>
      <c r="SW59"/>
      <c r="SX59"/>
      <c r="SY59"/>
      <c r="SZ59"/>
      <c r="TA59"/>
      <c r="TB59"/>
      <c r="TC59"/>
      <c r="TD59"/>
      <c r="TE59"/>
      <c r="TF59"/>
      <c r="TG59"/>
      <c r="TH59"/>
      <c r="TI59"/>
      <c r="TJ59"/>
      <c r="TK59"/>
      <c r="TL59"/>
      <c r="TM59"/>
      <c r="TN59"/>
      <c r="TO59"/>
      <c r="TP59"/>
      <c r="TQ59"/>
      <c r="TR59"/>
      <c r="TS59"/>
      <c r="TT59"/>
      <c r="TU59"/>
      <c r="TV59"/>
      <c r="TW59"/>
      <c r="TX59"/>
      <c r="TY59"/>
      <c r="TZ59"/>
      <c r="UA59"/>
      <c r="UB59"/>
      <c r="UC59"/>
      <c r="UD59"/>
      <c r="UE59"/>
      <c r="UF59"/>
      <c r="UG59"/>
      <c r="UH59"/>
      <c r="UI59"/>
      <c r="UJ59"/>
      <c r="UK59"/>
      <c r="UL59"/>
      <c r="UM59"/>
      <c r="UN59"/>
      <c r="UO59"/>
      <c r="UP59"/>
      <c r="UQ59"/>
      <c r="UR59"/>
      <c r="US59"/>
      <c r="UT59"/>
      <c r="UU59"/>
      <c r="UV59"/>
      <c r="UW59"/>
      <c r="UX59"/>
      <c r="UY59"/>
      <c r="UZ59"/>
      <c r="VA59"/>
      <c r="VB59"/>
      <c r="VC59"/>
      <c r="VD59"/>
      <c r="VE59"/>
      <c r="VF59"/>
      <c r="VG59"/>
      <c r="VH59"/>
      <c r="VI59"/>
      <c r="VJ59"/>
      <c r="VK59"/>
      <c r="VL59"/>
      <c r="VM59"/>
      <c r="VN59"/>
      <c r="VO59"/>
      <c r="VP59"/>
      <c r="VQ59"/>
      <c r="VR59"/>
      <c r="VS59"/>
      <c r="VT59"/>
      <c r="VU59"/>
      <c r="VV59"/>
      <c r="VW59"/>
      <c r="VX59"/>
      <c r="VY59"/>
      <c r="VZ59"/>
      <c r="WA59"/>
      <c r="WB59"/>
      <c r="WC59"/>
      <c r="WD59"/>
      <c r="WE59"/>
      <c r="WF59"/>
      <c r="WG59"/>
      <c r="WH59"/>
      <c r="WI59"/>
      <c r="WJ59"/>
      <c r="WK59"/>
      <c r="WL59"/>
      <c r="WM59"/>
      <c r="WN59"/>
      <c r="WO59"/>
      <c r="WP59"/>
      <c r="WQ59"/>
      <c r="WR59"/>
      <c r="WS59"/>
      <c r="WT59"/>
      <c r="WU59"/>
      <c r="WV59"/>
      <c r="WW59"/>
      <c r="WX59"/>
      <c r="WY59"/>
      <c r="WZ59"/>
      <c r="XA59"/>
      <c r="XB59"/>
      <c r="XC59"/>
      <c r="XD59"/>
      <c r="XE59"/>
      <c r="XF59"/>
      <c r="XG59"/>
      <c r="XH59"/>
      <c r="XI59"/>
      <c r="XJ59"/>
      <c r="XK59"/>
      <c r="XL59"/>
      <c r="XM59"/>
      <c r="XN59"/>
      <c r="XO59"/>
      <c r="XP59"/>
      <c r="XQ59"/>
      <c r="XR59"/>
      <c r="XS59"/>
      <c r="XT59"/>
      <c r="XU59"/>
      <c r="XV59"/>
      <c r="XW59"/>
      <c r="XX59"/>
      <c r="XY59"/>
      <c r="XZ59"/>
      <c r="YA59"/>
      <c r="YB59"/>
      <c r="YC59"/>
      <c r="YD59"/>
      <c r="YE59"/>
      <c r="YF59"/>
      <c r="YG59"/>
      <c r="YH59"/>
      <c r="YI59"/>
      <c r="YJ59"/>
      <c r="YK59"/>
      <c r="YL59"/>
      <c r="YM59"/>
      <c r="YN59"/>
      <c r="YO59"/>
      <c r="YP59"/>
      <c r="YQ59"/>
      <c r="YR59"/>
      <c r="YS59"/>
      <c r="YT59"/>
      <c r="YU59"/>
      <c r="YV59"/>
      <c r="YW59"/>
      <c r="YX59"/>
      <c r="YY59"/>
      <c r="YZ59"/>
      <c r="ZA59"/>
      <c r="ZB59"/>
      <c r="ZC59"/>
      <c r="ZD59"/>
      <c r="ZE59"/>
      <c r="ZF59"/>
      <c r="ZG59"/>
      <c r="ZH59"/>
      <c r="ZI59"/>
      <c r="ZJ59"/>
      <c r="ZK59"/>
      <c r="ZL59"/>
      <c r="ZM59"/>
      <c r="ZN59"/>
      <c r="ZO59"/>
      <c r="ZP59"/>
      <c r="ZQ59"/>
      <c r="ZR59"/>
      <c r="ZS59"/>
      <c r="ZT59"/>
      <c r="ZU59"/>
      <c r="ZV59"/>
      <c r="ZW59"/>
      <c r="ZX59"/>
      <c r="ZY59"/>
      <c r="ZZ59"/>
      <c r="AAA59"/>
      <c r="AAB59"/>
      <c r="AAC59"/>
      <c r="AAD59"/>
      <c r="AAE59"/>
      <c r="AAF59"/>
      <c r="AAG59"/>
      <c r="AAH59"/>
      <c r="AAI59"/>
      <c r="AAJ59"/>
      <c r="AAK59"/>
      <c r="AAL59"/>
      <c r="AAM59"/>
      <c r="AAN59"/>
      <c r="AAO59"/>
      <c r="AAP59"/>
      <c r="AAQ59"/>
      <c r="AAR59"/>
      <c r="AAS59"/>
      <c r="AAT59"/>
      <c r="AAU59"/>
      <c r="AAV59"/>
      <c r="AAW59"/>
      <c r="AAX59"/>
      <c r="AAY59"/>
      <c r="AAZ59"/>
      <c r="ABA59"/>
      <c r="ABB59"/>
      <c r="ABC59"/>
      <c r="ABD59"/>
      <c r="ABE59"/>
      <c r="ABF59"/>
      <c r="ABG59"/>
      <c r="ABH59"/>
      <c r="ABI59"/>
      <c r="ABJ59"/>
      <c r="ABK59"/>
      <c r="ABL59"/>
      <c r="ABM59"/>
      <c r="ABN59"/>
      <c r="ABO59"/>
      <c r="ABP59"/>
      <c r="ABQ59"/>
      <c r="ABR59"/>
      <c r="ABS59"/>
      <c r="ABT59"/>
      <c r="ABU59"/>
      <c r="ABV59"/>
      <c r="ABW59"/>
      <c r="ABX59"/>
      <c r="ABY59"/>
      <c r="ABZ59"/>
      <c r="ACA59"/>
      <c r="ACB59"/>
      <c r="ACC59"/>
      <c r="ACD59"/>
      <c r="ACE59"/>
      <c r="ACF59"/>
      <c r="ACG59"/>
      <c r="ACH59"/>
      <c r="ACI59"/>
      <c r="ACJ59"/>
      <c r="ACK59"/>
      <c r="ACL59"/>
      <c r="ACM59"/>
      <c r="ACN59"/>
      <c r="ACO59"/>
      <c r="ACP59"/>
      <c r="ACQ59"/>
      <c r="ACR59"/>
      <c r="ACS59"/>
      <c r="ACT59"/>
      <c r="ACU59"/>
      <c r="ACV59"/>
      <c r="ACW59"/>
      <c r="ACX59"/>
      <c r="ACY59"/>
      <c r="ACZ59"/>
      <c r="ADA59"/>
      <c r="ADB59"/>
      <c r="ADC59"/>
      <c r="ADD59"/>
      <c r="ADE59"/>
      <c r="ADF59"/>
      <c r="ADG59"/>
      <c r="ADH59"/>
      <c r="ADI59"/>
      <c r="ADJ59"/>
      <c r="ADK59"/>
      <c r="ADL59"/>
      <c r="ADM59"/>
      <c r="ADN59"/>
      <c r="ADO59"/>
      <c r="ADP59"/>
      <c r="ADQ59"/>
      <c r="ADR59"/>
      <c r="ADS59"/>
      <c r="ADT59"/>
      <c r="ADU59"/>
      <c r="ADV59"/>
      <c r="ADW59"/>
      <c r="ADX59"/>
      <c r="ADY59"/>
      <c r="ADZ59"/>
      <c r="AEA59"/>
      <c r="AEB59"/>
      <c r="AEC59"/>
      <c r="AED59"/>
      <c r="AEE59"/>
      <c r="AEF59"/>
      <c r="AEG59"/>
      <c r="AEH59"/>
      <c r="AEI59"/>
      <c r="AEJ59"/>
      <c r="AEK59"/>
      <c r="AEL59"/>
      <c r="AEM59"/>
      <c r="AEN59"/>
      <c r="AEO59"/>
      <c r="AEP59"/>
      <c r="AEQ59"/>
      <c r="AER59"/>
      <c r="AES59"/>
      <c r="AET59"/>
      <c r="AEU59"/>
      <c r="AEV59"/>
      <c r="AEW59"/>
      <c r="AEX59"/>
      <c r="AEY59"/>
      <c r="AEZ59"/>
      <c r="AFA59"/>
      <c r="AFB59"/>
      <c r="AFC59"/>
      <c r="AFD59"/>
      <c r="AFE59"/>
      <c r="AFF59"/>
      <c r="AFG59"/>
      <c r="AFH59"/>
      <c r="AFI59"/>
      <c r="AFJ59"/>
      <c r="AFK59"/>
      <c r="AFL59"/>
      <c r="AFM59"/>
      <c r="AFN59"/>
      <c r="AFO59"/>
      <c r="AFP59"/>
      <c r="AFQ59"/>
      <c r="AFR59"/>
      <c r="AFS59"/>
      <c r="AFT59"/>
      <c r="AFU59"/>
      <c r="AFV59"/>
      <c r="AFW59"/>
      <c r="AFX59"/>
      <c r="AFY59"/>
      <c r="AFZ59"/>
      <c r="AGA59"/>
      <c r="AGB59"/>
      <c r="AGC59"/>
      <c r="AGD59"/>
      <c r="AGE59"/>
      <c r="AGF59"/>
      <c r="AGG59"/>
      <c r="AGH59"/>
      <c r="AGI59"/>
      <c r="AGJ59"/>
      <c r="AGK59"/>
      <c r="AGL59"/>
      <c r="AGM59"/>
      <c r="AGN59"/>
      <c r="AGO59"/>
      <c r="AGP59"/>
      <c r="AGQ59"/>
      <c r="AGR59"/>
      <c r="AGS59"/>
      <c r="AGT59"/>
      <c r="AGU59"/>
      <c r="AGV59"/>
      <c r="AGW59"/>
      <c r="AGX59"/>
      <c r="AGY59"/>
      <c r="AGZ59"/>
      <c r="AHA59"/>
      <c r="AHB59"/>
      <c r="AHC59"/>
      <c r="AHD59"/>
      <c r="AHE59"/>
      <c r="AHF59"/>
      <c r="AHG59"/>
      <c r="AHH59"/>
      <c r="AHI59"/>
      <c r="AHJ59"/>
      <c r="AHK59"/>
      <c r="AHL59"/>
      <c r="AHM59"/>
      <c r="AHN59"/>
      <c r="AHO59"/>
      <c r="AHP59"/>
      <c r="AHQ59"/>
      <c r="AHR59"/>
      <c r="AHS59"/>
      <c r="AHT59"/>
      <c r="AHU59"/>
      <c r="AHV59"/>
      <c r="AHW59"/>
      <c r="AHX59"/>
      <c r="AHY59"/>
      <c r="AHZ59"/>
      <c r="AIA59"/>
      <c r="AIB59"/>
      <c r="AIC59"/>
      <c r="AID59"/>
      <c r="AIE59"/>
      <c r="AIF59"/>
      <c r="AIG59"/>
      <c r="AIH59"/>
      <c r="AII59"/>
      <c r="AIJ59"/>
      <c r="AIK59"/>
      <c r="AIL59"/>
      <c r="AIM59"/>
      <c r="AIN59"/>
      <c r="AIO59"/>
      <c r="AIP59"/>
      <c r="AIQ59"/>
      <c r="AIR59"/>
      <c r="AIS59"/>
      <c r="AIT59"/>
      <c r="AIU59"/>
      <c r="AIV59"/>
      <c r="AIW59"/>
      <c r="AIX59"/>
      <c r="AIY59"/>
      <c r="AIZ59"/>
      <c r="AJA59"/>
      <c r="AJB59"/>
      <c r="AJC59"/>
      <c r="AJD59"/>
      <c r="AJE59"/>
      <c r="AJF59"/>
      <c r="AJG59"/>
      <c r="AJH59"/>
      <c r="AJI59"/>
      <c r="AJJ59"/>
      <c r="AJK59"/>
      <c r="AJL59"/>
      <c r="AJM59"/>
      <c r="AJN59"/>
      <c r="AJO59"/>
      <c r="AJP59"/>
      <c r="AJQ59"/>
      <c r="AJR59"/>
      <c r="AJS59"/>
      <c r="AJT59"/>
      <c r="AJU59"/>
      <c r="AJV59"/>
      <c r="AJW59"/>
      <c r="AJX59"/>
      <c r="AJY59"/>
      <c r="AJZ59"/>
      <c r="AKA59"/>
      <c r="AKB59"/>
      <c r="AKC59"/>
      <c r="AKD59"/>
      <c r="AKE59"/>
      <c r="AKF59"/>
      <c r="AKG59"/>
      <c r="AKH59"/>
      <c r="AKI59"/>
      <c r="AKJ59"/>
      <c r="AKK59"/>
      <c r="AKL59"/>
      <c r="AKM59"/>
      <c r="AKN59"/>
      <c r="AKO59"/>
      <c r="AKP59"/>
      <c r="AKQ59"/>
      <c r="AKR59"/>
      <c r="AKS59"/>
      <c r="AKT59"/>
      <c r="AKU59"/>
      <c r="AKV59"/>
      <c r="AKW59"/>
      <c r="AKX59"/>
      <c r="AKY59"/>
      <c r="AKZ59"/>
      <c r="ALA59"/>
      <c r="ALB59"/>
      <c r="ALC59"/>
      <c r="ALD59"/>
      <c r="ALE59"/>
      <c r="ALF59"/>
      <c r="ALG59"/>
      <c r="ALH59"/>
      <c r="ALI59"/>
      <c r="ALJ59"/>
      <c r="ALK59"/>
      <c r="ALL59"/>
      <c r="ALM59"/>
      <c r="ALN59"/>
      <c r="ALO59"/>
      <c r="ALP59"/>
      <c r="ALQ59"/>
      <c r="ALR59"/>
      <c r="ALS59"/>
      <c r="ALT59"/>
      <c r="ALU59"/>
      <c r="ALV59"/>
      <c r="ALW59"/>
      <c r="ALX59"/>
      <c r="ALY59"/>
      <c r="ALZ59"/>
      <c r="AMA59"/>
      <c r="AMB59"/>
    </row>
    <row r="60" spans="1:1016">
      <c r="A60" s="2" t="s">
        <v>222</v>
      </c>
      <c r="B60" s="2" t="s">
        <v>20</v>
      </c>
      <c r="C60" s="2" t="s">
        <v>21</v>
      </c>
      <c r="D60" s="2">
        <v>6252.5021059999999</v>
      </c>
      <c r="E60" s="2">
        <v>11060.21766</v>
      </c>
      <c r="F60" s="2">
        <v>1444.786552</v>
      </c>
      <c r="G60" s="2">
        <v>0.13062912500000001</v>
      </c>
      <c r="H60" s="2">
        <v>-2.9364515029999998</v>
      </c>
      <c r="I60" s="2">
        <v>0</v>
      </c>
      <c r="J60" s="2">
        <v>0</v>
      </c>
      <c r="K60" s="10" t="s">
        <v>223</v>
      </c>
      <c r="L60" s="3">
        <v>1.0000000000000001E-31</v>
      </c>
      <c r="M60" s="2">
        <v>134</v>
      </c>
      <c r="O60" s="14" t="s">
        <v>224</v>
      </c>
      <c r="P60" s="16">
        <v>0</v>
      </c>
      <c r="Q60" s="16">
        <v>19</v>
      </c>
      <c r="R60" s="16">
        <v>0</v>
      </c>
      <c r="S60" s="16">
        <v>17</v>
      </c>
      <c r="T60" s="16">
        <v>14</v>
      </c>
      <c r="U60" s="17" t="s">
        <v>225</v>
      </c>
      <c r="V60" s="20">
        <f t="shared" si="4"/>
        <v>0</v>
      </c>
      <c r="W60" s="20">
        <f t="shared" si="5"/>
        <v>0</v>
      </c>
      <c r="X60" s="23">
        <f t="shared" si="3"/>
        <v>0</v>
      </c>
      <c r="Y60" s="42"/>
      <c r="Z60" s="65"/>
      <c r="AA60" s="65"/>
      <c r="AB60" s="65"/>
      <c r="AC60" s="65"/>
      <c r="AD60" s="65"/>
      <c r="AE60" s="65"/>
      <c r="AF60" s="65"/>
      <c r="AG60" s="65"/>
      <c r="AH60" s="65"/>
      <c r="AI60" s="65"/>
      <c r="AJ60" s="65"/>
      <c r="AK60" s="65"/>
      <c r="AL60" s="65"/>
      <c r="AM60" s="65"/>
      <c r="AN60" s="65"/>
      <c r="AO60" s="65"/>
      <c r="AP60" s="65"/>
      <c r="AQ60" s="65"/>
      <c r="AR60" s="65"/>
      <c r="AS60" s="65"/>
      <c r="AT60" s="65"/>
      <c r="AU60" s="65"/>
      <c r="AV60" s="65"/>
      <c r="AW60" s="65"/>
      <c r="AX60" s="65"/>
      <c r="AY60" s="65"/>
      <c r="AZ60" s="65"/>
      <c r="BA60" s="65"/>
      <c r="BB60" s="65"/>
      <c r="BC60" s="65"/>
      <c r="BD60" s="65"/>
      <c r="BE60" s="65"/>
      <c r="BF60" s="65"/>
      <c r="BG60" s="65"/>
      <c r="BH60" s="65"/>
      <c r="BI60" s="65"/>
      <c r="BJ60" s="65"/>
      <c r="BK60" s="65"/>
      <c r="BL60" s="65"/>
      <c r="BM60" s="65"/>
      <c r="BN60" s="65"/>
      <c r="BO60" s="65"/>
      <c r="BP60" s="65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  <c r="FJ60"/>
      <c r="FK60"/>
      <c r="FL60"/>
      <c r="FM60"/>
      <c r="FN60"/>
      <c r="FO60"/>
      <c r="FP60"/>
      <c r="FQ60"/>
      <c r="FR60"/>
      <c r="FS60"/>
      <c r="FT60"/>
      <c r="FU60"/>
      <c r="FV60"/>
      <c r="FW60"/>
      <c r="FX60"/>
      <c r="FY60"/>
      <c r="FZ60"/>
      <c r="GA60"/>
      <c r="GB60"/>
      <c r="GC60"/>
      <c r="GD60"/>
      <c r="GE60"/>
      <c r="GF60"/>
      <c r="GG60"/>
      <c r="GH60"/>
      <c r="GI60"/>
      <c r="GJ60"/>
      <c r="GK60"/>
      <c r="GL60"/>
      <c r="GM60"/>
      <c r="GN60"/>
      <c r="GO60"/>
      <c r="GP60"/>
      <c r="GQ60"/>
      <c r="GR60"/>
      <c r="GS60"/>
      <c r="GT60"/>
      <c r="GU60"/>
      <c r="GV60"/>
      <c r="GW60"/>
      <c r="GX60"/>
      <c r="GY60"/>
      <c r="GZ60"/>
      <c r="HA60"/>
      <c r="HB60"/>
      <c r="HC60"/>
      <c r="HD60"/>
      <c r="HE60"/>
      <c r="HF60"/>
      <c r="HG60"/>
      <c r="HH60"/>
      <c r="HI60"/>
      <c r="HJ60"/>
      <c r="HK60"/>
      <c r="HL60"/>
      <c r="HM60"/>
      <c r="HN60"/>
      <c r="HO60"/>
      <c r="HP60"/>
      <c r="HQ60"/>
      <c r="HR60"/>
      <c r="HS60"/>
      <c r="HT60"/>
      <c r="HU60"/>
      <c r="HV60"/>
      <c r="HW60"/>
      <c r="HX60"/>
      <c r="HY60"/>
      <c r="HZ60"/>
      <c r="IA60"/>
      <c r="IB60"/>
      <c r="IC60"/>
      <c r="ID60"/>
      <c r="IE60"/>
      <c r="IF60"/>
      <c r="IG60"/>
      <c r="IH60"/>
      <c r="II60"/>
      <c r="IJ60"/>
      <c r="IK60"/>
      <c r="IL60"/>
      <c r="IM60"/>
      <c r="IN60"/>
      <c r="IO60"/>
      <c r="IP60"/>
      <c r="IQ60"/>
      <c r="IR60"/>
      <c r="IS60"/>
      <c r="IT60"/>
      <c r="IU60"/>
      <c r="IV60"/>
      <c r="IW60"/>
      <c r="IX60"/>
      <c r="IY60"/>
      <c r="IZ60"/>
      <c r="JA60"/>
      <c r="JB60"/>
      <c r="JC60"/>
      <c r="JD60"/>
      <c r="JE60"/>
      <c r="JF60"/>
      <c r="JG60"/>
      <c r="JH60"/>
      <c r="JI60"/>
      <c r="JJ60"/>
      <c r="JK60"/>
      <c r="JL60"/>
      <c r="JM60"/>
      <c r="JN60"/>
      <c r="JO60"/>
      <c r="JP60"/>
      <c r="JQ60"/>
      <c r="JR60"/>
      <c r="JS60"/>
      <c r="JT60"/>
      <c r="JU60"/>
      <c r="JV60"/>
      <c r="JW60"/>
      <c r="JX60"/>
      <c r="JY60"/>
      <c r="JZ60"/>
      <c r="KA60"/>
      <c r="KB60"/>
      <c r="KC60"/>
      <c r="KD60"/>
      <c r="KE60"/>
      <c r="KF60"/>
      <c r="KG60"/>
      <c r="KH60"/>
      <c r="KI60"/>
      <c r="KJ60"/>
      <c r="KK60"/>
      <c r="KL60"/>
      <c r="KM60"/>
      <c r="KN60"/>
      <c r="KO60"/>
      <c r="KP60"/>
      <c r="KQ60"/>
      <c r="KR60"/>
      <c r="KS60"/>
      <c r="KT60"/>
      <c r="KU60"/>
      <c r="KV60"/>
      <c r="KW60"/>
      <c r="KX60"/>
      <c r="KY60"/>
      <c r="KZ60"/>
      <c r="LA60"/>
      <c r="LB60"/>
      <c r="LC60"/>
      <c r="LD60"/>
      <c r="LE60"/>
      <c r="LF60"/>
      <c r="LG60"/>
      <c r="LH60"/>
      <c r="LI60"/>
      <c r="LJ60"/>
      <c r="LK60"/>
      <c r="LL60"/>
      <c r="LM60"/>
      <c r="LN60"/>
      <c r="LO60"/>
      <c r="LP60"/>
      <c r="LQ60"/>
      <c r="LR60"/>
      <c r="LS60"/>
      <c r="LT60"/>
      <c r="LU60"/>
      <c r="LV60"/>
      <c r="LW60"/>
      <c r="LX60"/>
      <c r="LY60"/>
      <c r="LZ60"/>
      <c r="MA60"/>
      <c r="MB60"/>
      <c r="MC60"/>
      <c r="MD60"/>
      <c r="ME60"/>
      <c r="MF60"/>
      <c r="MG60"/>
      <c r="MH60"/>
      <c r="MI60"/>
      <c r="MJ60"/>
      <c r="MK60"/>
      <c r="ML60"/>
      <c r="MM60"/>
      <c r="MN60"/>
      <c r="MO60"/>
      <c r="MP60"/>
      <c r="MQ60"/>
      <c r="MR60"/>
      <c r="MS60"/>
      <c r="MT60"/>
      <c r="MU60"/>
      <c r="MV60"/>
      <c r="MW60"/>
      <c r="MX60"/>
      <c r="MY60"/>
      <c r="MZ60"/>
      <c r="NA60"/>
      <c r="NB60"/>
      <c r="NC60"/>
      <c r="ND60"/>
      <c r="NE60"/>
      <c r="NF60"/>
      <c r="NG60"/>
      <c r="NH60"/>
      <c r="NI60"/>
      <c r="NJ60"/>
      <c r="NK60"/>
      <c r="NL60"/>
      <c r="NM60"/>
      <c r="NN60"/>
      <c r="NO60"/>
      <c r="NP60"/>
      <c r="NQ60"/>
      <c r="NR60"/>
      <c r="NS60"/>
      <c r="NT60"/>
      <c r="NU60"/>
      <c r="NV60"/>
      <c r="NW60"/>
      <c r="NX60"/>
      <c r="NY60"/>
      <c r="NZ60"/>
      <c r="OA60"/>
      <c r="OB60"/>
      <c r="OC60"/>
      <c r="OD60"/>
      <c r="OE60"/>
      <c r="OF60"/>
      <c r="OG60"/>
      <c r="OH60"/>
      <c r="OI60"/>
      <c r="OJ60"/>
      <c r="OK60"/>
      <c r="OL60"/>
      <c r="OM60"/>
      <c r="ON60"/>
      <c r="OO60"/>
      <c r="OP60"/>
      <c r="OQ60"/>
      <c r="OR60"/>
      <c r="OS60"/>
      <c r="OT60"/>
      <c r="OU60"/>
      <c r="OV60"/>
      <c r="OW60"/>
      <c r="OX60"/>
      <c r="OY60"/>
      <c r="OZ60"/>
      <c r="PA60"/>
      <c r="PB60"/>
      <c r="PC60"/>
      <c r="PD60"/>
      <c r="PE60"/>
      <c r="PF60"/>
      <c r="PG60"/>
      <c r="PH60"/>
      <c r="PI60"/>
      <c r="PJ60"/>
      <c r="PK60"/>
      <c r="PL60"/>
      <c r="PM60"/>
      <c r="PN60"/>
      <c r="PO60"/>
      <c r="PP60"/>
      <c r="PQ60"/>
      <c r="PR60"/>
      <c r="PS60"/>
      <c r="PT60"/>
      <c r="PU60"/>
      <c r="PV60"/>
      <c r="PW60"/>
      <c r="PX60"/>
      <c r="PY60"/>
      <c r="PZ60"/>
      <c r="QA60"/>
      <c r="QB60"/>
      <c r="QC60"/>
      <c r="QD60"/>
      <c r="QE60"/>
      <c r="QF60"/>
      <c r="QG60"/>
      <c r="QH60"/>
      <c r="QI60"/>
      <c r="QJ60"/>
      <c r="QK60"/>
      <c r="QL60"/>
      <c r="QM60"/>
      <c r="QN60"/>
      <c r="QO60"/>
      <c r="QP60"/>
      <c r="QQ60"/>
      <c r="QR60"/>
      <c r="QS60"/>
      <c r="QT60"/>
      <c r="QU60"/>
      <c r="QV60"/>
      <c r="QW60"/>
      <c r="QX60"/>
      <c r="QY60"/>
      <c r="QZ60"/>
      <c r="RA60"/>
      <c r="RB60"/>
      <c r="RC60"/>
      <c r="RD60"/>
      <c r="RE60"/>
      <c r="RF60"/>
      <c r="RG60"/>
      <c r="RH60"/>
      <c r="RI60"/>
      <c r="RJ60"/>
      <c r="RK60"/>
      <c r="RL60"/>
      <c r="RM60"/>
      <c r="RN60"/>
      <c r="RO60"/>
      <c r="RP60"/>
      <c r="RQ60"/>
      <c r="RR60"/>
      <c r="RS60"/>
      <c r="RT60"/>
      <c r="RU60"/>
      <c r="RV60"/>
      <c r="RW60"/>
      <c r="RX60"/>
      <c r="RY60"/>
      <c r="RZ60"/>
      <c r="SA60"/>
      <c r="SB60"/>
      <c r="SC60"/>
      <c r="SD60"/>
      <c r="SE60"/>
      <c r="SF60"/>
      <c r="SG60"/>
      <c r="SH60"/>
      <c r="SI60"/>
      <c r="SJ60"/>
      <c r="SK60"/>
      <c r="SL60"/>
      <c r="SM60"/>
      <c r="SN60"/>
      <c r="SO60"/>
      <c r="SP60"/>
      <c r="SQ60"/>
      <c r="SR60"/>
      <c r="SS60"/>
      <c r="ST60"/>
      <c r="SU60"/>
      <c r="SV60"/>
      <c r="SW60"/>
      <c r="SX60"/>
      <c r="SY60"/>
      <c r="SZ60"/>
      <c r="TA60"/>
      <c r="TB60"/>
      <c r="TC60"/>
      <c r="TD60"/>
      <c r="TE60"/>
      <c r="TF60"/>
      <c r="TG60"/>
      <c r="TH60"/>
      <c r="TI60"/>
      <c r="TJ60"/>
      <c r="TK60"/>
      <c r="TL60"/>
      <c r="TM60"/>
      <c r="TN60"/>
      <c r="TO60"/>
      <c r="TP60"/>
      <c r="TQ60"/>
      <c r="TR60"/>
      <c r="TS60"/>
      <c r="TT60"/>
      <c r="TU60"/>
      <c r="TV60"/>
      <c r="TW60"/>
      <c r="TX60"/>
      <c r="TY60"/>
      <c r="TZ60"/>
      <c r="UA60"/>
      <c r="UB60"/>
      <c r="UC60"/>
      <c r="UD60"/>
      <c r="UE60"/>
      <c r="UF60"/>
      <c r="UG60"/>
      <c r="UH60"/>
      <c r="UI60"/>
      <c r="UJ60"/>
      <c r="UK60"/>
      <c r="UL60"/>
      <c r="UM60"/>
      <c r="UN60"/>
      <c r="UO60"/>
      <c r="UP60"/>
      <c r="UQ60"/>
      <c r="UR60"/>
      <c r="US60"/>
      <c r="UT60"/>
      <c r="UU60"/>
      <c r="UV60"/>
      <c r="UW60"/>
      <c r="UX60"/>
      <c r="UY60"/>
      <c r="UZ60"/>
      <c r="VA60"/>
      <c r="VB60"/>
      <c r="VC60"/>
      <c r="VD60"/>
      <c r="VE60"/>
      <c r="VF60"/>
      <c r="VG60"/>
      <c r="VH60"/>
      <c r="VI60"/>
      <c r="VJ60"/>
      <c r="VK60"/>
      <c r="VL60"/>
      <c r="VM60"/>
      <c r="VN60"/>
      <c r="VO60"/>
      <c r="VP60"/>
      <c r="VQ60"/>
      <c r="VR60"/>
      <c r="VS60"/>
      <c r="VT60"/>
      <c r="VU60"/>
      <c r="VV60"/>
      <c r="VW60"/>
      <c r="VX60"/>
      <c r="VY60"/>
      <c r="VZ60"/>
      <c r="WA60"/>
      <c r="WB60"/>
      <c r="WC60"/>
      <c r="WD60"/>
      <c r="WE60"/>
      <c r="WF60"/>
      <c r="WG60"/>
      <c r="WH60"/>
      <c r="WI60"/>
      <c r="WJ60"/>
      <c r="WK60"/>
      <c r="WL60"/>
      <c r="WM60"/>
      <c r="WN60"/>
      <c r="WO60"/>
      <c r="WP60"/>
      <c r="WQ60"/>
      <c r="WR60"/>
      <c r="WS60"/>
      <c r="WT60"/>
      <c r="WU60"/>
      <c r="WV60"/>
      <c r="WW60"/>
      <c r="WX60"/>
      <c r="WY60"/>
      <c r="WZ60"/>
      <c r="XA60"/>
      <c r="XB60"/>
      <c r="XC60"/>
      <c r="XD60"/>
      <c r="XE60"/>
      <c r="XF60"/>
      <c r="XG60"/>
      <c r="XH60"/>
      <c r="XI60"/>
      <c r="XJ60"/>
      <c r="XK60"/>
      <c r="XL60"/>
      <c r="XM60"/>
      <c r="XN60"/>
      <c r="XO60"/>
      <c r="XP60"/>
      <c r="XQ60"/>
      <c r="XR60"/>
      <c r="XS60"/>
      <c r="XT60"/>
      <c r="XU60"/>
      <c r="XV60"/>
      <c r="XW60"/>
      <c r="XX60"/>
      <c r="XY60"/>
      <c r="XZ60"/>
      <c r="YA60"/>
      <c r="YB60"/>
      <c r="YC60"/>
      <c r="YD60"/>
      <c r="YE60"/>
      <c r="YF60"/>
      <c r="YG60"/>
      <c r="YH60"/>
      <c r="YI60"/>
      <c r="YJ60"/>
      <c r="YK60"/>
      <c r="YL60"/>
      <c r="YM60"/>
      <c r="YN60"/>
      <c r="YO60"/>
      <c r="YP60"/>
      <c r="YQ60"/>
      <c r="YR60"/>
      <c r="YS60"/>
      <c r="YT60"/>
      <c r="YU60"/>
      <c r="YV60"/>
      <c r="YW60"/>
      <c r="YX60"/>
      <c r="YY60"/>
      <c r="YZ60"/>
      <c r="ZA60"/>
      <c r="ZB60"/>
      <c r="ZC60"/>
      <c r="ZD60"/>
      <c r="ZE60"/>
      <c r="ZF60"/>
      <c r="ZG60"/>
      <c r="ZH60"/>
      <c r="ZI60"/>
      <c r="ZJ60"/>
      <c r="ZK60"/>
      <c r="ZL60"/>
      <c r="ZM60"/>
      <c r="ZN60"/>
      <c r="ZO60"/>
      <c r="ZP60"/>
      <c r="ZQ60"/>
      <c r="ZR60"/>
      <c r="ZS60"/>
      <c r="ZT60"/>
      <c r="ZU60"/>
      <c r="ZV60"/>
      <c r="ZW60"/>
      <c r="ZX60"/>
      <c r="ZY60"/>
      <c r="ZZ60"/>
      <c r="AAA60"/>
      <c r="AAB60"/>
      <c r="AAC60"/>
      <c r="AAD60"/>
      <c r="AAE60"/>
      <c r="AAF60"/>
      <c r="AAG60"/>
      <c r="AAH60"/>
      <c r="AAI60"/>
      <c r="AAJ60"/>
      <c r="AAK60"/>
      <c r="AAL60"/>
      <c r="AAM60"/>
      <c r="AAN60"/>
      <c r="AAO60"/>
      <c r="AAP60"/>
      <c r="AAQ60"/>
      <c r="AAR60"/>
      <c r="AAS60"/>
      <c r="AAT60"/>
      <c r="AAU60"/>
      <c r="AAV60"/>
      <c r="AAW60"/>
      <c r="AAX60"/>
      <c r="AAY60"/>
      <c r="AAZ60"/>
      <c r="ABA60"/>
      <c r="ABB60"/>
      <c r="ABC60"/>
      <c r="ABD60"/>
      <c r="ABE60"/>
      <c r="ABF60"/>
      <c r="ABG60"/>
      <c r="ABH60"/>
      <c r="ABI60"/>
      <c r="ABJ60"/>
      <c r="ABK60"/>
      <c r="ABL60"/>
      <c r="ABM60"/>
      <c r="ABN60"/>
      <c r="ABO60"/>
      <c r="ABP60"/>
      <c r="ABQ60"/>
      <c r="ABR60"/>
      <c r="ABS60"/>
      <c r="ABT60"/>
      <c r="ABU60"/>
      <c r="ABV60"/>
      <c r="ABW60"/>
      <c r="ABX60"/>
      <c r="ABY60"/>
      <c r="ABZ60"/>
      <c r="ACA60"/>
      <c r="ACB60"/>
      <c r="ACC60"/>
      <c r="ACD60"/>
      <c r="ACE60"/>
      <c r="ACF60"/>
      <c r="ACG60"/>
      <c r="ACH60"/>
      <c r="ACI60"/>
      <c r="ACJ60"/>
      <c r="ACK60"/>
      <c r="ACL60"/>
      <c r="ACM60"/>
      <c r="ACN60"/>
      <c r="ACO60"/>
      <c r="ACP60"/>
      <c r="ACQ60"/>
      <c r="ACR60"/>
      <c r="ACS60"/>
      <c r="ACT60"/>
      <c r="ACU60"/>
      <c r="ACV60"/>
      <c r="ACW60"/>
      <c r="ACX60"/>
      <c r="ACY60"/>
      <c r="ACZ60"/>
      <c r="ADA60"/>
      <c r="ADB60"/>
      <c r="ADC60"/>
      <c r="ADD60"/>
      <c r="ADE60"/>
      <c r="ADF60"/>
      <c r="ADG60"/>
      <c r="ADH60"/>
      <c r="ADI60"/>
      <c r="ADJ60"/>
      <c r="ADK60"/>
      <c r="ADL60"/>
      <c r="ADM60"/>
      <c r="ADN60"/>
      <c r="ADO60"/>
      <c r="ADP60"/>
      <c r="ADQ60"/>
      <c r="ADR60"/>
      <c r="ADS60"/>
      <c r="ADT60"/>
      <c r="ADU60"/>
      <c r="ADV60"/>
      <c r="ADW60"/>
      <c r="ADX60"/>
      <c r="ADY60"/>
      <c r="ADZ60"/>
      <c r="AEA60"/>
      <c r="AEB60"/>
      <c r="AEC60"/>
      <c r="AED60"/>
      <c r="AEE60"/>
      <c r="AEF60"/>
      <c r="AEG60"/>
      <c r="AEH60"/>
      <c r="AEI60"/>
      <c r="AEJ60"/>
      <c r="AEK60"/>
      <c r="AEL60"/>
      <c r="AEM60"/>
      <c r="AEN60"/>
      <c r="AEO60"/>
      <c r="AEP60"/>
      <c r="AEQ60"/>
      <c r="AER60"/>
      <c r="AES60"/>
      <c r="AET60"/>
      <c r="AEU60"/>
      <c r="AEV60"/>
      <c r="AEW60"/>
      <c r="AEX60"/>
      <c r="AEY60"/>
      <c r="AEZ60"/>
      <c r="AFA60"/>
      <c r="AFB60"/>
      <c r="AFC60"/>
      <c r="AFD60"/>
      <c r="AFE60"/>
      <c r="AFF60"/>
      <c r="AFG60"/>
      <c r="AFH60"/>
      <c r="AFI60"/>
      <c r="AFJ60"/>
      <c r="AFK60"/>
      <c r="AFL60"/>
      <c r="AFM60"/>
      <c r="AFN60"/>
      <c r="AFO60"/>
      <c r="AFP60"/>
      <c r="AFQ60"/>
      <c r="AFR60"/>
      <c r="AFS60"/>
      <c r="AFT60"/>
      <c r="AFU60"/>
      <c r="AFV60"/>
      <c r="AFW60"/>
      <c r="AFX60"/>
      <c r="AFY60"/>
      <c r="AFZ60"/>
      <c r="AGA60"/>
      <c r="AGB60"/>
      <c r="AGC60"/>
      <c r="AGD60"/>
      <c r="AGE60"/>
      <c r="AGF60"/>
      <c r="AGG60"/>
      <c r="AGH60"/>
      <c r="AGI60"/>
      <c r="AGJ60"/>
      <c r="AGK60"/>
      <c r="AGL60"/>
      <c r="AGM60"/>
      <c r="AGN60"/>
      <c r="AGO60"/>
      <c r="AGP60"/>
      <c r="AGQ60"/>
      <c r="AGR60"/>
      <c r="AGS60"/>
      <c r="AGT60"/>
      <c r="AGU60"/>
      <c r="AGV60"/>
      <c r="AGW60"/>
      <c r="AGX60"/>
      <c r="AGY60"/>
      <c r="AGZ60"/>
      <c r="AHA60"/>
      <c r="AHB60"/>
      <c r="AHC60"/>
      <c r="AHD60"/>
      <c r="AHE60"/>
      <c r="AHF60"/>
      <c r="AHG60"/>
      <c r="AHH60"/>
      <c r="AHI60"/>
      <c r="AHJ60"/>
      <c r="AHK60"/>
      <c r="AHL60"/>
      <c r="AHM60"/>
      <c r="AHN60"/>
      <c r="AHO60"/>
      <c r="AHP60"/>
      <c r="AHQ60"/>
      <c r="AHR60"/>
      <c r="AHS60"/>
      <c r="AHT60"/>
      <c r="AHU60"/>
      <c r="AHV60"/>
      <c r="AHW60"/>
      <c r="AHX60"/>
      <c r="AHY60"/>
      <c r="AHZ60"/>
      <c r="AIA60"/>
      <c r="AIB60"/>
      <c r="AIC60"/>
      <c r="AID60"/>
      <c r="AIE60"/>
      <c r="AIF60"/>
      <c r="AIG60"/>
      <c r="AIH60"/>
      <c r="AII60"/>
      <c r="AIJ60"/>
      <c r="AIK60"/>
      <c r="AIL60"/>
      <c r="AIM60"/>
      <c r="AIN60"/>
      <c r="AIO60"/>
      <c r="AIP60"/>
      <c r="AIQ60"/>
      <c r="AIR60"/>
      <c r="AIS60"/>
      <c r="AIT60"/>
      <c r="AIU60"/>
      <c r="AIV60"/>
      <c r="AIW60"/>
      <c r="AIX60"/>
      <c r="AIY60"/>
      <c r="AIZ60"/>
      <c r="AJA60"/>
      <c r="AJB60"/>
      <c r="AJC60"/>
      <c r="AJD60"/>
      <c r="AJE60"/>
      <c r="AJF60"/>
      <c r="AJG60"/>
      <c r="AJH60"/>
      <c r="AJI60"/>
      <c r="AJJ60"/>
      <c r="AJK60"/>
      <c r="AJL60"/>
      <c r="AJM60"/>
      <c r="AJN60"/>
      <c r="AJO60"/>
      <c r="AJP60"/>
      <c r="AJQ60"/>
      <c r="AJR60"/>
      <c r="AJS60"/>
      <c r="AJT60"/>
      <c r="AJU60"/>
      <c r="AJV60"/>
      <c r="AJW60"/>
      <c r="AJX60"/>
      <c r="AJY60"/>
      <c r="AJZ60"/>
      <c r="AKA60"/>
      <c r="AKB60"/>
      <c r="AKC60"/>
      <c r="AKD60"/>
      <c r="AKE60"/>
      <c r="AKF60"/>
      <c r="AKG60"/>
      <c r="AKH60"/>
      <c r="AKI60"/>
      <c r="AKJ60"/>
      <c r="AKK60"/>
      <c r="AKL60"/>
      <c r="AKM60"/>
      <c r="AKN60"/>
      <c r="AKO60"/>
      <c r="AKP60"/>
      <c r="AKQ60"/>
      <c r="AKR60"/>
      <c r="AKS60"/>
      <c r="AKT60"/>
      <c r="AKU60"/>
      <c r="AKV60"/>
      <c r="AKW60"/>
      <c r="AKX60"/>
      <c r="AKY60"/>
      <c r="AKZ60"/>
      <c r="ALA60"/>
      <c r="ALB60"/>
      <c r="ALC60"/>
      <c r="ALD60"/>
      <c r="ALE60"/>
      <c r="ALF60"/>
      <c r="ALG60"/>
      <c r="ALH60"/>
      <c r="ALI60"/>
      <c r="ALJ60"/>
      <c r="ALK60"/>
      <c r="ALL60"/>
      <c r="ALM60"/>
      <c r="ALN60"/>
      <c r="ALO60"/>
      <c r="ALP60"/>
      <c r="ALQ60"/>
      <c r="ALR60"/>
      <c r="ALS60"/>
      <c r="ALT60"/>
      <c r="ALU60"/>
      <c r="ALV60"/>
      <c r="ALW60"/>
      <c r="ALX60"/>
      <c r="ALY60"/>
      <c r="ALZ60"/>
      <c r="AMA60"/>
      <c r="AMB60"/>
    </row>
    <row r="61" spans="1:1016">
      <c r="A61" s="2" t="s">
        <v>226</v>
      </c>
      <c r="B61" s="2" t="s">
        <v>20</v>
      </c>
      <c r="C61" s="2" t="s">
        <v>21</v>
      </c>
      <c r="D61" s="2">
        <v>154.82405249999999</v>
      </c>
      <c r="E61" s="2">
        <v>294.54657509999998</v>
      </c>
      <c r="F61" s="2">
        <v>15.10152982</v>
      </c>
      <c r="G61" s="2">
        <v>5.1270430999999998E-2</v>
      </c>
      <c r="H61" s="2">
        <v>-4.2857291670000004</v>
      </c>
      <c r="I61" s="2">
        <v>0</v>
      </c>
      <c r="J61" s="2">
        <v>0</v>
      </c>
      <c r="K61" s="10" t="s">
        <v>227</v>
      </c>
      <c r="L61" s="3">
        <v>8.0000000000000004E-115</v>
      </c>
      <c r="M61" s="2">
        <v>411</v>
      </c>
      <c r="O61" s="14" t="s">
        <v>228</v>
      </c>
      <c r="P61" s="16">
        <v>0</v>
      </c>
      <c r="Q61" s="16">
        <v>0</v>
      </c>
      <c r="R61" s="16">
        <v>0</v>
      </c>
      <c r="S61" s="16">
        <v>0</v>
      </c>
      <c r="T61" s="16">
        <v>15</v>
      </c>
      <c r="U61" s="17" t="s">
        <v>229</v>
      </c>
      <c r="V61" s="20"/>
      <c r="W61" s="20">
        <f t="shared" si="5"/>
        <v>0</v>
      </c>
      <c r="X61" s="23">
        <f t="shared" si="3"/>
        <v>0</v>
      </c>
      <c r="Y61" s="42"/>
      <c r="Z61" s="65"/>
      <c r="AA61" s="65"/>
      <c r="AB61" s="65"/>
      <c r="AC61" s="65"/>
      <c r="AD61" s="65"/>
      <c r="AE61" s="65"/>
      <c r="AF61" s="65"/>
      <c r="AG61" s="65"/>
      <c r="AH61" s="65"/>
      <c r="AI61" s="65"/>
      <c r="AJ61" s="65"/>
      <c r="AK61" s="65"/>
      <c r="AL61" s="65"/>
      <c r="AM61" s="65"/>
      <c r="AN61" s="65"/>
      <c r="AO61" s="65"/>
      <c r="AP61" s="65"/>
      <c r="AQ61" s="65"/>
      <c r="AR61" s="65"/>
      <c r="AS61" s="65"/>
      <c r="AT61" s="65"/>
      <c r="AU61" s="65"/>
      <c r="AV61" s="65"/>
      <c r="AW61" s="65"/>
      <c r="AX61" s="65"/>
      <c r="AY61" s="65"/>
      <c r="AZ61" s="65"/>
      <c r="BA61" s="65"/>
      <c r="BB61" s="65"/>
      <c r="BC61" s="65"/>
      <c r="BD61" s="65"/>
      <c r="BE61" s="65"/>
      <c r="BF61" s="65"/>
      <c r="BG61" s="65"/>
      <c r="BH61" s="65"/>
      <c r="BI61" s="65"/>
      <c r="BJ61" s="65"/>
      <c r="BK61" s="65"/>
      <c r="BL61" s="65"/>
      <c r="BM61" s="65"/>
      <c r="BN61" s="65"/>
      <c r="BO61" s="65"/>
      <c r="BP61" s="65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  <c r="FJ61"/>
      <c r="FK61"/>
      <c r="FL61"/>
      <c r="FM61"/>
      <c r="FN61"/>
      <c r="FO61"/>
      <c r="FP61"/>
      <c r="FQ61"/>
      <c r="FR61"/>
      <c r="FS61"/>
      <c r="FT61"/>
      <c r="FU61"/>
      <c r="FV61"/>
      <c r="FW61"/>
      <c r="FX61"/>
      <c r="FY61"/>
      <c r="FZ61"/>
      <c r="GA61"/>
      <c r="GB61"/>
      <c r="GC61"/>
      <c r="GD61"/>
      <c r="GE61"/>
      <c r="GF61"/>
      <c r="GG61"/>
      <c r="GH61"/>
      <c r="GI61"/>
      <c r="GJ61"/>
      <c r="GK61"/>
      <c r="GL61"/>
      <c r="GM61"/>
      <c r="GN61"/>
      <c r="GO61"/>
      <c r="GP61"/>
      <c r="GQ61"/>
      <c r="GR61"/>
      <c r="GS61"/>
      <c r="GT61"/>
      <c r="GU61"/>
      <c r="GV61"/>
      <c r="GW61"/>
      <c r="GX61"/>
      <c r="GY61"/>
      <c r="GZ61"/>
      <c r="HA61"/>
      <c r="HB61"/>
      <c r="HC61"/>
      <c r="HD61"/>
      <c r="HE61"/>
      <c r="HF61"/>
      <c r="HG61"/>
      <c r="HH61"/>
      <c r="HI61"/>
      <c r="HJ61"/>
      <c r="HK61"/>
      <c r="HL61"/>
      <c r="HM61"/>
      <c r="HN61"/>
      <c r="HO61"/>
      <c r="HP61"/>
      <c r="HQ61"/>
      <c r="HR61"/>
      <c r="HS61"/>
      <c r="HT61"/>
      <c r="HU61"/>
      <c r="HV61"/>
      <c r="HW61"/>
      <c r="HX61"/>
      <c r="HY61"/>
      <c r="HZ61"/>
      <c r="IA61"/>
      <c r="IB61"/>
      <c r="IC61"/>
      <c r="ID61"/>
      <c r="IE61"/>
      <c r="IF61"/>
      <c r="IG61"/>
      <c r="IH61"/>
      <c r="II61"/>
      <c r="IJ61"/>
      <c r="IK61"/>
      <c r="IL61"/>
      <c r="IM61"/>
      <c r="IN61"/>
      <c r="IO61"/>
      <c r="IP61"/>
      <c r="IQ61"/>
      <c r="IR61"/>
      <c r="IS61"/>
      <c r="IT61"/>
      <c r="IU61"/>
      <c r="IV61"/>
      <c r="IW61"/>
      <c r="IX61"/>
      <c r="IY61"/>
      <c r="IZ61"/>
      <c r="JA61"/>
      <c r="JB61"/>
      <c r="JC61"/>
      <c r="JD61"/>
      <c r="JE61"/>
      <c r="JF61"/>
      <c r="JG61"/>
      <c r="JH61"/>
      <c r="JI61"/>
      <c r="JJ61"/>
      <c r="JK61"/>
      <c r="JL61"/>
      <c r="JM61"/>
      <c r="JN61"/>
      <c r="JO61"/>
      <c r="JP61"/>
      <c r="JQ61"/>
      <c r="JR61"/>
      <c r="JS61"/>
      <c r="JT61"/>
      <c r="JU61"/>
      <c r="JV61"/>
      <c r="JW61"/>
      <c r="JX61"/>
      <c r="JY61"/>
      <c r="JZ61"/>
      <c r="KA61"/>
      <c r="KB61"/>
      <c r="KC61"/>
      <c r="KD61"/>
      <c r="KE61"/>
      <c r="KF61"/>
      <c r="KG61"/>
      <c r="KH61"/>
      <c r="KI61"/>
      <c r="KJ61"/>
      <c r="KK61"/>
      <c r="KL61"/>
      <c r="KM61"/>
      <c r="KN61"/>
      <c r="KO61"/>
      <c r="KP61"/>
      <c r="KQ61"/>
      <c r="KR61"/>
      <c r="KS61"/>
      <c r="KT61"/>
      <c r="KU61"/>
      <c r="KV61"/>
      <c r="KW61"/>
      <c r="KX61"/>
      <c r="KY61"/>
      <c r="KZ61"/>
      <c r="LA61"/>
      <c r="LB61"/>
      <c r="LC61"/>
      <c r="LD61"/>
      <c r="LE61"/>
      <c r="LF61"/>
      <c r="LG61"/>
      <c r="LH61"/>
      <c r="LI61"/>
      <c r="LJ61"/>
      <c r="LK61"/>
      <c r="LL61"/>
      <c r="LM61"/>
      <c r="LN61"/>
      <c r="LO61"/>
      <c r="LP61"/>
      <c r="LQ61"/>
      <c r="LR61"/>
      <c r="LS61"/>
      <c r="LT61"/>
      <c r="LU61"/>
      <c r="LV61"/>
      <c r="LW61"/>
      <c r="LX61"/>
      <c r="LY61"/>
      <c r="LZ61"/>
      <c r="MA61"/>
      <c r="MB61"/>
      <c r="MC61"/>
      <c r="MD61"/>
      <c r="ME61"/>
      <c r="MF61"/>
      <c r="MG61"/>
      <c r="MH61"/>
      <c r="MI61"/>
      <c r="MJ61"/>
      <c r="MK61"/>
      <c r="ML61"/>
      <c r="MM61"/>
      <c r="MN61"/>
      <c r="MO61"/>
      <c r="MP61"/>
      <c r="MQ61"/>
      <c r="MR61"/>
      <c r="MS61"/>
      <c r="MT61"/>
      <c r="MU61"/>
      <c r="MV61"/>
      <c r="MW61"/>
      <c r="MX61"/>
      <c r="MY61"/>
      <c r="MZ61"/>
      <c r="NA61"/>
      <c r="NB61"/>
      <c r="NC61"/>
      <c r="ND61"/>
      <c r="NE61"/>
      <c r="NF61"/>
      <c r="NG61"/>
      <c r="NH61"/>
      <c r="NI61"/>
      <c r="NJ61"/>
      <c r="NK61"/>
      <c r="NL61"/>
      <c r="NM61"/>
      <c r="NN61"/>
      <c r="NO61"/>
      <c r="NP61"/>
      <c r="NQ61"/>
      <c r="NR61"/>
      <c r="NS61"/>
      <c r="NT61"/>
      <c r="NU61"/>
      <c r="NV61"/>
      <c r="NW61"/>
      <c r="NX61"/>
      <c r="NY61"/>
      <c r="NZ61"/>
      <c r="OA61"/>
      <c r="OB61"/>
      <c r="OC61"/>
      <c r="OD61"/>
      <c r="OE61"/>
      <c r="OF61"/>
      <c r="OG61"/>
      <c r="OH61"/>
      <c r="OI61"/>
      <c r="OJ61"/>
      <c r="OK61"/>
      <c r="OL61"/>
      <c r="OM61"/>
      <c r="ON61"/>
      <c r="OO61"/>
      <c r="OP61"/>
      <c r="OQ61"/>
      <c r="OR61"/>
      <c r="OS61"/>
      <c r="OT61"/>
      <c r="OU61"/>
      <c r="OV61"/>
      <c r="OW61"/>
      <c r="OX61"/>
      <c r="OY61"/>
      <c r="OZ61"/>
      <c r="PA61"/>
      <c r="PB61"/>
      <c r="PC61"/>
      <c r="PD61"/>
      <c r="PE61"/>
      <c r="PF61"/>
      <c r="PG61"/>
      <c r="PH61"/>
      <c r="PI61"/>
      <c r="PJ61"/>
      <c r="PK61"/>
      <c r="PL61"/>
      <c r="PM61"/>
      <c r="PN61"/>
      <c r="PO61"/>
      <c r="PP61"/>
      <c r="PQ61"/>
      <c r="PR61"/>
      <c r="PS61"/>
      <c r="PT61"/>
      <c r="PU61"/>
      <c r="PV61"/>
      <c r="PW61"/>
      <c r="PX61"/>
      <c r="PY61"/>
      <c r="PZ61"/>
      <c r="QA61"/>
      <c r="QB61"/>
      <c r="QC61"/>
      <c r="QD61"/>
      <c r="QE61"/>
      <c r="QF61"/>
      <c r="QG61"/>
      <c r="QH61"/>
      <c r="QI61"/>
      <c r="QJ61"/>
      <c r="QK61"/>
      <c r="QL61"/>
      <c r="QM61"/>
      <c r="QN61"/>
      <c r="QO61"/>
      <c r="QP61"/>
      <c r="QQ61"/>
      <c r="QR61"/>
      <c r="QS61"/>
      <c r="QT61"/>
      <c r="QU61"/>
      <c r="QV61"/>
      <c r="QW61"/>
      <c r="QX61"/>
      <c r="QY61"/>
      <c r="QZ61"/>
      <c r="RA61"/>
      <c r="RB61"/>
      <c r="RC61"/>
      <c r="RD61"/>
      <c r="RE61"/>
      <c r="RF61"/>
      <c r="RG61"/>
      <c r="RH61"/>
      <c r="RI61"/>
      <c r="RJ61"/>
      <c r="RK61"/>
      <c r="RL61"/>
      <c r="RM61"/>
      <c r="RN61"/>
      <c r="RO61"/>
      <c r="RP61"/>
      <c r="RQ61"/>
      <c r="RR61"/>
      <c r="RS61"/>
      <c r="RT61"/>
      <c r="RU61"/>
      <c r="RV61"/>
      <c r="RW61"/>
      <c r="RX61"/>
      <c r="RY61"/>
      <c r="RZ61"/>
      <c r="SA61"/>
      <c r="SB61"/>
      <c r="SC61"/>
      <c r="SD61"/>
      <c r="SE61"/>
      <c r="SF61"/>
      <c r="SG61"/>
      <c r="SH61"/>
      <c r="SI61"/>
      <c r="SJ61"/>
      <c r="SK61"/>
      <c r="SL61"/>
      <c r="SM61"/>
      <c r="SN61"/>
      <c r="SO61"/>
      <c r="SP61"/>
      <c r="SQ61"/>
      <c r="SR61"/>
      <c r="SS61"/>
      <c r="ST61"/>
      <c r="SU61"/>
      <c r="SV61"/>
      <c r="SW61"/>
      <c r="SX61"/>
      <c r="SY61"/>
      <c r="SZ61"/>
      <c r="TA61"/>
      <c r="TB61"/>
      <c r="TC61"/>
      <c r="TD61"/>
      <c r="TE61"/>
      <c r="TF61"/>
      <c r="TG61"/>
      <c r="TH61"/>
      <c r="TI61"/>
      <c r="TJ61"/>
      <c r="TK61"/>
      <c r="TL61"/>
      <c r="TM61"/>
      <c r="TN61"/>
      <c r="TO61"/>
      <c r="TP61"/>
      <c r="TQ61"/>
      <c r="TR61"/>
      <c r="TS61"/>
      <c r="TT61"/>
      <c r="TU61"/>
      <c r="TV61"/>
      <c r="TW61"/>
      <c r="TX61"/>
      <c r="TY61"/>
      <c r="TZ61"/>
      <c r="UA61"/>
      <c r="UB61"/>
      <c r="UC61"/>
      <c r="UD61"/>
      <c r="UE61"/>
      <c r="UF61"/>
      <c r="UG61"/>
      <c r="UH61"/>
      <c r="UI61"/>
      <c r="UJ61"/>
      <c r="UK61"/>
      <c r="UL61"/>
      <c r="UM61"/>
      <c r="UN61"/>
      <c r="UO61"/>
      <c r="UP61"/>
      <c r="UQ61"/>
      <c r="UR61"/>
      <c r="US61"/>
      <c r="UT61"/>
      <c r="UU61"/>
      <c r="UV61"/>
      <c r="UW61"/>
      <c r="UX61"/>
      <c r="UY61"/>
      <c r="UZ61"/>
      <c r="VA61"/>
      <c r="VB61"/>
      <c r="VC61"/>
      <c r="VD61"/>
      <c r="VE61"/>
      <c r="VF61"/>
      <c r="VG61"/>
      <c r="VH61"/>
      <c r="VI61"/>
      <c r="VJ61"/>
      <c r="VK61"/>
      <c r="VL61"/>
      <c r="VM61"/>
      <c r="VN61"/>
      <c r="VO61"/>
      <c r="VP61"/>
      <c r="VQ61"/>
      <c r="VR61"/>
      <c r="VS61"/>
      <c r="VT61"/>
      <c r="VU61"/>
      <c r="VV61"/>
      <c r="VW61"/>
      <c r="VX61"/>
      <c r="VY61"/>
      <c r="VZ61"/>
      <c r="WA61"/>
      <c r="WB61"/>
      <c r="WC61"/>
      <c r="WD61"/>
      <c r="WE61"/>
      <c r="WF61"/>
      <c r="WG61"/>
      <c r="WH61"/>
      <c r="WI61"/>
      <c r="WJ61"/>
      <c r="WK61"/>
      <c r="WL61"/>
      <c r="WM61"/>
      <c r="WN61"/>
      <c r="WO61"/>
      <c r="WP61"/>
      <c r="WQ61"/>
      <c r="WR61"/>
      <c r="WS61"/>
      <c r="WT61"/>
      <c r="WU61"/>
      <c r="WV61"/>
      <c r="WW61"/>
      <c r="WX61"/>
      <c r="WY61"/>
      <c r="WZ61"/>
      <c r="XA61"/>
      <c r="XB61"/>
      <c r="XC61"/>
      <c r="XD61"/>
      <c r="XE61"/>
      <c r="XF61"/>
      <c r="XG61"/>
      <c r="XH61"/>
      <c r="XI61"/>
      <c r="XJ61"/>
      <c r="XK61"/>
      <c r="XL61"/>
      <c r="XM61"/>
      <c r="XN61"/>
      <c r="XO61"/>
      <c r="XP61"/>
      <c r="XQ61"/>
      <c r="XR61"/>
      <c r="XS61"/>
      <c r="XT61"/>
      <c r="XU61"/>
      <c r="XV61"/>
      <c r="XW61"/>
      <c r="XX61"/>
      <c r="XY61"/>
      <c r="XZ61"/>
      <c r="YA61"/>
      <c r="YB61"/>
      <c r="YC61"/>
      <c r="YD61"/>
      <c r="YE61"/>
      <c r="YF61"/>
      <c r="YG61"/>
      <c r="YH61"/>
      <c r="YI61"/>
      <c r="YJ61"/>
      <c r="YK61"/>
      <c r="YL61"/>
      <c r="YM61"/>
      <c r="YN61"/>
      <c r="YO61"/>
      <c r="YP61"/>
      <c r="YQ61"/>
      <c r="YR61"/>
      <c r="YS61"/>
      <c r="YT61"/>
      <c r="YU61"/>
      <c r="YV61"/>
      <c r="YW61"/>
      <c r="YX61"/>
      <c r="YY61"/>
      <c r="YZ61"/>
      <c r="ZA61"/>
      <c r="ZB61"/>
      <c r="ZC61"/>
      <c r="ZD61"/>
      <c r="ZE61"/>
      <c r="ZF61"/>
      <c r="ZG61"/>
      <c r="ZH61"/>
      <c r="ZI61"/>
      <c r="ZJ61"/>
      <c r="ZK61"/>
      <c r="ZL61"/>
      <c r="ZM61"/>
      <c r="ZN61"/>
      <c r="ZO61"/>
      <c r="ZP61"/>
      <c r="ZQ61"/>
      <c r="ZR61"/>
      <c r="ZS61"/>
      <c r="ZT61"/>
      <c r="ZU61"/>
      <c r="ZV61"/>
      <c r="ZW61"/>
      <c r="ZX61"/>
      <c r="ZY61"/>
      <c r="ZZ61"/>
      <c r="AAA61"/>
      <c r="AAB61"/>
      <c r="AAC61"/>
      <c r="AAD61"/>
      <c r="AAE61"/>
      <c r="AAF61"/>
      <c r="AAG61"/>
      <c r="AAH61"/>
      <c r="AAI61"/>
      <c r="AAJ61"/>
      <c r="AAK61"/>
      <c r="AAL61"/>
      <c r="AAM61"/>
      <c r="AAN61"/>
      <c r="AAO61"/>
      <c r="AAP61"/>
      <c r="AAQ61"/>
      <c r="AAR61"/>
      <c r="AAS61"/>
      <c r="AAT61"/>
      <c r="AAU61"/>
      <c r="AAV61"/>
      <c r="AAW61"/>
      <c r="AAX61"/>
      <c r="AAY61"/>
      <c r="AAZ61"/>
      <c r="ABA61"/>
      <c r="ABB61"/>
      <c r="ABC61"/>
      <c r="ABD61"/>
      <c r="ABE61"/>
      <c r="ABF61"/>
      <c r="ABG61"/>
      <c r="ABH61"/>
      <c r="ABI61"/>
      <c r="ABJ61"/>
      <c r="ABK61"/>
      <c r="ABL61"/>
      <c r="ABM61"/>
      <c r="ABN61"/>
      <c r="ABO61"/>
      <c r="ABP61"/>
      <c r="ABQ61"/>
      <c r="ABR61"/>
      <c r="ABS61"/>
      <c r="ABT61"/>
      <c r="ABU61"/>
      <c r="ABV61"/>
      <c r="ABW61"/>
      <c r="ABX61"/>
      <c r="ABY61"/>
      <c r="ABZ61"/>
      <c r="ACA61"/>
      <c r="ACB61"/>
      <c r="ACC61"/>
      <c r="ACD61"/>
      <c r="ACE61"/>
      <c r="ACF61"/>
      <c r="ACG61"/>
      <c r="ACH61"/>
      <c r="ACI61"/>
      <c r="ACJ61"/>
      <c r="ACK61"/>
      <c r="ACL61"/>
      <c r="ACM61"/>
      <c r="ACN61"/>
      <c r="ACO61"/>
      <c r="ACP61"/>
      <c r="ACQ61"/>
      <c r="ACR61"/>
      <c r="ACS61"/>
      <c r="ACT61"/>
      <c r="ACU61"/>
      <c r="ACV61"/>
      <c r="ACW61"/>
      <c r="ACX61"/>
      <c r="ACY61"/>
      <c r="ACZ61"/>
      <c r="ADA61"/>
      <c r="ADB61"/>
      <c r="ADC61"/>
      <c r="ADD61"/>
      <c r="ADE61"/>
      <c r="ADF61"/>
      <c r="ADG61"/>
      <c r="ADH61"/>
      <c r="ADI61"/>
      <c r="ADJ61"/>
      <c r="ADK61"/>
      <c r="ADL61"/>
      <c r="ADM61"/>
      <c r="ADN61"/>
      <c r="ADO61"/>
      <c r="ADP61"/>
      <c r="ADQ61"/>
      <c r="ADR61"/>
      <c r="ADS61"/>
      <c r="ADT61"/>
      <c r="ADU61"/>
      <c r="ADV61"/>
      <c r="ADW61"/>
      <c r="ADX61"/>
      <c r="ADY61"/>
      <c r="ADZ61"/>
      <c r="AEA61"/>
      <c r="AEB61"/>
      <c r="AEC61"/>
      <c r="AED61"/>
      <c r="AEE61"/>
      <c r="AEF61"/>
      <c r="AEG61"/>
      <c r="AEH61"/>
      <c r="AEI61"/>
      <c r="AEJ61"/>
      <c r="AEK61"/>
      <c r="AEL61"/>
      <c r="AEM61"/>
      <c r="AEN61"/>
      <c r="AEO61"/>
      <c r="AEP61"/>
      <c r="AEQ61"/>
      <c r="AER61"/>
      <c r="AES61"/>
      <c r="AET61"/>
      <c r="AEU61"/>
      <c r="AEV61"/>
      <c r="AEW61"/>
      <c r="AEX61"/>
      <c r="AEY61"/>
      <c r="AEZ61"/>
      <c r="AFA61"/>
      <c r="AFB61"/>
      <c r="AFC61"/>
      <c r="AFD61"/>
      <c r="AFE61"/>
      <c r="AFF61"/>
      <c r="AFG61"/>
      <c r="AFH61"/>
      <c r="AFI61"/>
      <c r="AFJ61"/>
      <c r="AFK61"/>
      <c r="AFL61"/>
      <c r="AFM61"/>
      <c r="AFN61"/>
      <c r="AFO61"/>
      <c r="AFP61"/>
      <c r="AFQ61"/>
      <c r="AFR61"/>
      <c r="AFS61"/>
      <c r="AFT61"/>
      <c r="AFU61"/>
      <c r="AFV61"/>
      <c r="AFW61"/>
      <c r="AFX61"/>
      <c r="AFY61"/>
      <c r="AFZ61"/>
      <c r="AGA61"/>
      <c r="AGB61"/>
      <c r="AGC61"/>
      <c r="AGD61"/>
      <c r="AGE61"/>
      <c r="AGF61"/>
      <c r="AGG61"/>
      <c r="AGH61"/>
      <c r="AGI61"/>
      <c r="AGJ61"/>
      <c r="AGK61"/>
      <c r="AGL61"/>
      <c r="AGM61"/>
      <c r="AGN61"/>
      <c r="AGO61"/>
      <c r="AGP61"/>
      <c r="AGQ61"/>
      <c r="AGR61"/>
      <c r="AGS61"/>
      <c r="AGT61"/>
      <c r="AGU61"/>
      <c r="AGV61"/>
      <c r="AGW61"/>
      <c r="AGX61"/>
      <c r="AGY61"/>
      <c r="AGZ61"/>
      <c r="AHA61"/>
      <c r="AHB61"/>
      <c r="AHC61"/>
      <c r="AHD61"/>
      <c r="AHE61"/>
      <c r="AHF61"/>
      <c r="AHG61"/>
      <c r="AHH61"/>
      <c r="AHI61"/>
      <c r="AHJ61"/>
      <c r="AHK61"/>
      <c r="AHL61"/>
      <c r="AHM61"/>
      <c r="AHN61"/>
      <c r="AHO61"/>
      <c r="AHP61"/>
      <c r="AHQ61"/>
      <c r="AHR61"/>
      <c r="AHS61"/>
      <c r="AHT61"/>
      <c r="AHU61"/>
      <c r="AHV61"/>
      <c r="AHW61"/>
      <c r="AHX61"/>
      <c r="AHY61"/>
      <c r="AHZ61"/>
      <c r="AIA61"/>
      <c r="AIB61"/>
      <c r="AIC61"/>
      <c r="AID61"/>
      <c r="AIE61"/>
      <c r="AIF61"/>
      <c r="AIG61"/>
      <c r="AIH61"/>
      <c r="AII61"/>
      <c r="AIJ61"/>
      <c r="AIK61"/>
      <c r="AIL61"/>
      <c r="AIM61"/>
      <c r="AIN61"/>
      <c r="AIO61"/>
      <c r="AIP61"/>
      <c r="AIQ61"/>
      <c r="AIR61"/>
      <c r="AIS61"/>
      <c r="AIT61"/>
      <c r="AIU61"/>
      <c r="AIV61"/>
      <c r="AIW61"/>
      <c r="AIX61"/>
      <c r="AIY61"/>
      <c r="AIZ61"/>
      <c r="AJA61"/>
      <c r="AJB61"/>
      <c r="AJC61"/>
      <c r="AJD61"/>
      <c r="AJE61"/>
      <c r="AJF61"/>
      <c r="AJG61"/>
      <c r="AJH61"/>
      <c r="AJI61"/>
      <c r="AJJ61"/>
      <c r="AJK61"/>
      <c r="AJL61"/>
      <c r="AJM61"/>
      <c r="AJN61"/>
      <c r="AJO61"/>
      <c r="AJP61"/>
      <c r="AJQ61"/>
      <c r="AJR61"/>
      <c r="AJS61"/>
      <c r="AJT61"/>
      <c r="AJU61"/>
      <c r="AJV61"/>
      <c r="AJW61"/>
      <c r="AJX61"/>
      <c r="AJY61"/>
      <c r="AJZ61"/>
      <c r="AKA61"/>
      <c r="AKB61"/>
      <c r="AKC61"/>
      <c r="AKD61"/>
      <c r="AKE61"/>
      <c r="AKF61"/>
      <c r="AKG61"/>
      <c r="AKH61"/>
      <c r="AKI61"/>
      <c r="AKJ61"/>
      <c r="AKK61"/>
      <c r="AKL61"/>
      <c r="AKM61"/>
      <c r="AKN61"/>
      <c r="AKO61"/>
      <c r="AKP61"/>
      <c r="AKQ61"/>
      <c r="AKR61"/>
      <c r="AKS61"/>
      <c r="AKT61"/>
      <c r="AKU61"/>
      <c r="AKV61"/>
      <c r="AKW61"/>
      <c r="AKX61"/>
      <c r="AKY61"/>
      <c r="AKZ61"/>
      <c r="ALA61"/>
      <c r="ALB61"/>
      <c r="ALC61"/>
      <c r="ALD61"/>
      <c r="ALE61"/>
      <c r="ALF61"/>
      <c r="ALG61"/>
      <c r="ALH61"/>
      <c r="ALI61"/>
      <c r="ALJ61"/>
      <c r="ALK61"/>
      <c r="ALL61"/>
      <c r="ALM61"/>
      <c r="ALN61"/>
      <c r="ALO61"/>
      <c r="ALP61"/>
      <c r="ALQ61"/>
      <c r="ALR61"/>
      <c r="ALS61"/>
      <c r="ALT61"/>
      <c r="ALU61"/>
      <c r="ALV61"/>
      <c r="ALW61"/>
      <c r="ALX61"/>
      <c r="ALY61"/>
      <c r="ALZ61"/>
      <c r="AMA61"/>
      <c r="AMB61"/>
    </row>
    <row r="62" spans="1:1016">
      <c r="A62" s="2" t="s">
        <v>230</v>
      </c>
      <c r="B62" s="2" t="s">
        <v>20</v>
      </c>
      <c r="C62" s="2" t="s">
        <v>21</v>
      </c>
      <c r="D62" s="2">
        <v>30.653464710000002</v>
      </c>
      <c r="E62" s="2">
        <v>45.426767390000002</v>
      </c>
      <c r="F62" s="2">
        <v>15.88016204</v>
      </c>
      <c r="G62" s="2">
        <v>0.34957719700000001</v>
      </c>
      <c r="H62" s="2">
        <v>-1.516317012</v>
      </c>
      <c r="I62" s="3">
        <v>6.4099999999999998E-8</v>
      </c>
      <c r="J62" s="3">
        <v>5.5199999999999997E-6</v>
      </c>
      <c r="K62" s="10" t="s">
        <v>231</v>
      </c>
      <c r="L62" s="3">
        <v>8.0000000000000004E-115</v>
      </c>
      <c r="M62" s="2">
        <v>411</v>
      </c>
      <c r="O62" s="14" t="s">
        <v>232</v>
      </c>
      <c r="P62" s="16">
        <v>810</v>
      </c>
      <c r="Q62" s="16">
        <v>514</v>
      </c>
      <c r="R62" s="16">
        <v>472</v>
      </c>
      <c r="S62" s="16">
        <v>466</v>
      </c>
      <c r="T62" s="16">
        <v>527</v>
      </c>
      <c r="U62" s="17" t="s">
        <v>233</v>
      </c>
      <c r="V62" s="20">
        <f t="shared" ref="V62:V71" si="6">IF(AVERAGE(P62:Q62)/AVERAGE(R62:S62)&gt;1.5,1,0)</f>
        <v>0</v>
      </c>
      <c r="W62" s="20">
        <f t="shared" si="5"/>
        <v>0</v>
      </c>
      <c r="X62" s="23">
        <f t="shared" si="3"/>
        <v>0</v>
      </c>
      <c r="Y62" s="42"/>
      <c r="Z62" s="65"/>
      <c r="AA62" s="65"/>
      <c r="AB62" s="65"/>
      <c r="AC62" s="65"/>
      <c r="AD62" s="65"/>
      <c r="AE62" s="65"/>
      <c r="AF62" s="65"/>
      <c r="AG62" s="65"/>
      <c r="AH62" s="65"/>
      <c r="AI62" s="65"/>
      <c r="AJ62" s="65"/>
      <c r="AK62" s="65"/>
      <c r="AL62" s="65"/>
      <c r="AM62" s="65"/>
      <c r="AN62" s="65"/>
      <c r="AO62" s="65"/>
      <c r="AP62" s="65"/>
      <c r="AQ62" s="65"/>
      <c r="AR62" s="65"/>
      <c r="AS62" s="65"/>
      <c r="AT62" s="65"/>
      <c r="AU62" s="65"/>
      <c r="AV62" s="65"/>
      <c r="AW62" s="65"/>
      <c r="AX62" s="65"/>
      <c r="AY62" s="65"/>
      <c r="AZ62" s="65"/>
      <c r="BA62" s="65"/>
      <c r="BB62" s="65"/>
      <c r="BC62" s="65"/>
      <c r="BD62" s="65"/>
      <c r="BE62" s="65"/>
      <c r="BF62" s="65"/>
      <c r="BG62" s="65"/>
      <c r="BH62" s="65"/>
      <c r="BI62" s="65"/>
      <c r="BJ62" s="65"/>
      <c r="BK62" s="65"/>
      <c r="BL62" s="65"/>
      <c r="BM62" s="65"/>
      <c r="BN62" s="65"/>
      <c r="BO62" s="65"/>
      <c r="BP62" s="65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  <c r="FT62"/>
      <c r="FU62"/>
      <c r="FV62"/>
      <c r="FW62"/>
      <c r="FX62"/>
      <c r="FY62"/>
      <c r="FZ62"/>
      <c r="GA62"/>
      <c r="GB62"/>
      <c r="GC62"/>
      <c r="GD62"/>
      <c r="GE62"/>
      <c r="GF62"/>
      <c r="GG62"/>
      <c r="GH62"/>
      <c r="GI62"/>
      <c r="GJ62"/>
      <c r="GK62"/>
      <c r="GL62"/>
      <c r="GM62"/>
      <c r="GN62"/>
      <c r="GO62"/>
      <c r="GP62"/>
      <c r="GQ62"/>
      <c r="GR62"/>
      <c r="GS62"/>
      <c r="GT62"/>
      <c r="GU62"/>
      <c r="GV62"/>
      <c r="GW62"/>
      <c r="GX62"/>
      <c r="GY62"/>
      <c r="GZ62"/>
      <c r="HA62"/>
      <c r="HB62"/>
      <c r="HC62"/>
      <c r="HD62"/>
      <c r="HE62"/>
      <c r="HF62"/>
      <c r="HG62"/>
      <c r="HH62"/>
      <c r="HI62"/>
      <c r="HJ62"/>
      <c r="HK62"/>
      <c r="HL62"/>
      <c r="HM62"/>
      <c r="HN62"/>
      <c r="HO62"/>
      <c r="HP62"/>
      <c r="HQ62"/>
      <c r="HR62"/>
      <c r="HS62"/>
      <c r="HT62"/>
      <c r="HU62"/>
      <c r="HV62"/>
      <c r="HW62"/>
      <c r="HX62"/>
      <c r="HY62"/>
      <c r="HZ62"/>
      <c r="IA62"/>
      <c r="IB62"/>
      <c r="IC62"/>
      <c r="ID62"/>
      <c r="IE62"/>
      <c r="IF62"/>
      <c r="IG62"/>
      <c r="IH62"/>
      <c r="II62"/>
      <c r="IJ62"/>
      <c r="IK62"/>
      <c r="IL62"/>
      <c r="IM62"/>
      <c r="IN62"/>
      <c r="IO62"/>
      <c r="IP62"/>
      <c r="IQ62"/>
      <c r="IR62"/>
      <c r="IS62"/>
      <c r="IT62"/>
      <c r="IU62"/>
      <c r="IV62"/>
      <c r="IW62"/>
      <c r="IX62"/>
      <c r="IY62"/>
      <c r="IZ62"/>
      <c r="JA62"/>
      <c r="JB62"/>
      <c r="JC62"/>
      <c r="JD62"/>
      <c r="JE62"/>
      <c r="JF62"/>
      <c r="JG62"/>
      <c r="JH62"/>
      <c r="JI62"/>
      <c r="JJ62"/>
      <c r="JK62"/>
      <c r="JL62"/>
      <c r="JM62"/>
      <c r="JN62"/>
      <c r="JO62"/>
      <c r="JP62"/>
      <c r="JQ62"/>
      <c r="JR62"/>
      <c r="JS62"/>
      <c r="JT62"/>
      <c r="JU62"/>
      <c r="JV62"/>
      <c r="JW62"/>
      <c r="JX62"/>
      <c r="JY62"/>
      <c r="JZ62"/>
      <c r="KA62"/>
      <c r="KB62"/>
      <c r="KC62"/>
      <c r="KD62"/>
      <c r="KE62"/>
      <c r="KF62"/>
      <c r="KG62"/>
      <c r="KH62"/>
      <c r="KI62"/>
      <c r="KJ62"/>
      <c r="KK62"/>
      <c r="KL62"/>
      <c r="KM62"/>
      <c r="KN62"/>
      <c r="KO62"/>
      <c r="KP62"/>
      <c r="KQ62"/>
      <c r="KR62"/>
      <c r="KS62"/>
      <c r="KT62"/>
      <c r="KU62"/>
      <c r="KV62"/>
      <c r="KW62"/>
      <c r="KX62"/>
      <c r="KY62"/>
      <c r="KZ62"/>
      <c r="LA62"/>
      <c r="LB62"/>
      <c r="LC62"/>
      <c r="LD62"/>
      <c r="LE62"/>
      <c r="LF62"/>
      <c r="LG62"/>
      <c r="LH62"/>
      <c r="LI62"/>
      <c r="LJ62"/>
      <c r="LK62"/>
      <c r="LL62"/>
      <c r="LM62"/>
      <c r="LN62"/>
      <c r="LO62"/>
      <c r="LP62"/>
      <c r="LQ62"/>
      <c r="LR62"/>
      <c r="LS62"/>
      <c r="LT62"/>
      <c r="LU62"/>
      <c r="LV62"/>
      <c r="LW62"/>
      <c r="LX62"/>
      <c r="LY62"/>
      <c r="LZ62"/>
      <c r="MA62"/>
      <c r="MB62"/>
      <c r="MC62"/>
      <c r="MD62"/>
      <c r="ME62"/>
      <c r="MF62"/>
      <c r="MG62"/>
      <c r="MH62"/>
      <c r="MI62"/>
      <c r="MJ62"/>
      <c r="MK62"/>
      <c r="ML62"/>
      <c r="MM62"/>
      <c r="MN62"/>
      <c r="MO62"/>
      <c r="MP62"/>
      <c r="MQ62"/>
      <c r="MR62"/>
      <c r="MS62"/>
      <c r="MT62"/>
      <c r="MU62"/>
      <c r="MV62"/>
      <c r="MW62"/>
      <c r="MX62"/>
      <c r="MY62"/>
      <c r="MZ62"/>
      <c r="NA62"/>
      <c r="NB62"/>
      <c r="NC62"/>
      <c r="ND62"/>
      <c r="NE62"/>
      <c r="NF62"/>
      <c r="NG62"/>
      <c r="NH62"/>
      <c r="NI62"/>
      <c r="NJ62"/>
      <c r="NK62"/>
      <c r="NL62"/>
      <c r="NM62"/>
      <c r="NN62"/>
      <c r="NO62"/>
      <c r="NP62"/>
      <c r="NQ62"/>
      <c r="NR62"/>
      <c r="NS62"/>
      <c r="NT62"/>
      <c r="NU62"/>
      <c r="NV62"/>
      <c r="NW62"/>
      <c r="NX62"/>
      <c r="NY62"/>
      <c r="NZ62"/>
      <c r="OA62"/>
      <c r="OB62"/>
      <c r="OC62"/>
      <c r="OD62"/>
      <c r="OE62"/>
      <c r="OF62"/>
      <c r="OG62"/>
      <c r="OH62"/>
      <c r="OI62"/>
      <c r="OJ62"/>
      <c r="OK62"/>
      <c r="OL62"/>
      <c r="OM62"/>
      <c r="ON62"/>
      <c r="OO62"/>
      <c r="OP62"/>
      <c r="OQ62"/>
      <c r="OR62"/>
      <c r="OS62"/>
      <c r="OT62"/>
      <c r="OU62"/>
      <c r="OV62"/>
      <c r="OW62"/>
      <c r="OX62"/>
      <c r="OY62"/>
      <c r="OZ62"/>
      <c r="PA62"/>
      <c r="PB62"/>
      <c r="PC62"/>
      <c r="PD62"/>
      <c r="PE62"/>
      <c r="PF62"/>
      <c r="PG62"/>
      <c r="PH62"/>
      <c r="PI62"/>
      <c r="PJ62"/>
      <c r="PK62"/>
      <c r="PL62"/>
      <c r="PM62"/>
      <c r="PN62"/>
      <c r="PO62"/>
      <c r="PP62"/>
      <c r="PQ62"/>
      <c r="PR62"/>
      <c r="PS62"/>
      <c r="PT62"/>
      <c r="PU62"/>
      <c r="PV62"/>
      <c r="PW62"/>
      <c r="PX62"/>
      <c r="PY62"/>
      <c r="PZ62"/>
      <c r="QA62"/>
      <c r="QB62"/>
      <c r="QC62"/>
      <c r="QD62"/>
      <c r="QE62"/>
      <c r="QF62"/>
      <c r="QG62"/>
      <c r="QH62"/>
      <c r="QI62"/>
      <c r="QJ62"/>
      <c r="QK62"/>
      <c r="QL62"/>
      <c r="QM62"/>
      <c r="QN62"/>
      <c r="QO62"/>
      <c r="QP62"/>
      <c r="QQ62"/>
      <c r="QR62"/>
      <c r="QS62"/>
      <c r="QT62"/>
      <c r="QU62"/>
      <c r="QV62"/>
      <c r="QW62"/>
      <c r="QX62"/>
      <c r="QY62"/>
      <c r="QZ62"/>
      <c r="RA62"/>
      <c r="RB62"/>
      <c r="RC62"/>
      <c r="RD62"/>
      <c r="RE62"/>
      <c r="RF62"/>
      <c r="RG62"/>
      <c r="RH62"/>
      <c r="RI62"/>
      <c r="RJ62"/>
      <c r="RK62"/>
      <c r="RL62"/>
      <c r="RM62"/>
      <c r="RN62"/>
      <c r="RO62"/>
      <c r="RP62"/>
      <c r="RQ62"/>
      <c r="RR62"/>
      <c r="RS62"/>
      <c r="RT62"/>
      <c r="RU62"/>
      <c r="RV62"/>
      <c r="RW62"/>
      <c r="RX62"/>
      <c r="RY62"/>
      <c r="RZ62"/>
      <c r="SA62"/>
      <c r="SB62"/>
      <c r="SC62"/>
      <c r="SD62"/>
      <c r="SE62"/>
      <c r="SF62"/>
      <c r="SG62"/>
      <c r="SH62"/>
      <c r="SI62"/>
      <c r="SJ62"/>
      <c r="SK62"/>
      <c r="SL62"/>
      <c r="SM62"/>
      <c r="SN62"/>
      <c r="SO62"/>
      <c r="SP62"/>
      <c r="SQ62"/>
      <c r="SR62"/>
      <c r="SS62"/>
      <c r="ST62"/>
      <c r="SU62"/>
      <c r="SV62"/>
      <c r="SW62"/>
      <c r="SX62"/>
      <c r="SY62"/>
      <c r="SZ62"/>
      <c r="TA62"/>
      <c r="TB62"/>
      <c r="TC62"/>
      <c r="TD62"/>
      <c r="TE62"/>
      <c r="TF62"/>
      <c r="TG62"/>
      <c r="TH62"/>
      <c r="TI62"/>
      <c r="TJ62"/>
      <c r="TK62"/>
      <c r="TL62"/>
      <c r="TM62"/>
      <c r="TN62"/>
      <c r="TO62"/>
      <c r="TP62"/>
      <c r="TQ62"/>
      <c r="TR62"/>
      <c r="TS62"/>
      <c r="TT62"/>
      <c r="TU62"/>
      <c r="TV62"/>
      <c r="TW62"/>
      <c r="TX62"/>
      <c r="TY62"/>
      <c r="TZ62"/>
      <c r="UA62"/>
      <c r="UB62"/>
      <c r="UC62"/>
      <c r="UD62"/>
      <c r="UE62"/>
      <c r="UF62"/>
      <c r="UG62"/>
      <c r="UH62"/>
      <c r="UI62"/>
      <c r="UJ62"/>
      <c r="UK62"/>
      <c r="UL62"/>
      <c r="UM62"/>
      <c r="UN62"/>
      <c r="UO62"/>
      <c r="UP62"/>
      <c r="UQ62"/>
      <c r="UR62"/>
      <c r="US62"/>
      <c r="UT62"/>
      <c r="UU62"/>
      <c r="UV62"/>
      <c r="UW62"/>
      <c r="UX62"/>
      <c r="UY62"/>
      <c r="UZ62"/>
      <c r="VA62"/>
      <c r="VB62"/>
      <c r="VC62"/>
      <c r="VD62"/>
      <c r="VE62"/>
      <c r="VF62"/>
      <c r="VG62"/>
      <c r="VH62"/>
      <c r="VI62"/>
      <c r="VJ62"/>
      <c r="VK62"/>
      <c r="VL62"/>
      <c r="VM62"/>
      <c r="VN62"/>
      <c r="VO62"/>
      <c r="VP62"/>
      <c r="VQ62"/>
      <c r="VR62"/>
      <c r="VS62"/>
      <c r="VT62"/>
      <c r="VU62"/>
      <c r="VV62"/>
      <c r="VW62"/>
      <c r="VX62"/>
      <c r="VY62"/>
      <c r="VZ62"/>
      <c r="WA62"/>
      <c r="WB62"/>
      <c r="WC62"/>
      <c r="WD62"/>
      <c r="WE62"/>
      <c r="WF62"/>
      <c r="WG62"/>
      <c r="WH62"/>
      <c r="WI62"/>
      <c r="WJ62"/>
      <c r="WK62"/>
      <c r="WL62"/>
      <c r="WM62"/>
      <c r="WN62"/>
      <c r="WO62"/>
      <c r="WP62"/>
      <c r="WQ62"/>
      <c r="WR62"/>
      <c r="WS62"/>
      <c r="WT62"/>
      <c r="WU62"/>
      <c r="WV62"/>
      <c r="WW62"/>
      <c r="WX62"/>
      <c r="WY62"/>
      <c r="WZ62"/>
      <c r="XA62"/>
      <c r="XB62"/>
      <c r="XC62"/>
      <c r="XD62"/>
      <c r="XE62"/>
      <c r="XF62"/>
      <c r="XG62"/>
      <c r="XH62"/>
      <c r="XI62"/>
      <c r="XJ62"/>
      <c r="XK62"/>
      <c r="XL62"/>
      <c r="XM62"/>
      <c r="XN62"/>
      <c r="XO62"/>
      <c r="XP62"/>
      <c r="XQ62"/>
      <c r="XR62"/>
      <c r="XS62"/>
      <c r="XT62"/>
      <c r="XU62"/>
      <c r="XV62"/>
      <c r="XW62"/>
      <c r="XX62"/>
      <c r="XY62"/>
      <c r="XZ62"/>
      <c r="YA62"/>
      <c r="YB62"/>
      <c r="YC62"/>
      <c r="YD62"/>
      <c r="YE62"/>
      <c r="YF62"/>
      <c r="YG62"/>
      <c r="YH62"/>
      <c r="YI62"/>
      <c r="YJ62"/>
      <c r="YK62"/>
      <c r="YL62"/>
      <c r="YM62"/>
      <c r="YN62"/>
      <c r="YO62"/>
      <c r="YP62"/>
      <c r="YQ62"/>
      <c r="YR62"/>
      <c r="YS62"/>
      <c r="YT62"/>
      <c r="YU62"/>
      <c r="YV62"/>
      <c r="YW62"/>
      <c r="YX62"/>
      <c r="YY62"/>
      <c r="YZ62"/>
      <c r="ZA62"/>
      <c r="ZB62"/>
      <c r="ZC62"/>
      <c r="ZD62"/>
      <c r="ZE62"/>
      <c r="ZF62"/>
      <c r="ZG62"/>
      <c r="ZH62"/>
      <c r="ZI62"/>
      <c r="ZJ62"/>
      <c r="ZK62"/>
      <c r="ZL62"/>
      <c r="ZM62"/>
      <c r="ZN62"/>
      <c r="ZO62"/>
      <c r="ZP62"/>
      <c r="ZQ62"/>
      <c r="ZR62"/>
      <c r="ZS62"/>
      <c r="ZT62"/>
      <c r="ZU62"/>
      <c r="ZV62"/>
      <c r="ZW62"/>
      <c r="ZX62"/>
      <c r="ZY62"/>
      <c r="ZZ62"/>
      <c r="AAA62"/>
      <c r="AAB62"/>
      <c r="AAC62"/>
      <c r="AAD62"/>
      <c r="AAE62"/>
      <c r="AAF62"/>
      <c r="AAG62"/>
      <c r="AAH62"/>
      <c r="AAI62"/>
      <c r="AAJ62"/>
      <c r="AAK62"/>
      <c r="AAL62"/>
      <c r="AAM62"/>
      <c r="AAN62"/>
      <c r="AAO62"/>
      <c r="AAP62"/>
      <c r="AAQ62"/>
      <c r="AAR62"/>
      <c r="AAS62"/>
      <c r="AAT62"/>
      <c r="AAU62"/>
      <c r="AAV62"/>
      <c r="AAW62"/>
      <c r="AAX62"/>
      <c r="AAY62"/>
      <c r="AAZ62"/>
      <c r="ABA62"/>
      <c r="ABB62"/>
      <c r="ABC62"/>
      <c r="ABD62"/>
      <c r="ABE62"/>
      <c r="ABF62"/>
      <c r="ABG62"/>
      <c r="ABH62"/>
      <c r="ABI62"/>
      <c r="ABJ62"/>
      <c r="ABK62"/>
      <c r="ABL62"/>
      <c r="ABM62"/>
      <c r="ABN62"/>
      <c r="ABO62"/>
      <c r="ABP62"/>
      <c r="ABQ62"/>
      <c r="ABR62"/>
      <c r="ABS62"/>
      <c r="ABT62"/>
      <c r="ABU62"/>
      <c r="ABV62"/>
      <c r="ABW62"/>
      <c r="ABX62"/>
      <c r="ABY62"/>
      <c r="ABZ62"/>
      <c r="ACA62"/>
      <c r="ACB62"/>
      <c r="ACC62"/>
      <c r="ACD62"/>
      <c r="ACE62"/>
      <c r="ACF62"/>
      <c r="ACG62"/>
      <c r="ACH62"/>
      <c r="ACI62"/>
      <c r="ACJ62"/>
      <c r="ACK62"/>
      <c r="ACL62"/>
      <c r="ACM62"/>
      <c r="ACN62"/>
      <c r="ACO62"/>
      <c r="ACP62"/>
      <c r="ACQ62"/>
      <c r="ACR62"/>
      <c r="ACS62"/>
      <c r="ACT62"/>
      <c r="ACU62"/>
      <c r="ACV62"/>
      <c r="ACW62"/>
      <c r="ACX62"/>
      <c r="ACY62"/>
      <c r="ACZ62"/>
      <c r="ADA62"/>
      <c r="ADB62"/>
      <c r="ADC62"/>
      <c r="ADD62"/>
      <c r="ADE62"/>
      <c r="ADF62"/>
      <c r="ADG62"/>
      <c r="ADH62"/>
      <c r="ADI62"/>
      <c r="ADJ62"/>
      <c r="ADK62"/>
      <c r="ADL62"/>
      <c r="ADM62"/>
      <c r="ADN62"/>
      <c r="ADO62"/>
      <c r="ADP62"/>
      <c r="ADQ62"/>
      <c r="ADR62"/>
      <c r="ADS62"/>
      <c r="ADT62"/>
      <c r="ADU62"/>
      <c r="ADV62"/>
      <c r="ADW62"/>
      <c r="ADX62"/>
      <c r="ADY62"/>
      <c r="ADZ62"/>
      <c r="AEA62"/>
      <c r="AEB62"/>
      <c r="AEC62"/>
      <c r="AED62"/>
      <c r="AEE62"/>
      <c r="AEF62"/>
      <c r="AEG62"/>
      <c r="AEH62"/>
      <c r="AEI62"/>
      <c r="AEJ62"/>
      <c r="AEK62"/>
      <c r="AEL62"/>
      <c r="AEM62"/>
      <c r="AEN62"/>
      <c r="AEO62"/>
      <c r="AEP62"/>
      <c r="AEQ62"/>
      <c r="AER62"/>
      <c r="AES62"/>
      <c r="AET62"/>
      <c r="AEU62"/>
      <c r="AEV62"/>
      <c r="AEW62"/>
      <c r="AEX62"/>
      <c r="AEY62"/>
      <c r="AEZ62"/>
      <c r="AFA62"/>
      <c r="AFB62"/>
      <c r="AFC62"/>
      <c r="AFD62"/>
      <c r="AFE62"/>
      <c r="AFF62"/>
      <c r="AFG62"/>
      <c r="AFH62"/>
      <c r="AFI62"/>
      <c r="AFJ62"/>
      <c r="AFK62"/>
      <c r="AFL62"/>
      <c r="AFM62"/>
      <c r="AFN62"/>
      <c r="AFO62"/>
      <c r="AFP62"/>
      <c r="AFQ62"/>
      <c r="AFR62"/>
      <c r="AFS62"/>
      <c r="AFT62"/>
      <c r="AFU62"/>
      <c r="AFV62"/>
      <c r="AFW62"/>
      <c r="AFX62"/>
      <c r="AFY62"/>
      <c r="AFZ62"/>
      <c r="AGA62"/>
      <c r="AGB62"/>
      <c r="AGC62"/>
      <c r="AGD62"/>
      <c r="AGE62"/>
      <c r="AGF62"/>
      <c r="AGG62"/>
      <c r="AGH62"/>
      <c r="AGI62"/>
      <c r="AGJ62"/>
      <c r="AGK62"/>
      <c r="AGL62"/>
      <c r="AGM62"/>
      <c r="AGN62"/>
      <c r="AGO62"/>
      <c r="AGP62"/>
      <c r="AGQ62"/>
      <c r="AGR62"/>
      <c r="AGS62"/>
      <c r="AGT62"/>
      <c r="AGU62"/>
      <c r="AGV62"/>
      <c r="AGW62"/>
      <c r="AGX62"/>
      <c r="AGY62"/>
      <c r="AGZ62"/>
      <c r="AHA62"/>
      <c r="AHB62"/>
      <c r="AHC62"/>
      <c r="AHD62"/>
      <c r="AHE62"/>
      <c r="AHF62"/>
      <c r="AHG62"/>
      <c r="AHH62"/>
      <c r="AHI62"/>
      <c r="AHJ62"/>
      <c r="AHK62"/>
      <c r="AHL62"/>
      <c r="AHM62"/>
      <c r="AHN62"/>
      <c r="AHO62"/>
      <c r="AHP62"/>
      <c r="AHQ62"/>
      <c r="AHR62"/>
      <c r="AHS62"/>
      <c r="AHT62"/>
      <c r="AHU62"/>
      <c r="AHV62"/>
      <c r="AHW62"/>
      <c r="AHX62"/>
      <c r="AHY62"/>
      <c r="AHZ62"/>
      <c r="AIA62"/>
      <c r="AIB62"/>
      <c r="AIC62"/>
      <c r="AID62"/>
      <c r="AIE62"/>
      <c r="AIF62"/>
      <c r="AIG62"/>
      <c r="AIH62"/>
      <c r="AII62"/>
      <c r="AIJ62"/>
      <c r="AIK62"/>
      <c r="AIL62"/>
      <c r="AIM62"/>
      <c r="AIN62"/>
      <c r="AIO62"/>
      <c r="AIP62"/>
      <c r="AIQ62"/>
      <c r="AIR62"/>
      <c r="AIS62"/>
      <c r="AIT62"/>
      <c r="AIU62"/>
      <c r="AIV62"/>
      <c r="AIW62"/>
      <c r="AIX62"/>
      <c r="AIY62"/>
      <c r="AIZ62"/>
      <c r="AJA62"/>
      <c r="AJB62"/>
      <c r="AJC62"/>
      <c r="AJD62"/>
      <c r="AJE62"/>
      <c r="AJF62"/>
      <c r="AJG62"/>
      <c r="AJH62"/>
      <c r="AJI62"/>
      <c r="AJJ62"/>
      <c r="AJK62"/>
      <c r="AJL62"/>
      <c r="AJM62"/>
      <c r="AJN62"/>
      <c r="AJO62"/>
      <c r="AJP62"/>
      <c r="AJQ62"/>
      <c r="AJR62"/>
      <c r="AJS62"/>
      <c r="AJT62"/>
      <c r="AJU62"/>
      <c r="AJV62"/>
      <c r="AJW62"/>
      <c r="AJX62"/>
      <c r="AJY62"/>
      <c r="AJZ62"/>
      <c r="AKA62"/>
      <c r="AKB62"/>
      <c r="AKC62"/>
      <c r="AKD62"/>
      <c r="AKE62"/>
      <c r="AKF62"/>
      <c r="AKG62"/>
      <c r="AKH62"/>
      <c r="AKI62"/>
      <c r="AKJ62"/>
      <c r="AKK62"/>
      <c r="AKL62"/>
      <c r="AKM62"/>
      <c r="AKN62"/>
      <c r="AKO62"/>
      <c r="AKP62"/>
      <c r="AKQ62"/>
      <c r="AKR62"/>
      <c r="AKS62"/>
      <c r="AKT62"/>
      <c r="AKU62"/>
      <c r="AKV62"/>
      <c r="AKW62"/>
      <c r="AKX62"/>
      <c r="AKY62"/>
      <c r="AKZ62"/>
      <c r="ALA62"/>
      <c r="ALB62"/>
      <c r="ALC62"/>
      <c r="ALD62"/>
      <c r="ALE62"/>
      <c r="ALF62"/>
      <c r="ALG62"/>
      <c r="ALH62"/>
      <c r="ALI62"/>
      <c r="ALJ62"/>
      <c r="ALK62"/>
      <c r="ALL62"/>
      <c r="ALM62"/>
      <c r="ALN62"/>
      <c r="ALO62"/>
      <c r="ALP62"/>
      <c r="ALQ62"/>
      <c r="ALR62"/>
      <c r="ALS62"/>
      <c r="ALT62"/>
      <c r="ALU62"/>
      <c r="ALV62"/>
      <c r="ALW62"/>
      <c r="ALX62"/>
      <c r="ALY62"/>
      <c r="ALZ62"/>
      <c r="AMA62"/>
      <c r="AMB62"/>
    </row>
    <row r="63" spans="1:1016">
      <c r="A63" s="2" t="s">
        <v>234</v>
      </c>
      <c r="B63" s="2" t="s">
        <v>20</v>
      </c>
      <c r="C63" s="2" t="s">
        <v>21</v>
      </c>
      <c r="D63" s="2">
        <v>1514.590704</v>
      </c>
      <c r="E63" s="2">
        <v>2170.3030560000002</v>
      </c>
      <c r="F63" s="2">
        <v>858.87835059999998</v>
      </c>
      <c r="G63" s="2">
        <v>0.39574120699999998</v>
      </c>
      <c r="H63" s="2">
        <v>-1.3373708</v>
      </c>
      <c r="I63" s="2">
        <v>0</v>
      </c>
      <c r="J63" s="2">
        <v>0</v>
      </c>
      <c r="K63" s="10" t="s">
        <v>235</v>
      </c>
      <c r="L63" s="3">
        <v>3.9999999999999997E-88</v>
      </c>
      <c r="M63" s="2">
        <v>322</v>
      </c>
      <c r="O63" s="14" t="s">
        <v>236</v>
      </c>
      <c r="P63" s="16">
        <v>1425</v>
      </c>
      <c r="Q63" s="16">
        <v>1368</v>
      </c>
      <c r="R63" s="16">
        <v>1201</v>
      </c>
      <c r="S63" s="16">
        <v>1283</v>
      </c>
      <c r="T63" s="16">
        <v>1311</v>
      </c>
      <c r="U63" s="17" t="s">
        <v>237</v>
      </c>
      <c r="V63" s="20">
        <f t="shared" si="6"/>
        <v>0</v>
      </c>
      <c r="W63" s="20">
        <f t="shared" si="5"/>
        <v>0</v>
      </c>
      <c r="X63" s="23">
        <f t="shared" si="3"/>
        <v>0</v>
      </c>
      <c r="Y63" s="42"/>
      <c r="Z63" s="65"/>
      <c r="AA63" s="65"/>
      <c r="AB63" s="65"/>
      <c r="AC63" s="65"/>
      <c r="AD63" s="65"/>
      <c r="AE63" s="65"/>
      <c r="AF63" s="65"/>
      <c r="AG63" s="65"/>
      <c r="AH63" s="65"/>
      <c r="AI63" s="65"/>
      <c r="AJ63" s="65"/>
      <c r="AK63" s="65"/>
      <c r="AL63" s="65"/>
      <c r="AM63" s="65"/>
      <c r="AN63" s="65"/>
      <c r="AO63" s="65"/>
      <c r="AP63" s="65"/>
      <c r="AQ63" s="65"/>
      <c r="AR63" s="65"/>
      <c r="AS63" s="65"/>
      <c r="AT63" s="65"/>
      <c r="AU63" s="65"/>
      <c r="AV63" s="65"/>
      <c r="AW63" s="65"/>
      <c r="AX63" s="65"/>
      <c r="AY63" s="65"/>
      <c r="AZ63" s="65"/>
      <c r="BA63" s="65"/>
      <c r="BB63" s="65"/>
      <c r="BC63" s="65"/>
      <c r="BD63" s="65"/>
      <c r="BE63" s="65"/>
      <c r="BF63" s="65"/>
      <c r="BG63" s="65"/>
      <c r="BH63" s="65"/>
      <c r="BI63" s="65"/>
      <c r="BJ63" s="65"/>
      <c r="BK63" s="65"/>
      <c r="BL63" s="65"/>
      <c r="BM63" s="65"/>
      <c r="BN63" s="65"/>
      <c r="BO63" s="65"/>
      <c r="BP63" s="65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  <c r="EI63"/>
      <c r="EJ63"/>
      <c r="EK63"/>
      <c r="EL63"/>
      <c r="EM63"/>
      <c r="EN63"/>
      <c r="EO63"/>
      <c r="EP63"/>
      <c r="EQ63"/>
      <c r="ER63"/>
      <c r="ES63"/>
      <c r="ET63"/>
      <c r="EU63"/>
      <c r="EV63"/>
      <c r="EW63"/>
      <c r="EX63"/>
      <c r="EY63"/>
      <c r="EZ63"/>
      <c r="FA63"/>
      <c r="FB63"/>
      <c r="FC63"/>
      <c r="FD63"/>
      <c r="FE63"/>
      <c r="FF63"/>
      <c r="FG63"/>
      <c r="FH63"/>
      <c r="FI63"/>
      <c r="FJ63"/>
      <c r="FK63"/>
      <c r="FL63"/>
      <c r="FM63"/>
      <c r="FN63"/>
      <c r="FO63"/>
      <c r="FP63"/>
      <c r="FQ63"/>
      <c r="FR63"/>
      <c r="FS63"/>
      <c r="FT63"/>
      <c r="FU63"/>
      <c r="FV63"/>
      <c r="FW63"/>
      <c r="FX63"/>
      <c r="FY63"/>
      <c r="FZ63"/>
      <c r="GA63"/>
      <c r="GB63"/>
      <c r="GC63"/>
      <c r="GD63"/>
      <c r="GE63"/>
      <c r="GF63"/>
      <c r="GG63"/>
      <c r="GH63"/>
      <c r="GI63"/>
      <c r="GJ63"/>
      <c r="GK63"/>
      <c r="GL63"/>
      <c r="GM63"/>
      <c r="GN63"/>
      <c r="GO63"/>
      <c r="GP63"/>
      <c r="GQ63"/>
      <c r="GR63"/>
      <c r="GS63"/>
      <c r="GT63"/>
      <c r="GU63"/>
      <c r="GV63"/>
      <c r="GW63"/>
      <c r="GX63"/>
      <c r="GY63"/>
      <c r="GZ63"/>
      <c r="HA63"/>
      <c r="HB63"/>
      <c r="HC63"/>
      <c r="HD63"/>
      <c r="HE63"/>
      <c r="HF63"/>
      <c r="HG63"/>
      <c r="HH63"/>
      <c r="HI63"/>
      <c r="HJ63"/>
      <c r="HK63"/>
      <c r="HL63"/>
      <c r="HM63"/>
      <c r="HN63"/>
      <c r="HO63"/>
      <c r="HP63"/>
      <c r="HQ63"/>
      <c r="HR63"/>
      <c r="HS63"/>
      <c r="HT63"/>
      <c r="HU63"/>
      <c r="HV63"/>
      <c r="HW63"/>
      <c r="HX63"/>
      <c r="HY63"/>
      <c r="HZ63"/>
      <c r="IA63"/>
      <c r="IB63"/>
      <c r="IC63"/>
      <c r="ID63"/>
      <c r="IE63"/>
      <c r="IF63"/>
      <c r="IG63"/>
      <c r="IH63"/>
      <c r="II63"/>
      <c r="IJ63"/>
      <c r="IK63"/>
      <c r="IL63"/>
      <c r="IM63"/>
      <c r="IN63"/>
      <c r="IO63"/>
      <c r="IP63"/>
      <c r="IQ63"/>
      <c r="IR63"/>
      <c r="IS63"/>
      <c r="IT63"/>
      <c r="IU63"/>
      <c r="IV63"/>
      <c r="IW63"/>
      <c r="IX63"/>
      <c r="IY63"/>
      <c r="IZ63"/>
      <c r="JA63"/>
      <c r="JB63"/>
      <c r="JC63"/>
      <c r="JD63"/>
      <c r="JE63"/>
      <c r="JF63"/>
      <c r="JG63"/>
      <c r="JH63"/>
      <c r="JI63"/>
      <c r="JJ63"/>
      <c r="JK63"/>
      <c r="JL63"/>
      <c r="JM63"/>
      <c r="JN63"/>
      <c r="JO63"/>
      <c r="JP63"/>
      <c r="JQ63"/>
      <c r="JR63"/>
      <c r="JS63"/>
      <c r="JT63"/>
      <c r="JU63"/>
      <c r="JV63"/>
      <c r="JW63"/>
      <c r="JX63"/>
      <c r="JY63"/>
      <c r="JZ63"/>
      <c r="KA63"/>
      <c r="KB63"/>
      <c r="KC63"/>
      <c r="KD63"/>
      <c r="KE63"/>
      <c r="KF63"/>
      <c r="KG63"/>
      <c r="KH63"/>
      <c r="KI63"/>
      <c r="KJ63"/>
      <c r="KK63"/>
      <c r="KL63"/>
      <c r="KM63"/>
      <c r="KN63"/>
      <c r="KO63"/>
      <c r="KP63"/>
      <c r="KQ63"/>
      <c r="KR63"/>
      <c r="KS63"/>
      <c r="KT63"/>
      <c r="KU63"/>
      <c r="KV63"/>
      <c r="KW63"/>
      <c r="KX63"/>
      <c r="KY63"/>
      <c r="KZ63"/>
      <c r="LA63"/>
      <c r="LB63"/>
      <c r="LC63"/>
      <c r="LD63"/>
      <c r="LE63"/>
      <c r="LF63"/>
      <c r="LG63"/>
      <c r="LH63"/>
      <c r="LI63"/>
      <c r="LJ63"/>
      <c r="LK63"/>
      <c r="LL63"/>
      <c r="LM63"/>
      <c r="LN63"/>
      <c r="LO63"/>
      <c r="LP63"/>
      <c r="LQ63"/>
      <c r="LR63"/>
      <c r="LS63"/>
      <c r="LT63"/>
      <c r="LU63"/>
      <c r="LV63"/>
      <c r="LW63"/>
      <c r="LX63"/>
      <c r="LY63"/>
      <c r="LZ63"/>
      <c r="MA63"/>
      <c r="MB63"/>
      <c r="MC63"/>
      <c r="MD63"/>
      <c r="ME63"/>
      <c r="MF63"/>
      <c r="MG63"/>
      <c r="MH63"/>
      <c r="MI63"/>
      <c r="MJ63"/>
      <c r="MK63"/>
      <c r="ML63"/>
      <c r="MM63"/>
      <c r="MN63"/>
      <c r="MO63"/>
      <c r="MP63"/>
      <c r="MQ63"/>
      <c r="MR63"/>
      <c r="MS63"/>
      <c r="MT63"/>
      <c r="MU63"/>
      <c r="MV63"/>
      <c r="MW63"/>
      <c r="MX63"/>
      <c r="MY63"/>
      <c r="MZ63"/>
      <c r="NA63"/>
      <c r="NB63"/>
      <c r="NC63"/>
      <c r="ND63"/>
      <c r="NE63"/>
      <c r="NF63"/>
      <c r="NG63"/>
      <c r="NH63"/>
      <c r="NI63"/>
      <c r="NJ63"/>
      <c r="NK63"/>
      <c r="NL63"/>
      <c r="NM63"/>
      <c r="NN63"/>
      <c r="NO63"/>
      <c r="NP63"/>
      <c r="NQ63"/>
      <c r="NR63"/>
      <c r="NS63"/>
      <c r="NT63"/>
      <c r="NU63"/>
      <c r="NV63"/>
      <c r="NW63"/>
      <c r="NX63"/>
      <c r="NY63"/>
      <c r="NZ63"/>
      <c r="OA63"/>
      <c r="OB63"/>
      <c r="OC63"/>
      <c r="OD63"/>
      <c r="OE63"/>
      <c r="OF63"/>
      <c r="OG63"/>
      <c r="OH63"/>
      <c r="OI63"/>
      <c r="OJ63"/>
      <c r="OK63"/>
      <c r="OL63"/>
      <c r="OM63"/>
      <c r="ON63"/>
      <c r="OO63"/>
      <c r="OP63"/>
      <c r="OQ63"/>
      <c r="OR63"/>
      <c r="OS63"/>
      <c r="OT63"/>
      <c r="OU63"/>
      <c r="OV63"/>
      <c r="OW63"/>
      <c r="OX63"/>
      <c r="OY63"/>
      <c r="OZ63"/>
      <c r="PA63"/>
      <c r="PB63"/>
      <c r="PC63"/>
      <c r="PD63"/>
      <c r="PE63"/>
      <c r="PF63"/>
      <c r="PG63"/>
      <c r="PH63"/>
      <c r="PI63"/>
      <c r="PJ63"/>
      <c r="PK63"/>
      <c r="PL63"/>
      <c r="PM63"/>
      <c r="PN63"/>
      <c r="PO63"/>
      <c r="PP63"/>
      <c r="PQ63"/>
      <c r="PR63"/>
      <c r="PS63"/>
      <c r="PT63"/>
      <c r="PU63"/>
      <c r="PV63"/>
      <c r="PW63"/>
      <c r="PX63"/>
      <c r="PY63"/>
      <c r="PZ63"/>
      <c r="QA63"/>
      <c r="QB63"/>
      <c r="QC63"/>
      <c r="QD63"/>
      <c r="QE63"/>
      <c r="QF63"/>
      <c r="QG63"/>
      <c r="QH63"/>
      <c r="QI63"/>
      <c r="QJ63"/>
      <c r="QK63"/>
      <c r="QL63"/>
      <c r="QM63"/>
      <c r="QN63"/>
      <c r="QO63"/>
      <c r="QP63"/>
      <c r="QQ63"/>
      <c r="QR63"/>
      <c r="QS63"/>
      <c r="QT63"/>
      <c r="QU63"/>
      <c r="QV63"/>
      <c r="QW63"/>
      <c r="QX63"/>
      <c r="QY63"/>
      <c r="QZ63"/>
      <c r="RA63"/>
      <c r="RB63"/>
      <c r="RC63"/>
      <c r="RD63"/>
      <c r="RE63"/>
      <c r="RF63"/>
      <c r="RG63"/>
      <c r="RH63"/>
      <c r="RI63"/>
      <c r="RJ63"/>
      <c r="RK63"/>
      <c r="RL63"/>
      <c r="RM63"/>
      <c r="RN63"/>
      <c r="RO63"/>
      <c r="RP63"/>
      <c r="RQ63"/>
      <c r="RR63"/>
      <c r="RS63"/>
      <c r="RT63"/>
      <c r="RU63"/>
      <c r="RV63"/>
      <c r="RW63"/>
      <c r="RX63"/>
      <c r="RY63"/>
      <c r="RZ63"/>
      <c r="SA63"/>
      <c r="SB63"/>
      <c r="SC63"/>
      <c r="SD63"/>
      <c r="SE63"/>
      <c r="SF63"/>
      <c r="SG63"/>
      <c r="SH63"/>
      <c r="SI63"/>
      <c r="SJ63"/>
      <c r="SK63"/>
      <c r="SL63"/>
      <c r="SM63"/>
      <c r="SN63"/>
      <c r="SO63"/>
      <c r="SP63"/>
      <c r="SQ63"/>
      <c r="SR63"/>
      <c r="SS63"/>
      <c r="ST63"/>
      <c r="SU63"/>
      <c r="SV63"/>
      <c r="SW63"/>
      <c r="SX63"/>
      <c r="SY63"/>
      <c r="SZ63"/>
      <c r="TA63"/>
      <c r="TB63"/>
      <c r="TC63"/>
      <c r="TD63"/>
      <c r="TE63"/>
      <c r="TF63"/>
      <c r="TG63"/>
      <c r="TH63"/>
      <c r="TI63"/>
      <c r="TJ63"/>
      <c r="TK63"/>
      <c r="TL63"/>
      <c r="TM63"/>
      <c r="TN63"/>
      <c r="TO63"/>
      <c r="TP63"/>
      <c r="TQ63"/>
      <c r="TR63"/>
      <c r="TS63"/>
      <c r="TT63"/>
      <c r="TU63"/>
      <c r="TV63"/>
      <c r="TW63"/>
      <c r="TX63"/>
      <c r="TY63"/>
      <c r="TZ63"/>
      <c r="UA63"/>
      <c r="UB63"/>
      <c r="UC63"/>
      <c r="UD63"/>
      <c r="UE63"/>
      <c r="UF63"/>
      <c r="UG63"/>
      <c r="UH63"/>
      <c r="UI63"/>
      <c r="UJ63"/>
      <c r="UK63"/>
      <c r="UL63"/>
      <c r="UM63"/>
      <c r="UN63"/>
      <c r="UO63"/>
      <c r="UP63"/>
      <c r="UQ63"/>
      <c r="UR63"/>
      <c r="US63"/>
      <c r="UT63"/>
      <c r="UU63"/>
      <c r="UV63"/>
      <c r="UW63"/>
      <c r="UX63"/>
      <c r="UY63"/>
      <c r="UZ63"/>
      <c r="VA63"/>
      <c r="VB63"/>
      <c r="VC63"/>
      <c r="VD63"/>
      <c r="VE63"/>
      <c r="VF63"/>
      <c r="VG63"/>
      <c r="VH63"/>
      <c r="VI63"/>
      <c r="VJ63"/>
      <c r="VK63"/>
      <c r="VL63"/>
      <c r="VM63"/>
      <c r="VN63"/>
      <c r="VO63"/>
      <c r="VP63"/>
      <c r="VQ63"/>
      <c r="VR63"/>
      <c r="VS63"/>
      <c r="VT63"/>
      <c r="VU63"/>
      <c r="VV63"/>
      <c r="VW63"/>
      <c r="VX63"/>
      <c r="VY63"/>
      <c r="VZ63"/>
      <c r="WA63"/>
      <c r="WB63"/>
      <c r="WC63"/>
      <c r="WD63"/>
      <c r="WE63"/>
      <c r="WF63"/>
      <c r="WG63"/>
      <c r="WH63"/>
      <c r="WI63"/>
      <c r="WJ63"/>
      <c r="WK63"/>
      <c r="WL63"/>
      <c r="WM63"/>
      <c r="WN63"/>
      <c r="WO63"/>
      <c r="WP63"/>
      <c r="WQ63"/>
      <c r="WR63"/>
      <c r="WS63"/>
      <c r="WT63"/>
      <c r="WU63"/>
      <c r="WV63"/>
      <c r="WW63"/>
      <c r="WX63"/>
      <c r="WY63"/>
      <c r="WZ63"/>
      <c r="XA63"/>
      <c r="XB63"/>
      <c r="XC63"/>
      <c r="XD63"/>
      <c r="XE63"/>
      <c r="XF63"/>
      <c r="XG63"/>
      <c r="XH63"/>
      <c r="XI63"/>
      <c r="XJ63"/>
      <c r="XK63"/>
      <c r="XL63"/>
      <c r="XM63"/>
      <c r="XN63"/>
      <c r="XO63"/>
      <c r="XP63"/>
      <c r="XQ63"/>
      <c r="XR63"/>
      <c r="XS63"/>
      <c r="XT63"/>
      <c r="XU63"/>
      <c r="XV63"/>
      <c r="XW63"/>
      <c r="XX63"/>
      <c r="XY63"/>
      <c r="XZ63"/>
      <c r="YA63"/>
      <c r="YB63"/>
      <c r="YC63"/>
      <c r="YD63"/>
      <c r="YE63"/>
      <c r="YF63"/>
      <c r="YG63"/>
      <c r="YH63"/>
      <c r="YI63"/>
      <c r="YJ63"/>
      <c r="YK63"/>
      <c r="YL63"/>
      <c r="YM63"/>
      <c r="YN63"/>
      <c r="YO63"/>
      <c r="YP63"/>
      <c r="YQ63"/>
      <c r="YR63"/>
      <c r="YS63"/>
      <c r="YT63"/>
      <c r="YU63"/>
      <c r="YV63"/>
      <c r="YW63"/>
      <c r="YX63"/>
      <c r="YY63"/>
      <c r="YZ63"/>
      <c r="ZA63"/>
      <c r="ZB63"/>
      <c r="ZC63"/>
      <c r="ZD63"/>
      <c r="ZE63"/>
      <c r="ZF63"/>
      <c r="ZG63"/>
      <c r="ZH63"/>
      <c r="ZI63"/>
      <c r="ZJ63"/>
      <c r="ZK63"/>
      <c r="ZL63"/>
      <c r="ZM63"/>
      <c r="ZN63"/>
      <c r="ZO63"/>
      <c r="ZP63"/>
      <c r="ZQ63"/>
      <c r="ZR63"/>
      <c r="ZS63"/>
      <c r="ZT63"/>
      <c r="ZU63"/>
      <c r="ZV63"/>
      <c r="ZW63"/>
      <c r="ZX63"/>
      <c r="ZY63"/>
      <c r="ZZ63"/>
      <c r="AAA63"/>
      <c r="AAB63"/>
      <c r="AAC63"/>
      <c r="AAD63"/>
      <c r="AAE63"/>
      <c r="AAF63"/>
      <c r="AAG63"/>
      <c r="AAH63"/>
      <c r="AAI63"/>
      <c r="AAJ63"/>
      <c r="AAK63"/>
      <c r="AAL63"/>
      <c r="AAM63"/>
      <c r="AAN63"/>
      <c r="AAO63"/>
      <c r="AAP63"/>
      <c r="AAQ63"/>
      <c r="AAR63"/>
      <c r="AAS63"/>
      <c r="AAT63"/>
      <c r="AAU63"/>
      <c r="AAV63"/>
      <c r="AAW63"/>
      <c r="AAX63"/>
      <c r="AAY63"/>
      <c r="AAZ63"/>
      <c r="ABA63"/>
      <c r="ABB63"/>
      <c r="ABC63"/>
      <c r="ABD63"/>
      <c r="ABE63"/>
      <c r="ABF63"/>
      <c r="ABG63"/>
      <c r="ABH63"/>
      <c r="ABI63"/>
      <c r="ABJ63"/>
      <c r="ABK63"/>
      <c r="ABL63"/>
      <c r="ABM63"/>
      <c r="ABN63"/>
      <c r="ABO63"/>
      <c r="ABP63"/>
      <c r="ABQ63"/>
      <c r="ABR63"/>
      <c r="ABS63"/>
      <c r="ABT63"/>
      <c r="ABU63"/>
      <c r="ABV63"/>
      <c r="ABW63"/>
      <c r="ABX63"/>
      <c r="ABY63"/>
      <c r="ABZ63"/>
      <c r="ACA63"/>
      <c r="ACB63"/>
      <c r="ACC63"/>
      <c r="ACD63"/>
      <c r="ACE63"/>
      <c r="ACF63"/>
      <c r="ACG63"/>
      <c r="ACH63"/>
      <c r="ACI63"/>
      <c r="ACJ63"/>
      <c r="ACK63"/>
      <c r="ACL63"/>
      <c r="ACM63"/>
      <c r="ACN63"/>
      <c r="ACO63"/>
      <c r="ACP63"/>
      <c r="ACQ63"/>
      <c r="ACR63"/>
      <c r="ACS63"/>
      <c r="ACT63"/>
      <c r="ACU63"/>
      <c r="ACV63"/>
      <c r="ACW63"/>
      <c r="ACX63"/>
      <c r="ACY63"/>
      <c r="ACZ63"/>
      <c r="ADA63"/>
      <c r="ADB63"/>
      <c r="ADC63"/>
      <c r="ADD63"/>
      <c r="ADE63"/>
      <c r="ADF63"/>
      <c r="ADG63"/>
      <c r="ADH63"/>
      <c r="ADI63"/>
      <c r="ADJ63"/>
      <c r="ADK63"/>
      <c r="ADL63"/>
      <c r="ADM63"/>
      <c r="ADN63"/>
      <c r="ADO63"/>
      <c r="ADP63"/>
      <c r="ADQ63"/>
      <c r="ADR63"/>
      <c r="ADS63"/>
      <c r="ADT63"/>
      <c r="ADU63"/>
      <c r="ADV63"/>
      <c r="ADW63"/>
      <c r="ADX63"/>
      <c r="ADY63"/>
      <c r="ADZ63"/>
      <c r="AEA63"/>
      <c r="AEB63"/>
      <c r="AEC63"/>
      <c r="AED63"/>
      <c r="AEE63"/>
      <c r="AEF63"/>
      <c r="AEG63"/>
      <c r="AEH63"/>
      <c r="AEI63"/>
      <c r="AEJ63"/>
      <c r="AEK63"/>
      <c r="AEL63"/>
      <c r="AEM63"/>
      <c r="AEN63"/>
      <c r="AEO63"/>
      <c r="AEP63"/>
      <c r="AEQ63"/>
      <c r="AER63"/>
      <c r="AES63"/>
      <c r="AET63"/>
      <c r="AEU63"/>
      <c r="AEV63"/>
      <c r="AEW63"/>
      <c r="AEX63"/>
      <c r="AEY63"/>
      <c r="AEZ63"/>
      <c r="AFA63"/>
      <c r="AFB63"/>
      <c r="AFC63"/>
      <c r="AFD63"/>
      <c r="AFE63"/>
      <c r="AFF63"/>
      <c r="AFG63"/>
      <c r="AFH63"/>
      <c r="AFI63"/>
      <c r="AFJ63"/>
      <c r="AFK63"/>
      <c r="AFL63"/>
      <c r="AFM63"/>
      <c r="AFN63"/>
      <c r="AFO63"/>
      <c r="AFP63"/>
      <c r="AFQ63"/>
      <c r="AFR63"/>
      <c r="AFS63"/>
      <c r="AFT63"/>
      <c r="AFU63"/>
      <c r="AFV63"/>
      <c r="AFW63"/>
      <c r="AFX63"/>
      <c r="AFY63"/>
      <c r="AFZ63"/>
      <c r="AGA63"/>
      <c r="AGB63"/>
      <c r="AGC63"/>
      <c r="AGD63"/>
      <c r="AGE63"/>
      <c r="AGF63"/>
      <c r="AGG63"/>
      <c r="AGH63"/>
      <c r="AGI63"/>
      <c r="AGJ63"/>
      <c r="AGK63"/>
      <c r="AGL63"/>
      <c r="AGM63"/>
      <c r="AGN63"/>
      <c r="AGO63"/>
      <c r="AGP63"/>
      <c r="AGQ63"/>
      <c r="AGR63"/>
      <c r="AGS63"/>
      <c r="AGT63"/>
      <c r="AGU63"/>
      <c r="AGV63"/>
      <c r="AGW63"/>
      <c r="AGX63"/>
      <c r="AGY63"/>
      <c r="AGZ63"/>
      <c r="AHA63"/>
      <c r="AHB63"/>
      <c r="AHC63"/>
      <c r="AHD63"/>
      <c r="AHE63"/>
      <c r="AHF63"/>
      <c r="AHG63"/>
      <c r="AHH63"/>
      <c r="AHI63"/>
      <c r="AHJ63"/>
      <c r="AHK63"/>
      <c r="AHL63"/>
      <c r="AHM63"/>
      <c r="AHN63"/>
      <c r="AHO63"/>
      <c r="AHP63"/>
      <c r="AHQ63"/>
      <c r="AHR63"/>
      <c r="AHS63"/>
      <c r="AHT63"/>
      <c r="AHU63"/>
      <c r="AHV63"/>
      <c r="AHW63"/>
      <c r="AHX63"/>
      <c r="AHY63"/>
      <c r="AHZ63"/>
      <c r="AIA63"/>
      <c r="AIB63"/>
      <c r="AIC63"/>
      <c r="AID63"/>
      <c r="AIE63"/>
      <c r="AIF63"/>
      <c r="AIG63"/>
      <c r="AIH63"/>
      <c r="AII63"/>
      <c r="AIJ63"/>
      <c r="AIK63"/>
      <c r="AIL63"/>
      <c r="AIM63"/>
      <c r="AIN63"/>
      <c r="AIO63"/>
      <c r="AIP63"/>
      <c r="AIQ63"/>
      <c r="AIR63"/>
      <c r="AIS63"/>
      <c r="AIT63"/>
      <c r="AIU63"/>
      <c r="AIV63"/>
      <c r="AIW63"/>
      <c r="AIX63"/>
      <c r="AIY63"/>
      <c r="AIZ63"/>
      <c r="AJA63"/>
      <c r="AJB63"/>
      <c r="AJC63"/>
      <c r="AJD63"/>
      <c r="AJE63"/>
      <c r="AJF63"/>
      <c r="AJG63"/>
      <c r="AJH63"/>
      <c r="AJI63"/>
      <c r="AJJ63"/>
      <c r="AJK63"/>
      <c r="AJL63"/>
      <c r="AJM63"/>
      <c r="AJN63"/>
      <c r="AJO63"/>
      <c r="AJP63"/>
      <c r="AJQ63"/>
      <c r="AJR63"/>
      <c r="AJS63"/>
      <c r="AJT63"/>
      <c r="AJU63"/>
      <c r="AJV63"/>
      <c r="AJW63"/>
      <c r="AJX63"/>
      <c r="AJY63"/>
      <c r="AJZ63"/>
      <c r="AKA63"/>
      <c r="AKB63"/>
      <c r="AKC63"/>
      <c r="AKD63"/>
      <c r="AKE63"/>
      <c r="AKF63"/>
      <c r="AKG63"/>
      <c r="AKH63"/>
      <c r="AKI63"/>
      <c r="AKJ63"/>
      <c r="AKK63"/>
      <c r="AKL63"/>
      <c r="AKM63"/>
      <c r="AKN63"/>
      <c r="AKO63"/>
      <c r="AKP63"/>
      <c r="AKQ63"/>
      <c r="AKR63"/>
      <c r="AKS63"/>
      <c r="AKT63"/>
      <c r="AKU63"/>
      <c r="AKV63"/>
      <c r="AKW63"/>
      <c r="AKX63"/>
      <c r="AKY63"/>
      <c r="AKZ63"/>
      <c r="ALA63"/>
      <c r="ALB63"/>
      <c r="ALC63"/>
      <c r="ALD63"/>
      <c r="ALE63"/>
      <c r="ALF63"/>
      <c r="ALG63"/>
      <c r="ALH63"/>
      <c r="ALI63"/>
      <c r="ALJ63"/>
      <c r="ALK63"/>
      <c r="ALL63"/>
      <c r="ALM63"/>
      <c r="ALN63"/>
      <c r="ALO63"/>
      <c r="ALP63"/>
      <c r="ALQ63"/>
      <c r="ALR63"/>
      <c r="ALS63"/>
      <c r="ALT63"/>
      <c r="ALU63"/>
      <c r="ALV63"/>
      <c r="ALW63"/>
      <c r="ALX63"/>
      <c r="ALY63"/>
      <c r="ALZ63"/>
      <c r="AMA63"/>
      <c r="AMB63"/>
    </row>
    <row r="64" spans="1:1016">
      <c r="A64" s="2" t="s">
        <v>238</v>
      </c>
      <c r="B64" s="2" t="s">
        <v>20</v>
      </c>
      <c r="C64" s="2" t="s">
        <v>21</v>
      </c>
      <c r="D64" s="2">
        <v>313.81112880000001</v>
      </c>
      <c r="E64" s="2">
        <v>503.53458910000001</v>
      </c>
      <c r="F64" s="2">
        <v>124.0876686</v>
      </c>
      <c r="G64" s="2">
        <v>0.24643325699999999</v>
      </c>
      <c r="H64" s="2">
        <v>-2.0207311319999999</v>
      </c>
      <c r="I64" s="2">
        <v>0</v>
      </c>
      <c r="J64" s="2">
        <v>0</v>
      </c>
      <c r="K64" s="10" t="s">
        <v>239</v>
      </c>
      <c r="L64" s="3">
        <v>8.9999999999999996E-149</v>
      </c>
      <c r="M64" s="2">
        <v>523</v>
      </c>
      <c r="O64" s="14" t="s">
        <v>240</v>
      </c>
      <c r="P64" s="16">
        <v>1466</v>
      </c>
      <c r="Q64" s="16">
        <v>1109</v>
      </c>
      <c r="R64" s="16">
        <v>1035</v>
      </c>
      <c r="S64" s="16">
        <v>998</v>
      </c>
      <c r="T64" s="16">
        <v>1093</v>
      </c>
      <c r="U64" s="17" t="s">
        <v>241</v>
      </c>
      <c r="V64" s="20">
        <f t="shared" si="6"/>
        <v>0</v>
      </c>
      <c r="W64" s="20">
        <f t="shared" si="5"/>
        <v>0</v>
      </c>
      <c r="X64" s="23">
        <f t="shared" si="3"/>
        <v>0</v>
      </c>
      <c r="Y64" s="42"/>
      <c r="Z64" s="65"/>
      <c r="AA64" s="65"/>
      <c r="AB64" s="65"/>
      <c r="AC64" s="65"/>
      <c r="AD64" s="65"/>
      <c r="AE64" s="65"/>
      <c r="AF64" s="65"/>
      <c r="AG64" s="65"/>
      <c r="AH64" s="65"/>
      <c r="AI64" s="65"/>
      <c r="AJ64" s="65"/>
      <c r="AK64" s="65"/>
      <c r="AL64" s="65"/>
      <c r="AM64" s="65"/>
      <c r="AN64" s="65"/>
      <c r="AO64" s="65"/>
      <c r="AP64" s="65"/>
      <c r="AQ64" s="65"/>
      <c r="AR64" s="65"/>
      <c r="AS64" s="65"/>
      <c r="AT64" s="65"/>
      <c r="AU64" s="65"/>
      <c r="AV64" s="65"/>
      <c r="AW64" s="65"/>
      <c r="AX64" s="65"/>
      <c r="AY64" s="65"/>
      <c r="AZ64" s="65"/>
      <c r="BA64" s="65"/>
      <c r="BB64" s="65"/>
      <c r="BC64" s="65"/>
      <c r="BD64" s="65"/>
      <c r="BE64" s="65"/>
      <c r="BF64" s="65"/>
      <c r="BG64" s="65"/>
      <c r="BH64" s="65"/>
      <c r="BI64" s="65"/>
      <c r="BJ64" s="65"/>
      <c r="BK64" s="65"/>
      <c r="BL64" s="65"/>
      <c r="BM64" s="65"/>
      <c r="BN64" s="65"/>
      <c r="BO64" s="65"/>
      <c r="BP64" s="65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/>
      <c r="DW64"/>
      <c r="DX64"/>
      <c r="DY64"/>
      <c r="DZ64"/>
      <c r="EA64"/>
      <c r="EB64"/>
      <c r="EC64"/>
      <c r="ED64"/>
      <c r="EE64"/>
      <c r="EF64"/>
      <c r="EG64"/>
      <c r="EH64"/>
      <c r="EI64"/>
      <c r="EJ64"/>
      <c r="EK64"/>
      <c r="EL64"/>
      <c r="EM64"/>
      <c r="EN64"/>
      <c r="EO64"/>
      <c r="EP64"/>
      <c r="EQ64"/>
      <c r="ER64"/>
      <c r="ES64"/>
      <c r="ET64"/>
      <c r="EU64"/>
      <c r="EV64"/>
      <c r="EW64"/>
      <c r="EX64"/>
      <c r="EY64"/>
      <c r="EZ64"/>
      <c r="FA64"/>
      <c r="FB64"/>
      <c r="FC64"/>
      <c r="FD64"/>
      <c r="FE64"/>
      <c r="FF64"/>
      <c r="FG64"/>
      <c r="FH64"/>
      <c r="FI64"/>
      <c r="FJ64"/>
      <c r="FK64"/>
      <c r="FL64"/>
      <c r="FM64"/>
      <c r="FN64"/>
      <c r="FO64"/>
      <c r="FP64"/>
      <c r="FQ64"/>
      <c r="FR64"/>
      <c r="FS64"/>
      <c r="FT64"/>
      <c r="FU64"/>
      <c r="FV64"/>
      <c r="FW64"/>
      <c r="FX64"/>
      <c r="FY64"/>
      <c r="FZ64"/>
      <c r="GA64"/>
      <c r="GB64"/>
      <c r="GC64"/>
      <c r="GD64"/>
      <c r="GE64"/>
      <c r="GF64"/>
      <c r="GG64"/>
      <c r="GH64"/>
      <c r="GI64"/>
      <c r="GJ64"/>
      <c r="GK64"/>
      <c r="GL64"/>
      <c r="GM64"/>
      <c r="GN64"/>
      <c r="GO64"/>
      <c r="GP64"/>
      <c r="GQ64"/>
      <c r="GR64"/>
      <c r="GS64"/>
      <c r="GT64"/>
      <c r="GU64"/>
      <c r="GV64"/>
      <c r="GW64"/>
      <c r="GX64"/>
      <c r="GY64"/>
      <c r="GZ64"/>
      <c r="HA64"/>
      <c r="HB64"/>
      <c r="HC64"/>
      <c r="HD64"/>
      <c r="HE64"/>
      <c r="HF64"/>
      <c r="HG64"/>
      <c r="HH64"/>
      <c r="HI64"/>
      <c r="HJ64"/>
      <c r="HK64"/>
      <c r="HL64"/>
      <c r="HM64"/>
      <c r="HN64"/>
      <c r="HO64"/>
      <c r="HP64"/>
      <c r="HQ64"/>
      <c r="HR64"/>
      <c r="HS64"/>
      <c r="HT64"/>
      <c r="HU64"/>
      <c r="HV64"/>
      <c r="HW64"/>
      <c r="HX64"/>
      <c r="HY64"/>
      <c r="HZ64"/>
      <c r="IA64"/>
      <c r="IB64"/>
      <c r="IC64"/>
      <c r="ID64"/>
      <c r="IE64"/>
      <c r="IF64"/>
      <c r="IG64"/>
      <c r="IH64"/>
      <c r="II64"/>
      <c r="IJ64"/>
      <c r="IK64"/>
      <c r="IL64"/>
      <c r="IM64"/>
      <c r="IN64"/>
      <c r="IO64"/>
      <c r="IP64"/>
      <c r="IQ64"/>
      <c r="IR64"/>
      <c r="IS64"/>
      <c r="IT64"/>
      <c r="IU64"/>
      <c r="IV64"/>
      <c r="IW64"/>
      <c r="IX64"/>
      <c r="IY64"/>
      <c r="IZ64"/>
      <c r="JA64"/>
      <c r="JB64"/>
      <c r="JC64"/>
      <c r="JD64"/>
      <c r="JE64"/>
      <c r="JF64"/>
      <c r="JG64"/>
      <c r="JH64"/>
      <c r="JI64"/>
      <c r="JJ64"/>
      <c r="JK64"/>
      <c r="JL64"/>
      <c r="JM64"/>
      <c r="JN64"/>
      <c r="JO64"/>
      <c r="JP64"/>
      <c r="JQ64"/>
      <c r="JR64"/>
      <c r="JS64"/>
      <c r="JT64"/>
      <c r="JU64"/>
      <c r="JV64"/>
      <c r="JW64"/>
      <c r="JX64"/>
      <c r="JY64"/>
      <c r="JZ64"/>
      <c r="KA64"/>
      <c r="KB64"/>
      <c r="KC64"/>
      <c r="KD64"/>
      <c r="KE64"/>
      <c r="KF64"/>
      <c r="KG64"/>
      <c r="KH64"/>
      <c r="KI64"/>
      <c r="KJ64"/>
      <c r="KK64"/>
      <c r="KL64"/>
      <c r="KM64"/>
      <c r="KN64"/>
      <c r="KO64"/>
      <c r="KP64"/>
      <c r="KQ64"/>
      <c r="KR64"/>
      <c r="KS64"/>
      <c r="KT64"/>
      <c r="KU64"/>
      <c r="KV64"/>
      <c r="KW64"/>
      <c r="KX64"/>
      <c r="KY64"/>
      <c r="KZ64"/>
      <c r="LA64"/>
      <c r="LB64"/>
      <c r="LC64"/>
      <c r="LD64"/>
      <c r="LE64"/>
      <c r="LF64"/>
      <c r="LG64"/>
      <c r="LH64"/>
      <c r="LI64"/>
      <c r="LJ64"/>
      <c r="LK64"/>
      <c r="LL64"/>
      <c r="LM64"/>
      <c r="LN64"/>
      <c r="LO64"/>
      <c r="LP64"/>
      <c r="LQ64"/>
      <c r="LR64"/>
      <c r="LS64"/>
      <c r="LT64"/>
      <c r="LU64"/>
      <c r="LV64"/>
      <c r="LW64"/>
      <c r="LX64"/>
      <c r="LY64"/>
      <c r="LZ64"/>
      <c r="MA64"/>
      <c r="MB64"/>
      <c r="MC64"/>
      <c r="MD64"/>
      <c r="ME64"/>
      <c r="MF64"/>
      <c r="MG64"/>
      <c r="MH64"/>
      <c r="MI64"/>
      <c r="MJ64"/>
      <c r="MK64"/>
      <c r="ML64"/>
      <c r="MM64"/>
      <c r="MN64"/>
      <c r="MO64"/>
      <c r="MP64"/>
      <c r="MQ64"/>
      <c r="MR64"/>
      <c r="MS64"/>
      <c r="MT64"/>
      <c r="MU64"/>
      <c r="MV64"/>
      <c r="MW64"/>
      <c r="MX64"/>
      <c r="MY64"/>
      <c r="MZ64"/>
      <c r="NA64"/>
      <c r="NB64"/>
      <c r="NC64"/>
      <c r="ND64"/>
      <c r="NE64"/>
      <c r="NF64"/>
      <c r="NG64"/>
      <c r="NH64"/>
      <c r="NI64"/>
      <c r="NJ64"/>
      <c r="NK64"/>
      <c r="NL64"/>
      <c r="NM64"/>
      <c r="NN64"/>
      <c r="NO64"/>
      <c r="NP64"/>
      <c r="NQ64"/>
      <c r="NR64"/>
      <c r="NS64"/>
      <c r="NT64"/>
      <c r="NU64"/>
      <c r="NV64"/>
      <c r="NW64"/>
      <c r="NX64"/>
      <c r="NY64"/>
      <c r="NZ64"/>
      <c r="OA64"/>
      <c r="OB64"/>
      <c r="OC64"/>
      <c r="OD64"/>
      <c r="OE64"/>
      <c r="OF64"/>
      <c r="OG64"/>
      <c r="OH64"/>
      <c r="OI64"/>
      <c r="OJ64"/>
      <c r="OK64"/>
      <c r="OL64"/>
      <c r="OM64"/>
      <c r="ON64"/>
      <c r="OO64"/>
      <c r="OP64"/>
      <c r="OQ64"/>
      <c r="OR64"/>
      <c r="OS64"/>
      <c r="OT64"/>
      <c r="OU64"/>
      <c r="OV64"/>
      <c r="OW64"/>
      <c r="OX64"/>
      <c r="OY64"/>
      <c r="OZ64"/>
      <c r="PA64"/>
      <c r="PB64"/>
      <c r="PC64"/>
      <c r="PD64"/>
      <c r="PE64"/>
      <c r="PF64"/>
      <c r="PG64"/>
      <c r="PH64"/>
      <c r="PI64"/>
      <c r="PJ64"/>
      <c r="PK64"/>
      <c r="PL64"/>
      <c r="PM64"/>
      <c r="PN64"/>
      <c r="PO64"/>
      <c r="PP64"/>
      <c r="PQ64"/>
      <c r="PR64"/>
      <c r="PS64"/>
      <c r="PT64"/>
      <c r="PU64"/>
      <c r="PV64"/>
      <c r="PW64"/>
      <c r="PX64"/>
      <c r="PY64"/>
      <c r="PZ64"/>
      <c r="QA64"/>
      <c r="QB64"/>
      <c r="QC64"/>
      <c r="QD64"/>
      <c r="QE64"/>
      <c r="QF64"/>
      <c r="QG64"/>
      <c r="QH64"/>
      <c r="QI64"/>
      <c r="QJ64"/>
      <c r="QK64"/>
      <c r="QL64"/>
      <c r="QM64"/>
      <c r="QN64"/>
      <c r="QO64"/>
      <c r="QP64"/>
      <c r="QQ64"/>
      <c r="QR64"/>
      <c r="QS64"/>
      <c r="QT64"/>
      <c r="QU64"/>
      <c r="QV64"/>
      <c r="QW64"/>
      <c r="QX64"/>
      <c r="QY64"/>
      <c r="QZ64"/>
      <c r="RA64"/>
      <c r="RB64"/>
      <c r="RC64"/>
      <c r="RD64"/>
      <c r="RE64"/>
      <c r="RF64"/>
      <c r="RG64"/>
      <c r="RH64"/>
      <c r="RI64"/>
      <c r="RJ64"/>
      <c r="RK64"/>
      <c r="RL64"/>
      <c r="RM64"/>
      <c r="RN64"/>
      <c r="RO64"/>
      <c r="RP64"/>
      <c r="RQ64"/>
      <c r="RR64"/>
      <c r="RS64"/>
      <c r="RT64"/>
      <c r="RU64"/>
      <c r="RV64"/>
      <c r="RW64"/>
      <c r="RX64"/>
      <c r="RY64"/>
      <c r="RZ64"/>
      <c r="SA64"/>
      <c r="SB64"/>
      <c r="SC64"/>
      <c r="SD64"/>
      <c r="SE64"/>
      <c r="SF64"/>
      <c r="SG64"/>
      <c r="SH64"/>
      <c r="SI64"/>
      <c r="SJ64"/>
      <c r="SK64"/>
      <c r="SL64"/>
      <c r="SM64"/>
      <c r="SN64"/>
      <c r="SO64"/>
      <c r="SP64"/>
      <c r="SQ64"/>
      <c r="SR64"/>
      <c r="SS64"/>
      <c r="ST64"/>
      <c r="SU64"/>
      <c r="SV64"/>
      <c r="SW64"/>
      <c r="SX64"/>
      <c r="SY64"/>
      <c r="SZ64"/>
      <c r="TA64"/>
      <c r="TB64"/>
      <c r="TC64"/>
      <c r="TD64"/>
      <c r="TE64"/>
      <c r="TF64"/>
      <c r="TG64"/>
      <c r="TH64"/>
      <c r="TI64"/>
      <c r="TJ64"/>
      <c r="TK64"/>
      <c r="TL64"/>
      <c r="TM64"/>
      <c r="TN64"/>
      <c r="TO64"/>
      <c r="TP64"/>
      <c r="TQ64"/>
      <c r="TR64"/>
      <c r="TS64"/>
      <c r="TT64"/>
      <c r="TU64"/>
      <c r="TV64"/>
      <c r="TW64"/>
      <c r="TX64"/>
      <c r="TY64"/>
      <c r="TZ64"/>
      <c r="UA64"/>
      <c r="UB64"/>
      <c r="UC64"/>
      <c r="UD64"/>
      <c r="UE64"/>
      <c r="UF64"/>
      <c r="UG64"/>
      <c r="UH64"/>
      <c r="UI64"/>
      <c r="UJ64"/>
      <c r="UK64"/>
      <c r="UL64"/>
      <c r="UM64"/>
      <c r="UN64"/>
      <c r="UO64"/>
      <c r="UP64"/>
      <c r="UQ64"/>
      <c r="UR64"/>
      <c r="US64"/>
      <c r="UT64"/>
      <c r="UU64"/>
      <c r="UV64"/>
      <c r="UW64"/>
      <c r="UX64"/>
      <c r="UY64"/>
      <c r="UZ64"/>
      <c r="VA64"/>
      <c r="VB64"/>
      <c r="VC64"/>
      <c r="VD64"/>
      <c r="VE64"/>
      <c r="VF64"/>
      <c r="VG64"/>
      <c r="VH64"/>
      <c r="VI64"/>
      <c r="VJ64"/>
      <c r="VK64"/>
      <c r="VL64"/>
      <c r="VM64"/>
      <c r="VN64"/>
      <c r="VO64"/>
      <c r="VP64"/>
      <c r="VQ64"/>
      <c r="VR64"/>
      <c r="VS64"/>
      <c r="VT64"/>
      <c r="VU64"/>
      <c r="VV64"/>
      <c r="VW64"/>
      <c r="VX64"/>
      <c r="VY64"/>
      <c r="VZ64"/>
      <c r="WA64"/>
      <c r="WB64"/>
      <c r="WC64"/>
      <c r="WD64"/>
      <c r="WE64"/>
      <c r="WF64"/>
      <c r="WG64"/>
      <c r="WH64"/>
      <c r="WI64"/>
      <c r="WJ64"/>
      <c r="WK64"/>
      <c r="WL64"/>
      <c r="WM64"/>
      <c r="WN64"/>
      <c r="WO64"/>
      <c r="WP64"/>
      <c r="WQ64"/>
      <c r="WR64"/>
      <c r="WS64"/>
      <c r="WT64"/>
      <c r="WU64"/>
      <c r="WV64"/>
      <c r="WW64"/>
      <c r="WX64"/>
      <c r="WY64"/>
      <c r="WZ64"/>
      <c r="XA64"/>
      <c r="XB64"/>
      <c r="XC64"/>
      <c r="XD64"/>
      <c r="XE64"/>
      <c r="XF64"/>
      <c r="XG64"/>
      <c r="XH64"/>
      <c r="XI64"/>
      <c r="XJ64"/>
      <c r="XK64"/>
      <c r="XL64"/>
      <c r="XM64"/>
      <c r="XN64"/>
      <c r="XO64"/>
      <c r="XP64"/>
      <c r="XQ64"/>
      <c r="XR64"/>
      <c r="XS64"/>
      <c r="XT64"/>
      <c r="XU64"/>
      <c r="XV64"/>
      <c r="XW64"/>
      <c r="XX64"/>
      <c r="XY64"/>
      <c r="XZ64"/>
      <c r="YA64"/>
      <c r="YB64"/>
      <c r="YC64"/>
      <c r="YD64"/>
      <c r="YE64"/>
      <c r="YF64"/>
      <c r="YG64"/>
      <c r="YH64"/>
      <c r="YI64"/>
      <c r="YJ64"/>
      <c r="YK64"/>
      <c r="YL64"/>
      <c r="YM64"/>
      <c r="YN64"/>
      <c r="YO64"/>
      <c r="YP64"/>
      <c r="YQ64"/>
      <c r="YR64"/>
      <c r="YS64"/>
      <c r="YT64"/>
      <c r="YU64"/>
      <c r="YV64"/>
      <c r="YW64"/>
      <c r="YX64"/>
      <c r="YY64"/>
      <c r="YZ64"/>
      <c r="ZA64"/>
      <c r="ZB64"/>
      <c r="ZC64"/>
      <c r="ZD64"/>
      <c r="ZE64"/>
      <c r="ZF64"/>
      <c r="ZG64"/>
      <c r="ZH64"/>
      <c r="ZI64"/>
      <c r="ZJ64"/>
      <c r="ZK64"/>
      <c r="ZL64"/>
      <c r="ZM64"/>
      <c r="ZN64"/>
      <c r="ZO64"/>
      <c r="ZP64"/>
      <c r="ZQ64"/>
      <c r="ZR64"/>
      <c r="ZS64"/>
      <c r="ZT64"/>
      <c r="ZU64"/>
      <c r="ZV64"/>
      <c r="ZW64"/>
      <c r="ZX64"/>
      <c r="ZY64"/>
      <c r="ZZ64"/>
      <c r="AAA64"/>
      <c r="AAB64"/>
      <c r="AAC64"/>
      <c r="AAD64"/>
      <c r="AAE64"/>
      <c r="AAF64"/>
      <c r="AAG64"/>
      <c r="AAH64"/>
      <c r="AAI64"/>
      <c r="AAJ64"/>
      <c r="AAK64"/>
      <c r="AAL64"/>
      <c r="AAM64"/>
      <c r="AAN64"/>
      <c r="AAO64"/>
      <c r="AAP64"/>
      <c r="AAQ64"/>
      <c r="AAR64"/>
      <c r="AAS64"/>
      <c r="AAT64"/>
      <c r="AAU64"/>
      <c r="AAV64"/>
      <c r="AAW64"/>
      <c r="AAX64"/>
      <c r="AAY64"/>
      <c r="AAZ64"/>
      <c r="ABA64"/>
      <c r="ABB64"/>
      <c r="ABC64"/>
      <c r="ABD64"/>
      <c r="ABE64"/>
      <c r="ABF64"/>
      <c r="ABG64"/>
      <c r="ABH64"/>
      <c r="ABI64"/>
      <c r="ABJ64"/>
      <c r="ABK64"/>
      <c r="ABL64"/>
      <c r="ABM64"/>
      <c r="ABN64"/>
      <c r="ABO64"/>
      <c r="ABP64"/>
      <c r="ABQ64"/>
      <c r="ABR64"/>
      <c r="ABS64"/>
      <c r="ABT64"/>
      <c r="ABU64"/>
      <c r="ABV64"/>
      <c r="ABW64"/>
      <c r="ABX64"/>
      <c r="ABY64"/>
      <c r="ABZ64"/>
      <c r="ACA64"/>
      <c r="ACB64"/>
      <c r="ACC64"/>
      <c r="ACD64"/>
      <c r="ACE64"/>
      <c r="ACF64"/>
      <c r="ACG64"/>
      <c r="ACH64"/>
      <c r="ACI64"/>
      <c r="ACJ64"/>
      <c r="ACK64"/>
      <c r="ACL64"/>
      <c r="ACM64"/>
      <c r="ACN64"/>
      <c r="ACO64"/>
      <c r="ACP64"/>
      <c r="ACQ64"/>
      <c r="ACR64"/>
      <c r="ACS64"/>
      <c r="ACT64"/>
      <c r="ACU64"/>
      <c r="ACV64"/>
      <c r="ACW64"/>
      <c r="ACX64"/>
      <c r="ACY64"/>
      <c r="ACZ64"/>
      <c r="ADA64"/>
      <c r="ADB64"/>
      <c r="ADC64"/>
      <c r="ADD64"/>
      <c r="ADE64"/>
      <c r="ADF64"/>
      <c r="ADG64"/>
      <c r="ADH64"/>
      <c r="ADI64"/>
      <c r="ADJ64"/>
      <c r="ADK64"/>
      <c r="ADL64"/>
      <c r="ADM64"/>
      <c r="ADN64"/>
      <c r="ADO64"/>
      <c r="ADP64"/>
      <c r="ADQ64"/>
      <c r="ADR64"/>
      <c r="ADS64"/>
      <c r="ADT64"/>
      <c r="ADU64"/>
      <c r="ADV64"/>
      <c r="ADW64"/>
      <c r="ADX64"/>
      <c r="ADY64"/>
      <c r="ADZ64"/>
      <c r="AEA64"/>
      <c r="AEB64"/>
      <c r="AEC64"/>
      <c r="AED64"/>
      <c r="AEE64"/>
      <c r="AEF64"/>
      <c r="AEG64"/>
      <c r="AEH64"/>
      <c r="AEI64"/>
      <c r="AEJ64"/>
      <c r="AEK64"/>
      <c r="AEL64"/>
      <c r="AEM64"/>
      <c r="AEN64"/>
      <c r="AEO64"/>
      <c r="AEP64"/>
      <c r="AEQ64"/>
      <c r="AER64"/>
      <c r="AES64"/>
      <c r="AET64"/>
      <c r="AEU64"/>
      <c r="AEV64"/>
      <c r="AEW64"/>
      <c r="AEX64"/>
      <c r="AEY64"/>
      <c r="AEZ64"/>
      <c r="AFA64"/>
      <c r="AFB64"/>
      <c r="AFC64"/>
      <c r="AFD64"/>
      <c r="AFE64"/>
      <c r="AFF64"/>
      <c r="AFG64"/>
      <c r="AFH64"/>
      <c r="AFI64"/>
      <c r="AFJ64"/>
      <c r="AFK64"/>
      <c r="AFL64"/>
      <c r="AFM64"/>
      <c r="AFN64"/>
      <c r="AFO64"/>
      <c r="AFP64"/>
      <c r="AFQ64"/>
      <c r="AFR64"/>
      <c r="AFS64"/>
      <c r="AFT64"/>
      <c r="AFU64"/>
      <c r="AFV64"/>
      <c r="AFW64"/>
      <c r="AFX64"/>
      <c r="AFY64"/>
      <c r="AFZ64"/>
      <c r="AGA64"/>
      <c r="AGB64"/>
      <c r="AGC64"/>
      <c r="AGD64"/>
      <c r="AGE64"/>
      <c r="AGF64"/>
      <c r="AGG64"/>
      <c r="AGH64"/>
      <c r="AGI64"/>
      <c r="AGJ64"/>
      <c r="AGK64"/>
      <c r="AGL64"/>
      <c r="AGM64"/>
      <c r="AGN64"/>
      <c r="AGO64"/>
      <c r="AGP64"/>
      <c r="AGQ64"/>
      <c r="AGR64"/>
      <c r="AGS64"/>
      <c r="AGT64"/>
      <c r="AGU64"/>
      <c r="AGV64"/>
      <c r="AGW64"/>
      <c r="AGX64"/>
      <c r="AGY64"/>
      <c r="AGZ64"/>
      <c r="AHA64"/>
      <c r="AHB64"/>
      <c r="AHC64"/>
      <c r="AHD64"/>
      <c r="AHE64"/>
      <c r="AHF64"/>
      <c r="AHG64"/>
      <c r="AHH64"/>
      <c r="AHI64"/>
      <c r="AHJ64"/>
      <c r="AHK64"/>
      <c r="AHL64"/>
      <c r="AHM64"/>
      <c r="AHN64"/>
      <c r="AHO64"/>
      <c r="AHP64"/>
      <c r="AHQ64"/>
      <c r="AHR64"/>
      <c r="AHS64"/>
      <c r="AHT64"/>
      <c r="AHU64"/>
      <c r="AHV64"/>
      <c r="AHW64"/>
      <c r="AHX64"/>
      <c r="AHY64"/>
      <c r="AHZ64"/>
      <c r="AIA64"/>
      <c r="AIB64"/>
      <c r="AIC64"/>
      <c r="AID64"/>
      <c r="AIE64"/>
      <c r="AIF64"/>
      <c r="AIG64"/>
      <c r="AIH64"/>
      <c r="AII64"/>
      <c r="AIJ64"/>
      <c r="AIK64"/>
      <c r="AIL64"/>
      <c r="AIM64"/>
      <c r="AIN64"/>
      <c r="AIO64"/>
      <c r="AIP64"/>
      <c r="AIQ64"/>
      <c r="AIR64"/>
      <c r="AIS64"/>
      <c r="AIT64"/>
      <c r="AIU64"/>
      <c r="AIV64"/>
      <c r="AIW64"/>
      <c r="AIX64"/>
      <c r="AIY64"/>
      <c r="AIZ64"/>
      <c r="AJA64"/>
      <c r="AJB64"/>
      <c r="AJC64"/>
      <c r="AJD64"/>
      <c r="AJE64"/>
      <c r="AJF64"/>
      <c r="AJG64"/>
      <c r="AJH64"/>
      <c r="AJI64"/>
      <c r="AJJ64"/>
      <c r="AJK64"/>
      <c r="AJL64"/>
      <c r="AJM64"/>
      <c r="AJN64"/>
      <c r="AJO64"/>
      <c r="AJP64"/>
      <c r="AJQ64"/>
      <c r="AJR64"/>
      <c r="AJS64"/>
      <c r="AJT64"/>
      <c r="AJU64"/>
      <c r="AJV64"/>
      <c r="AJW64"/>
      <c r="AJX64"/>
      <c r="AJY64"/>
      <c r="AJZ64"/>
      <c r="AKA64"/>
      <c r="AKB64"/>
      <c r="AKC64"/>
      <c r="AKD64"/>
      <c r="AKE64"/>
      <c r="AKF64"/>
      <c r="AKG64"/>
      <c r="AKH64"/>
      <c r="AKI64"/>
      <c r="AKJ64"/>
      <c r="AKK64"/>
      <c r="AKL64"/>
      <c r="AKM64"/>
      <c r="AKN64"/>
      <c r="AKO64"/>
      <c r="AKP64"/>
      <c r="AKQ64"/>
      <c r="AKR64"/>
      <c r="AKS64"/>
      <c r="AKT64"/>
      <c r="AKU64"/>
      <c r="AKV64"/>
      <c r="AKW64"/>
      <c r="AKX64"/>
      <c r="AKY64"/>
      <c r="AKZ64"/>
      <c r="ALA64"/>
      <c r="ALB64"/>
      <c r="ALC64"/>
      <c r="ALD64"/>
      <c r="ALE64"/>
      <c r="ALF64"/>
      <c r="ALG64"/>
      <c r="ALH64"/>
      <c r="ALI64"/>
      <c r="ALJ64"/>
      <c r="ALK64"/>
      <c r="ALL64"/>
      <c r="ALM64"/>
      <c r="ALN64"/>
      <c r="ALO64"/>
      <c r="ALP64"/>
      <c r="ALQ64"/>
      <c r="ALR64"/>
      <c r="ALS64"/>
      <c r="ALT64"/>
      <c r="ALU64"/>
      <c r="ALV64"/>
      <c r="ALW64"/>
      <c r="ALX64"/>
      <c r="ALY64"/>
      <c r="ALZ64"/>
      <c r="AMA64"/>
      <c r="AMB64"/>
    </row>
    <row r="65" spans="1:1025">
      <c r="A65" s="2" t="s">
        <v>242</v>
      </c>
      <c r="B65" s="2" t="s">
        <v>20</v>
      </c>
      <c r="C65" s="2" t="s">
        <v>21</v>
      </c>
      <c r="D65" s="2">
        <v>93.428692369999993</v>
      </c>
      <c r="E65" s="2">
        <v>128.7541463</v>
      </c>
      <c r="F65" s="2">
        <v>58.103238429999998</v>
      </c>
      <c r="G65" s="2">
        <v>0.451272756</v>
      </c>
      <c r="H65" s="2">
        <v>-1.147928412</v>
      </c>
      <c r="I65" s="2">
        <v>7.8868600000000003E-4</v>
      </c>
      <c r="J65" s="2">
        <v>2.2784084E-2</v>
      </c>
      <c r="K65" s="10" t="s">
        <v>243</v>
      </c>
      <c r="L65" s="3">
        <v>1.0000000000000001E-32</v>
      </c>
      <c r="M65" s="2">
        <v>136</v>
      </c>
      <c r="O65" s="14" t="s">
        <v>244</v>
      </c>
      <c r="P65" s="16">
        <v>2276</v>
      </c>
      <c r="Q65" s="16">
        <v>2293</v>
      </c>
      <c r="R65" s="16">
        <v>2558</v>
      </c>
      <c r="S65" s="16">
        <v>2548</v>
      </c>
      <c r="T65" s="16">
        <v>2919</v>
      </c>
      <c r="U65" s="17" t="s">
        <v>245</v>
      </c>
      <c r="V65" s="20">
        <f t="shared" si="6"/>
        <v>0</v>
      </c>
      <c r="W65" s="20">
        <f t="shared" si="5"/>
        <v>0</v>
      </c>
      <c r="X65" s="23">
        <f t="shared" si="3"/>
        <v>0</v>
      </c>
      <c r="Y65" s="42"/>
      <c r="Z65" s="65"/>
      <c r="AA65" s="65"/>
      <c r="AB65" s="65"/>
      <c r="AC65" s="65"/>
      <c r="AD65" s="65"/>
      <c r="AE65" s="65"/>
      <c r="AF65" s="65"/>
      <c r="AG65" s="65"/>
      <c r="AH65" s="65"/>
      <c r="AI65" s="65"/>
      <c r="AJ65" s="65"/>
      <c r="AK65" s="65"/>
      <c r="AL65" s="65"/>
      <c r="AM65" s="65"/>
      <c r="AN65" s="65"/>
      <c r="AO65" s="65"/>
      <c r="AP65" s="65"/>
      <c r="AQ65" s="65"/>
      <c r="AR65" s="65"/>
      <c r="AS65" s="65"/>
      <c r="AT65" s="65"/>
      <c r="AU65" s="65"/>
      <c r="AV65" s="65"/>
      <c r="AW65" s="65"/>
      <c r="AX65" s="65"/>
      <c r="AY65" s="65"/>
      <c r="AZ65" s="65"/>
      <c r="BA65" s="65"/>
      <c r="BB65" s="65"/>
      <c r="BC65" s="65"/>
      <c r="BD65" s="65"/>
      <c r="BE65" s="65"/>
      <c r="BF65" s="65"/>
      <c r="BG65" s="65"/>
      <c r="BH65" s="65"/>
      <c r="BI65" s="65"/>
      <c r="BJ65" s="65"/>
      <c r="BK65" s="65"/>
      <c r="BL65" s="65"/>
      <c r="BM65" s="65"/>
      <c r="BN65" s="65"/>
      <c r="BO65" s="65"/>
      <c r="BP65" s="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  <c r="DH65"/>
      <c r="DI65"/>
      <c r="DJ65"/>
      <c r="DK65"/>
      <c r="DL65"/>
      <c r="DM65"/>
      <c r="DN65"/>
      <c r="DO65"/>
      <c r="DP65"/>
      <c r="DQ65"/>
      <c r="DR65"/>
      <c r="DS65"/>
      <c r="DT65"/>
      <c r="DU65"/>
      <c r="DV65"/>
      <c r="DW65"/>
      <c r="DX65"/>
      <c r="DY65"/>
      <c r="DZ65"/>
      <c r="EA65"/>
      <c r="EB65"/>
      <c r="EC65"/>
      <c r="ED65"/>
      <c r="EE65"/>
      <c r="EF65"/>
      <c r="EG65"/>
      <c r="EH65"/>
      <c r="EI65"/>
      <c r="EJ65"/>
      <c r="EK65"/>
      <c r="EL65"/>
      <c r="EM65"/>
      <c r="EN65"/>
      <c r="EO65"/>
      <c r="EP65"/>
      <c r="EQ65"/>
      <c r="ER65"/>
      <c r="ES65"/>
      <c r="ET65"/>
      <c r="EU65"/>
      <c r="EV65"/>
      <c r="EW65"/>
      <c r="EX65"/>
      <c r="EY65"/>
      <c r="EZ65"/>
      <c r="FA65"/>
      <c r="FB65"/>
      <c r="FC65"/>
      <c r="FD65"/>
      <c r="FE65"/>
      <c r="FF65"/>
      <c r="FG65"/>
      <c r="FH65"/>
      <c r="FI65"/>
      <c r="FJ65"/>
      <c r="FK65"/>
      <c r="FL65"/>
      <c r="FM65"/>
      <c r="FN65"/>
      <c r="FO65"/>
      <c r="FP65"/>
      <c r="FQ65"/>
      <c r="FR65"/>
      <c r="FS65"/>
      <c r="FT65"/>
      <c r="FU65"/>
      <c r="FV65"/>
      <c r="FW65"/>
      <c r="FX65"/>
      <c r="FY65"/>
      <c r="FZ65"/>
      <c r="GA65"/>
      <c r="GB65"/>
      <c r="GC65"/>
      <c r="GD65"/>
      <c r="GE65"/>
      <c r="GF65"/>
      <c r="GG65"/>
      <c r="GH65"/>
      <c r="GI65"/>
      <c r="GJ65"/>
      <c r="GK65"/>
      <c r="GL65"/>
      <c r="GM65"/>
      <c r="GN65"/>
      <c r="GO65"/>
      <c r="GP65"/>
      <c r="GQ65"/>
      <c r="GR65"/>
      <c r="GS65"/>
      <c r="GT65"/>
      <c r="GU65"/>
      <c r="GV65"/>
      <c r="GW65"/>
      <c r="GX65"/>
      <c r="GY65"/>
      <c r="GZ65"/>
      <c r="HA65"/>
      <c r="HB65"/>
      <c r="HC65"/>
      <c r="HD65"/>
      <c r="HE65"/>
      <c r="HF65"/>
      <c r="HG65"/>
      <c r="HH65"/>
      <c r="HI65"/>
      <c r="HJ65"/>
      <c r="HK65"/>
      <c r="HL65"/>
      <c r="HM65"/>
      <c r="HN65"/>
      <c r="HO65"/>
      <c r="HP65"/>
      <c r="HQ65"/>
      <c r="HR65"/>
      <c r="HS65"/>
      <c r="HT65"/>
      <c r="HU65"/>
      <c r="HV65"/>
      <c r="HW65"/>
      <c r="HX65"/>
      <c r="HY65"/>
      <c r="HZ65"/>
      <c r="IA65"/>
      <c r="IB65"/>
      <c r="IC65"/>
      <c r="ID65"/>
      <c r="IE65"/>
      <c r="IF65"/>
      <c r="IG65"/>
      <c r="IH65"/>
      <c r="II65"/>
      <c r="IJ65"/>
      <c r="IK65"/>
      <c r="IL65"/>
      <c r="IM65"/>
      <c r="IN65"/>
      <c r="IO65"/>
      <c r="IP65"/>
      <c r="IQ65"/>
      <c r="IR65"/>
      <c r="IS65"/>
      <c r="IT65"/>
      <c r="IU65"/>
      <c r="IV65"/>
      <c r="IW65"/>
      <c r="IX65"/>
      <c r="IY65"/>
      <c r="IZ65"/>
      <c r="JA65"/>
      <c r="JB65"/>
      <c r="JC65"/>
      <c r="JD65"/>
      <c r="JE65"/>
      <c r="JF65"/>
      <c r="JG65"/>
      <c r="JH65"/>
      <c r="JI65"/>
      <c r="JJ65"/>
      <c r="JK65"/>
      <c r="JL65"/>
      <c r="JM65"/>
      <c r="JN65"/>
      <c r="JO65"/>
      <c r="JP65"/>
      <c r="JQ65"/>
      <c r="JR65"/>
      <c r="JS65"/>
      <c r="JT65"/>
      <c r="JU65"/>
      <c r="JV65"/>
      <c r="JW65"/>
      <c r="JX65"/>
      <c r="JY65"/>
      <c r="JZ65"/>
      <c r="KA65"/>
      <c r="KB65"/>
      <c r="KC65"/>
      <c r="KD65"/>
      <c r="KE65"/>
      <c r="KF65"/>
      <c r="KG65"/>
      <c r="KH65"/>
      <c r="KI65"/>
      <c r="KJ65"/>
      <c r="KK65"/>
      <c r="KL65"/>
      <c r="KM65"/>
      <c r="KN65"/>
      <c r="KO65"/>
      <c r="KP65"/>
      <c r="KQ65"/>
      <c r="KR65"/>
      <c r="KS65"/>
      <c r="KT65"/>
      <c r="KU65"/>
      <c r="KV65"/>
      <c r="KW65"/>
      <c r="KX65"/>
      <c r="KY65"/>
      <c r="KZ65"/>
      <c r="LA65"/>
      <c r="LB65"/>
      <c r="LC65"/>
      <c r="LD65"/>
      <c r="LE65"/>
      <c r="LF65"/>
      <c r="LG65"/>
      <c r="LH65"/>
      <c r="LI65"/>
      <c r="LJ65"/>
      <c r="LK65"/>
      <c r="LL65"/>
      <c r="LM65"/>
      <c r="LN65"/>
      <c r="LO65"/>
      <c r="LP65"/>
      <c r="LQ65"/>
      <c r="LR65"/>
      <c r="LS65"/>
      <c r="LT65"/>
      <c r="LU65"/>
      <c r="LV65"/>
      <c r="LW65"/>
      <c r="LX65"/>
      <c r="LY65"/>
      <c r="LZ65"/>
      <c r="MA65"/>
      <c r="MB65"/>
      <c r="MC65"/>
      <c r="MD65"/>
      <c r="ME65"/>
      <c r="MF65"/>
      <c r="MG65"/>
      <c r="MH65"/>
      <c r="MI65"/>
      <c r="MJ65"/>
      <c r="MK65"/>
      <c r="ML65"/>
      <c r="MM65"/>
      <c r="MN65"/>
      <c r="MO65"/>
      <c r="MP65"/>
      <c r="MQ65"/>
      <c r="MR65"/>
      <c r="MS65"/>
      <c r="MT65"/>
      <c r="MU65"/>
      <c r="MV65"/>
      <c r="MW65"/>
      <c r="MX65"/>
      <c r="MY65"/>
      <c r="MZ65"/>
      <c r="NA65"/>
      <c r="NB65"/>
      <c r="NC65"/>
      <c r="ND65"/>
      <c r="NE65"/>
      <c r="NF65"/>
      <c r="NG65"/>
      <c r="NH65"/>
      <c r="NI65"/>
      <c r="NJ65"/>
      <c r="NK65"/>
      <c r="NL65"/>
      <c r="NM65"/>
      <c r="NN65"/>
      <c r="NO65"/>
      <c r="NP65"/>
      <c r="NQ65"/>
      <c r="NR65"/>
      <c r="NS65"/>
      <c r="NT65"/>
      <c r="NU65"/>
      <c r="NV65"/>
      <c r="NW65"/>
      <c r="NX65"/>
      <c r="NY65"/>
      <c r="NZ65"/>
      <c r="OA65"/>
      <c r="OB65"/>
      <c r="OC65"/>
      <c r="OD65"/>
      <c r="OE65"/>
      <c r="OF65"/>
      <c r="OG65"/>
      <c r="OH65"/>
      <c r="OI65"/>
      <c r="OJ65"/>
      <c r="OK65"/>
      <c r="OL65"/>
      <c r="OM65"/>
      <c r="ON65"/>
      <c r="OO65"/>
      <c r="OP65"/>
      <c r="OQ65"/>
      <c r="OR65"/>
      <c r="OS65"/>
      <c r="OT65"/>
      <c r="OU65"/>
      <c r="OV65"/>
      <c r="OW65"/>
      <c r="OX65"/>
      <c r="OY65"/>
      <c r="OZ65"/>
      <c r="PA65"/>
      <c r="PB65"/>
      <c r="PC65"/>
      <c r="PD65"/>
      <c r="PE65"/>
      <c r="PF65"/>
      <c r="PG65"/>
      <c r="PH65"/>
      <c r="PI65"/>
      <c r="PJ65"/>
      <c r="PK65"/>
      <c r="PL65"/>
      <c r="PM65"/>
      <c r="PN65"/>
      <c r="PO65"/>
      <c r="PP65"/>
      <c r="PQ65"/>
      <c r="PR65"/>
      <c r="PS65"/>
      <c r="PT65"/>
      <c r="PU65"/>
      <c r="PV65"/>
      <c r="PW65"/>
      <c r="PX65"/>
      <c r="PY65"/>
      <c r="PZ65"/>
      <c r="QA65"/>
      <c r="QB65"/>
      <c r="QC65"/>
      <c r="QD65"/>
      <c r="QE65"/>
      <c r="QF65"/>
      <c r="QG65"/>
      <c r="QH65"/>
      <c r="QI65"/>
      <c r="QJ65"/>
      <c r="QK65"/>
      <c r="QL65"/>
      <c r="QM65"/>
      <c r="QN65"/>
      <c r="QO65"/>
      <c r="QP65"/>
      <c r="QQ65"/>
      <c r="QR65"/>
      <c r="QS65"/>
      <c r="QT65"/>
      <c r="QU65"/>
      <c r="QV65"/>
      <c r="QW65"/>
      <c r="QX65"/>
      <c r="QY65"/>
      <c r="QZ65"/>
      <c r="RA65"/>
      <c r="RB65"/>
      <c r="RC65"/>
      <c r="RD65"/>
      <c r="RE65"/>
      <c r="RF65"/>
      <c r="RG65"/>
      <c r="RH65"/>
      <c r="RI65"/>
      <c r="RJ65"/>
      <c r="RK65"/>
      <c r="RL65"/>
      <c r="RM65"/>
      <c r="RN65"/>
      <c r="RO65"/>
      <c r="RP65"/>
      <c r="RQ65"/>
      <c r="RR65"/>
      <c r="RS65"/>
      <c r="RT65"/>
      <c r="RU65"/>
      <c r="RV65"/>
      <c r="RW65"/>
      <c r="RX65"/>
      <c r="RY65"/>
      <c r="RZ65"/>
      <c r="SA65"/>
      <c r="SB65"/>
      <c r="SC65"/>
      <c r="SD65"/>
      <c r="SE65"/>
      <c r="SF65"/>
      <c r="SG65"/>
      <c r="SH65"/>
      <c r="SI65"/>
      <c r="SJ65"/>
      <c r="SK65"/>
      <c r="SL65"/>
      <c r="SM65"/>
      <c r="SN65"/>
      <c r="SO65"/>
      <c r="SP65"/>
      <c r="SQ65"/>
      <c r="SR65"/>
      <c r="SS65"/>
      <c r="ST65"/>
      <c r="SU65"/>
      <c r="SV65"/>
      <c r="SW65"/>
      <c r="SX65"/>
      <c r="SY65"/>
      <c r="SZ65"/>
      <c r="TA65"/>
      <c r="TB65"/>
      <c r="TC65"/>
      <c r="TD65"/>
      <c r="TE65"/>
      <c r="TF65"/>
      <c r="TG65"/>
      <c r="TH65"/>
      <c r="TI65"/>
      <c r="TJ65"/>
      <c r="TK65"/>
      <c r="TL65"/>
      <c r="TM65"/>
      <c r="TN65"/>
      <c r="TO65"/>
      <c r="TP65"/>
      <c r="TQ65"/>
      <c r="TR65"/>
      <c r="TS65"/>
      <c r="TT65"/>
      <c r="TU65"/>
      <c r="TV65"/>
      <c r="TW65"/>
      <c r="TX65"/>
      <c r="TY65"/>
      <c r="TZ65"/>
      <c r="UA65"/>
      <c r="UB65"/>
      <c r="UC65"/>
      <c r="UD65"/>
      <c r="UE65"/>
      <c r="UF65"/>
      <c r="UG65"/>
      <c r="UH65"/>
      <c r="UI65"/>
      <c r="UJ65"/>
      <c r="UK65"/>
      <c r="UL65"/>
      <c r="UM65"/>
      <c r="UN65"/>
      <c r="UO65"/>
      <c r="UP65"/>
      <c r="UQ65"/>
      <c r="UR65"/>
      <c r="US65"/>
      <c r="UT65"/>
      <c r="UU65"/>
      <c r="UV65"/>
      <c r="UW65"/>
      <c r="UX65"/>
      <c r="UY65"/>
      <c r="UZ65"/>
      <c r="VA65"/>
      <c r="VB65"/>
      <c r="VC65"/>
      <c r="VD65"/>
      <c r="VE65"/>
      <c r="VF65"/>
      <c r="VG65"/>
      <c r="VH65"/>
      <c r="VI65"/>
      <c r="VJ65"/>
      <c r="VK65"/>
      <c r="VL65"/>
      <c r="VM65"/>
      <c r="VN65"/>
      <c r="VO65"/>
      <c r="VP65"/>
      <c r="VQ65"/>
      <c r="VR65"/>
      <c r="VS65"/>
      <c r="VT65"/>
      <c r="VU65"/>
      <c r="VV65"/>
      <c r="VW65"/>
      <c r="VX65"/>
      <c r="VY65"/>
      <c r="VZ65"/>
      <c r="WA65"/>
      <c r="WB65"/>
      <c r="WC65"/>
      <c r="WD65"/>
      <c r="WE65"/>
      <c r="WF65"/>
      <c r="WG65"/>
      <c r="WH65"/>
      <c r="WI65"/>
      <c r="WJ65"/>
      <c r="WK65"/>
      <c r="WL65"/>
      <c r="WM65"/>
      <c r="WN65"/>
      <c r="WO65"/>
      <c r="WP65"/>
      <c r="WQ65"/>
      <c r="WR65"/>
      <c r="WS65"/>
      <c r="WT65"/>
      <c r="WU65"/>
      <c r="WV65"/>
      <c r="WW65"/>
      <c r="WX65"/>
      <c r="WY65"/>
      <c r="WZ65"/>
      <c r="XA65"/>
      <c r="XB65"/>
      <c r="XC65"/>
      <c r="XD65"/>
      <c r="XE65"/>
      <c r="XF65"/>
      <c r="XG65"/>
      <c r="XH65"/>
      <c r="XI65"/>
      <c r="XJ65"/>
      <c r="XK65"/>
      <c r="XL65"/>
      <c r="XM65"/>
      <c r="XN65"/>
      <c r="XO65"/>
      <c r="XP65"/>
      <c r="XQ65"/>
      <c r="XR65"/>
      <c r="XS65"/>
      <c r="XT65"/>
      <c r="XU65"/>
      <c r="XV65"/>
      <c r="XW65"/>
      <c r="XX65"/>
      <c r="XY65"/>
      <c r="XZ65"/>
      <c r="YA65"/>
      <c r="YB65"/>
      <c r="YC65"/>
      <c r="YD65"/>
      <c r="YE65"/>
      <c r="YF65"/>
      <c r="YG65"/>
      <c r="YH65"/>
      <c r="YI65"/>
      <c r="YJ65"/>
      <c r="YK65"/>
      <c r="YL65"/>
      <c r="YM65"/>
      <c r="YN65"/>
      <c r="YO65"/>
      <c r="YP65"/>
      <c r="YQ65"/>
      <c r="YR65"/>
      <c r="YS65"/>
      <c r="YT65"/>
      <c r="YU65"/>
      <c r="YV65"/>
      <c r="YW65"/>
      <c r="YX65"/>
      <c r="YY65"/>
      <c r="YZ65"/>
      <c r="ZA65"/>
      <c r="ZB65"/>
      <c r="ZC65"/>
      <c r="ZD65"/>
      <c r="ZE65"/>
      <c r="ZF65"/>
      <c r="ZG65"/>
      <c r="ZH65"/>
      <c r="ZI65"/>
      <c r="ZJ65"/>
      <c r="ZK65"/>
      <c r="ZL65"/>
      <c r="ZM65"/>
      <c r="ZN65"/>
      <c r="ZO65"/>
      <c r="ZP65"/>
      <c r="ZQ65"/>
      <c r="ZR65"/>
      <c r="ZS65"/>
      <c r="ZT65"/>
      <c r="ZU65"/>
      <c r="ZV65"/>
      <c r="ZW65"/>
      <c r="ZX65"/>
      <c r="ZY65"/>
      <c r="ZZ65"/>
      <c r="AAA65"/>
      <c r="AAB65"/>
      <c r="AAC65"/>
      <c r="AAD65"/>
      <c r="AAE65"/>
      <c r="AAF65"/>
      <c r="AAG65"/>
      <c r="AAH65"/>
      <c r="AAI65"/>
      <c r="AAJ65"/>
      <c r="AAK65"/>
      <c r="AAL65"/>
      <c r="AAM65"/>
      <c r="AAN65"/>
      <c r="AAO65"/>
      <c r="AAP65"/>
      <c r="AAQ65"/>
      <c r="AAR65"/>
      <c r="AAS65"/>
      <c r="AAT65"/>
      <c r="AAU65"/>
      <c r="AAV65"/>
      <c r="AAW65"/>
      <c r="AAX65"/>
      <c r="AAY65"/>
      <c r="AAZ65"/>
      <c r="ABA65"/>
      <c r="ABB65"/>
      <c r="ABC65"/>
      <c r="ABD65"/>
      <c r="ABE65"/>
      <c r="ABF65"/>
      <c r="ABG65"/>
      <c r="ABH65"/>
      <c r="ABI65"/>
      <c r="ABJ65"/>
      <c r="ABK65"/>
      <c r="ABL65"/>
      <c r="ABM65"/>
      <c r="ABN65"/>
      <c r="ABO65"/>
      <c r="ABP65"/>
      <c r="ABQ65"/>
      <c r="ABR65"/>
      <c r="ABS65"/>
      <c r="ABT65"/>
      <c r="ABU65"/>
      <c r="ABV65"/>
      <c r="ABW65"/>
      <c r="ABX65"/>
      <c r="ABY65"/>
      <c r="ABZ65"/>
      <c r="ACA65"/>
      <c r="ACB65"/>
      <c r="ACC65"/>
      <c r="ACD65"/>
      <c r="ACE65"/>
      <c r="ACF65"/>
      <c r="ACG65"/>
      <c r="ACH65"/>
      <c r="ACI65"/>
      <c r="ACJ65"/>
      <c r="ACK65"/>
      <c r="ACL65"/>
      <c r="ACM65"/>
      <c r="ACN65"/>
      <c r="ACO65"/>
      <c r="ACP65"/>
      <c r="ACQ65"/>
      <c r="ACR65"/>
      <c r="ACS65"/>
      <c r="ACT65"/>
      <c r="ACU65"/>
      <c r="ACV65"/>
      <c r="ACW65"/>
      <c r="ACX65"/>
      <c r="ACY65"/>
      <c r="ACZ65"/>
      <c r="ADA65"/>
      <c r="ADB65"/>
      <c r="ADC65"/>
      <c r="ADD65"/>
      <c r="ADE65"/>
      <c r="ADF65"/>
      <c r="ADG65"/>
      <c r="ADH65"/>
      <c r="ADI65"/>
      <c r="ADJ65"/>
      <c r="ADK65"/>
      <c r="ADL65"/>
      <c r="ADM65"/>
      <c r="ADN65"/>
      <c r="ADO65"/>
      <c r="ADP65"/>
      <c r="ADQ65"/>
      <c r="ADR65"/>
      <c r="ADS65"/>
      <c r="ADT65"/>
      <c r="ADU65"/>
      <c r="ADV65"/>
      <c r="ADW65"/>
      <c r="ADX65"/>
      <c r="ADY65"/>
      <c r="ADZ65"/>
      <c r="AEA65"/>
      <c r="AEB65"/>
      <c r="AEC65"/>
      <c r="AED65"/>
      <c r="AEE65"/>
      <c r="AEF65"/>
      <c r="AEG65"/>
      <c r="AEH65"/>
      <c r="AEI65"/>
      <c r="AEJ65"/>
      <c r="AEK65"/>
      <c r="AEL65"/>
      <c r="AEM65"/>
      <c r="AEN65"/>
      <c r="AEO65"/>
      <c r="AEP65"/>
      <c r="AEQ65"/>
      <c r="AER65"/>
      <c r="AES65"/>
      <c r="AET65"/>
      <c r="AEU65"/>
      <c r="AEV65"/>
      <c r="AEW65"/>
      <c r="AEX65"/>
      <c r="AEY65"/>
      <c r="AEZ65"/>
      <c r="AFA65"/>
      <c r="AFB65"/>
      <c r="AFC65"/>
      <c r="AFD65"/>
      <c r="AFE65"/>
      <c r="AFF65"/>
      <c r="AFG65"/>
      <c r="AFH65"/>
      <c r="AFI65"/>
      <c r="AFJ65"/>
      <c r="AFK65"/>
      <c r="AFL65"/>
      <c r="AFM65"/>
      <c r="AFN65"/>
      <c r="AFO65"/>
      <c r="AFP65"/>
      <c r="AFQ65"/>
      <c r="AFR65"/>
      <c r="AFS65"/>
      <c r="AFT65"/>
      <c r="AFU65"/>
      <c r="AFV65"/>
      <c r="AFW65"/>
      <c r="AFX65"/>
      <c r="AFY65"/>
      <c r="AFZ65"/>
      <c r="AGA65"/>
      <c r="AGB65"/>
      <c r="AGC65"/>
      <c r="AGD65"/>
      <c r="AGE65"/>
      <c r="AGF65"/>
      <c r="AGG65"/>
      <c r="AGH65"/>
      <c r="AGI65"/>
      <c r="AGJ65"/>
      <c r="AGK65"/>
      <c r="AGL65"/>
      <c r="AGM65"/>
      <c r="AGN65"/>
      <c r="AGO65"/>
      <c r="AGP65"/>
      <c r="AGQ65"/>
      <c r="AGR65"/>
      <c r="AGS65"/>
      <c r="AGT65"/>
      <c r="AGU65"/>
      <c r="AGV65"/>
      <c r="AGW65"/>
      <c r="AGX65"/>
      <c r="AGY65"/>
      <c r="AGZ65"/>
      <c r="AHA65"/>
      <c r="AHB65"/>
      <c r="AHC65"/>
      <c r="AHD65"/>
      <c r="AHE65"/>
      <c r="AHF65"/>
      <c r="AHG65"/>
      <c r="AHH65"/>
      <c r="AHI65"/>
      <c r="AHJ65"/>
      <c r="AHK65"/>
      <c r="AHL65"/>
      <c r="AHM65"/>
      <c r="AHN65"/>
      <c r="AHO65"/>
      <c r="AHP65"/>
      <c r="AHQ65"/>
      <c r="AHR65"/>
      <c r="AHS65"/>
      <c r="AHT65"/>
      <c r="AHU65"/>
      <c r="AHV65"/>
      <c r="AHW65"/>
      <c r="AHX65"/>
      <c r="AHY65"/>
      <c r="AHZ65"/>
      <c r="AIA65"/>
      <c r="AIB65"/>
      <c r="AIC65"/>
      <c r="AID65"/>
      <c r="AIE65"/>
      <c r="AIF65"/>
      <c r="AIG65"/>
      <c r="AIH65"/>
      <c r="AII65"/>
      <c r="AIJ65"/>
      <c r="AIK65"/>
      <c r="AIL65"/>
      <c r="AIM65"/>
      <c r="AIN65"/>
      <c r="AIO65"/>
      <c r="AIP65"/>
      <c r="AIQ65"/>
      <c r="AIR65"/>
      <c r="AIS65"/>
      <c r="AIT65"/>
      <c r="AIU65"/>
      <c r="AIV65"/>
      <c r="AIW65"/>
      <c r="AIX65"/>
      <c r="AIY65"/>
      <c r="AIZ65"/>
      <c r="AJA65"/>
      <c r="AJB65"/>
      <c r="AJC65"/>
      <c r="AJD65"/>
      <c r="AJE65"/>
      <c r="AJF65"/>
      <c r="AJG65"/>
      <c r="AJH65"/>
      <c r="AJI65"/>
      <c r="AJJ65"/>
      <c r="AJK65"/>
      <c r="AJL65"/>
      <c r="AJM65"/>
      <c r="AJN65"/>
      <c r="AJO65"/>
      <c r="AJP65"/>
      <c r="AJQ65"/>
      <c r="AJR65"/>
      <c r="AJS65"/>
      <c r="AJT65"/>
      <c r="AJU65"/>
      <c r="AJV65"/>
      <c r="AJW65"/>
      <c r="AJX65"/>
      <c r="AJY65"/>
      <c r="AJZ65"/>
      <c r="AKA65"/>
      <c r="AKB65"/>
      <c r="AKC65"/>
      <c r="AKD65"/>
      <c r="AKE65"/>
      <c r="AKF65"/>
      <c r="AKG65"/>
      <c r="AKH65"/>
      <c r="AKI65"/>
      <c r="AKJ65"/>
      <c r="AKK65"/>
      <c r="AKL65"/>
      <c r="AKM65"/>
      <c r="AKN65"/>
      <c r="AKO65"/>
      <c r="AKP65"/>
      <c r="AKQ65"/>
      <c r="AKR65"/>
      <c r="AKS65"/>
      <c r="AKT65"/>
      <c r="AKU65"/>
      <c r="AKV65"/>
      <c r="AKW65"/>
      <c r="AKX65"/>
      <c r="AKY65"/>
      <c r="AKZ65"/>
      <c r="ALA65"/>
      <c r="ALB65"/>
      <c r="ALC65"/>
      <c r="ALD65"/>
      <c r="ALE65"/>
      <c r="ALF65"/>
      <c r="ALG65"/>
      <c r="ALH65"/>
      <c r="ALI65"/>
      <c r="ALJ65"/>
      <c r="ALK65"/>
      <c r="ALL65"/>
      <c r="ALM65"/>
      <c r="ALN65"/>
      <c r="ALO65"/>
      <c r="ALP65"/>
      <c r="ALQ65"/>
      <c r="ALR65"/>
      <c r="ALS65"/>
      <c r="ALT65"/>
      <c r="ALU65"/>
      <c r="ALV65"/>
      <c r="ALW65"/>
      <c r="ALX65"/>
      <c r="ALY65"/>
      <c r="ALZ65"/>
      <c r="AMA65"/>
      <c r="AMB65"/>
    </row>
    <row r="66" spans="1:1025">
      <c r="A66" s="2" t="s">
        <v>246</v>
      </c>
      <c r="B66" s="2" t="s">
        <v>20</v>
      </c>
      <c r="C66" s="2" t="s">
        <v>21</v>
      </c>
      <c r="D66" s="2">
        <v>742.01469810000003</v>
      </c>
      <c r="E66" s="2">
        <v>1153.699198</v>
      </c>
      <c r="F66" s="2">
        <v>330.330198</v>
      </c>
      <c r="G66" s="2">
        <v>0.28632263800000002</v>
      </c>
      <c r="H66" s="2">
        <v>-1.804286353</v>
      </c>
      <c r="I66" s="2">
        <v>0</v>
      </c>
      <c r="J66" s="2">
        <v>0</v>
      </c>
      <c r="K66" s="10" t="s">
        <v>247</v>
      </c>
      <c r="L66" s="3">
        <v>6.0000000000000002E-6</v>
      </c>
      <c r="M66" s="2">
        <v>47.6</v>
      </c>
      <c r="O66" s="14" t="s">
        <v>248</v>
      </c>
      <c r="P66" s="16">
        <v>3587</v>
      </c>
      <c r="Q66" s="16">
        <v>3195</v>
      </c>
      <c r="R66" s="16">
        <v>3173</v>
      </c>
      <c r="S66" s="16">
        <v>3131</v>
      </c>
      <c r="T66" s="16">
        <v>3097</v>
      </c>
      <c r="U66" s="17" t="s">
        <v>249</v>
      </c>
      <c r="V66" s="20">
        <f t="shared" si="6"/>
        <v>0</v>
      </c>
      <c r="W66" s="20">
        <f t="shared" si="5"/>
        <v>0</v>
      </c>
      <c r="X66" s="23">
        <f t="shared" si="3"/>
        <v>0</v>
      </c>
      <c r="Y66" s="42"/>
      <c r="Z66" s="65"/>
      <c r="AA66" s="65"/>
      <c r="AB66" s="65"/>
      <c r="AC66" s="65"/>
      <c r="AD66" s="65"/>
      <c r="AE66" s="65"/>
      <c r="AF66" s="65"/>
      <c r="AG66" s="65"/>
      <c r="AH66" s="65"/>
      <c r="AI66" s="65"/>
      <c r="AJ66" s="65"/>
      <c r="AK66" s="65"/>
      <c r="AL66" s="65"/>
      <c r="AM66" s="65"/>
      <c r="AN66" s="65"/>
      <c r="AO66" s="65"/>
      <c r="AP66" s="65"/>
      <c r="AQ66" s="65"/>
      <c r="AR66" s="65"/>
      <c r="AS66" s="65"/>
      <c r="AT66" s="65"/>
      <c r="AU66" s="65"/>
      <c r="AV66" s="65"/>
      <c r="AW66" s="65"/>
      <c r="AX66" s="65"/>
      <c r="AY66" s="65"/>
      <c r="AZ66" s="65"/>
      <c r="BA66" s="65"/>
      <c r="BB66" s="65"/>
      <c r="BC66" s="65"/>
      <c r="BD66" s="65"/>
      <c r="BE66" s="65"/>
      <c r="BF66" s="65"/>
      <c r="BG66" s="65"/>
      <c r="BH66" s="65"/>
      <c r="BI66" s="65"/>
      <c r="BJ66" s="65"/>
      <c r="BK66" s="65"/>
      <c r="BL66" s="65"/>
      <c r="BM66" s="65"/>
      <c r="BN66" s="65"/>
      <c r="BO66" s="65"/>
      <c r="BP66" s="65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  <c r="DH66"/>
      <c r="DI66"/>
      <c r="DJ66"/>
      <c r="DK66"/>
      <c r="DL66"/>
      <c r="DM66"/>
      <c r="DN66"/>
      <c r="DO66"/>
      <c r="DP66"/>
      <c r="DQ66"/>
      <c r="DR66"/>
      <c r="DS66"/>
      <c r="DT66"/>
      <c r="DU66"/>
      <c r="DV66"/>
      <c r="DW66"/>
      <c r="DX66"/>
      <c r="DY66"/>
      <c r="DZ66"/>
      <c r="EA66"/>
      <c r="EB66"/>
      <c r="EC66"/>
      <c r="ED66"/>
      <c r="EE66"/>
      <c r="EF66"/>
      <c r="EG66"/>
      <c r="EH66"/>
      <c r="EI66"/>
      <c r="EJ66"/>
      <c r="EK66"/>
      <c r="EL66"/>
      <c r="EM66"/>
      <c r="EN66"/>
      <c r="EO66"/>
      <c r="EP66"/>
      <c r="EQ66"/>
      <c r="ER66"/>
      <c r="ES66"/>
      <c r="ET66"/>
      <c r="EU66"/>
      <c r="EV66"/>
      <c r="EW66"/>
      <c r="EX66"/>
      <c r="EY66"/>
      <c r="EZ66"/>
      <c r="FA66"/>
      <c r="FB66"/>
      <c r="FC66"/>
      <c r="FD66"/>
      <c r="FE66"/>
      <c r="FF66"/>
      <c r="FG66"/>
      <c r="FH66"/>
      <c r="FI66"/>
      <c r="FJ66"/>
      <c r="FK66"/>
      <c r="FL66"/>
      <c r="FM66"/>
      <c r="FN66"/>
      <c r="FO66"/>
      <c r="FP66"/>
      <c r="FQ66"/>
      <c r="FR66"/>
      <c r="FS66"/>
      <c r="FT66"/>
      <c r="FU66"/>
      <c r="FV66"/>
      <c r="FW66"/>
      <c r="FX66"/>
      <c r="FY66"/>
      <c r="FZ66"/>
      <c r="GA66"/>
      <c r="GB66"/>
      <c r="GC66"/>
      <c r="GD66"/>
      <c r="GE66"/>
      <c r="GF66"/>
      <c r="GG66"/>
      <c r="GH66"/>
      <c r="GI66"/>
      <c r="GJ66"/>
      <c r="GK66"/>
      <c r="GL66"/>
      <c r="GM66"/>
      <c r="GN66"/>
      <c r="GO66"/>
      <c r="GP66"/>
      <c r="GQ66"/>
      <c r="GR66"/>
      <c r="GS66"/>
      <c r="GT66"/>
      <c r="GU66"/>
      <c r="GV66"/>
      <c r="GW66"/>
      <c r="GX66"/>
      <c r="GY66"/>
      <c r="GZ66"/>
      <c r="HA66"/>
      <c r="HB66"/>
      <c r="HC66"/>
      <c r="HD66"/>
      <c r="HE66"/>
      <c r="HF66"/>
      <c r="HG66"/>
      <c r="HH66"/>
      <c r="HI66"/>
      <c r="HJ66"/>
      <c r="HK66"/>
      <c r="HL66"/>
      <c r="HM66"/>
      <c r="HN66"/>
      <c r="HO66"/>
      <c r="HP66"/>
      <c r="HQ66"/>
      <c r="HR66"/>
      <c r="HS66"/>
      <c r="HT66"/>
      <c r="HU66"/>
      <c r="HV66"/>
      <c r="HW66"/>
      <c r="HX66"/>
      <c r="HY66"/>
      <c r="HZ66"/>
      <c r="IA66"/>
      <c r="IB66"/>
      <c r="IC66"/>
      <c r="ID66"/>
      <c r="IE66"/>
      <c r="IF66"/>
      <c r="IG66"/>
      <c r="IH66"/>
      <c r="II66"/>
      <c r="IJ66"/>
      <c r="IK66"/>
      <c r="IL66"/>
      <c r="IM66"/>
      <c r="IN66"/>
      <c r="IO66"/>
      <c r="IP66"/>
      <c r="IQ66"/>
      <c r="IR66"/>
      <c r="IS66"/>
      <c r="IT66"/>
      <c r="IU66"/>
      <c r="IV66"/>
      <c r="IW66"/>
      <c r="IX66"/>
      <c r="IY66"/>
      <c r="IZ66"/>
      <c r="JA66"/>
      <c r="JB66"/>
      <c r="JC66"/>
      <c r="JD66"/>
      <c r="JE66"/>
      <c r="JF66"/>
      <c r="JG66"/>
      <c r="JH66"/>
      <c r="JI66"/>
      <c r="JJ66"/>
      <c r="JK66"/>
      <c r="JL66"/>
      <c r="JM66"/>
      <c r="JN66"/>
      <c r="JO66"/>
      <c r="JP66"/>
      <c r="JQ66"/>
      <c r="JR66"/>
      <c r="JS66"/>
      <c r="JT66"/>
      <c r="JU66"/>
      <c r="JV66"/>
      <c r="JW66"/>
      <c r="JX66"/>
      <c r="JY66"/>
      <c r="JZ66"/>
      <c r="KA66"/>
      <c r="KB66"/>
      <c r="KC66"/>
      <c r="KD66"/>
      <c r="KE66"/>
      <c r="KF66"/>
      <c r="KG66"/>
      <c r="KH66"/>
      <c r="KI66"/>
      <c r="KJ66"/>
      <c r="KK66"/>
      <c r="KL66"/>
      <c r="KM66"/>
      <c r="KN66"/>
      <c r="KO66"/>
      <c r="KP66"/>
      <c r="KQ66"/>
      <c r="KR66"/>
      <c r="KS66"/>
      <c r="KT66"/>
      <c r="KU66"/>
      <c r="KV66"/>
      <c r="KW66"/>
      <c r="KX66"/>
      <c r="KY66"/>
      <c r="KZ66"/>
      <c r="LA66"/>
      <c r="LB66"/>
      <c r="LC66"/>
      <c r="LD66"/>
      <c r="LE66"/>
      <c r="LF66"/>
      <c r="LG66"/>
      <c r="LH66"/>
      <c r="LI66"/>
      <c r="LJ66"/>
      <c r="LK66"/>
      <c r="LL66"/>
      <c r="LM66"/>
      <c r="LN66"/>
      <c r="LO66"/>
      <c r="LP66"/>
      <c r="LQ66"/>
      <c r="LR66"/>
      <c r="LS66"/>
      <c r="LT66"/>
      <c r="LU66"/>
      <c r="LV66"/>
      <c r="LW66"/>
      <c r="LX66"/>
      <c r="LY66"/>
      <c r="LZ66"/>
      <c r="MA66"/>
      <c r="MB66"/>
      <c r="MC66"/>
      <c r="MD66"/>
      <c r="ME66"/>
      <c r="MF66"/>
      <c r="MG66"/>
      <c r="MH66"/>
      <c r="MI66"/>
      <c r="MJ66"/>
      <c r="MK66"/>
      <c r="ML66"/>
      <c r="MM66"/>
      <c r="MN66"/>
      <c r="MO66"/>
      <c r="MP66"/>
      <c r="MQ66"/>
      <c r="MR66"/>
      <c r="MS66"/>
      <c r="MT66"/>
      <c r="MU66"/>
      <c r="MV66"/>
      <c r="MW66"/>
      <c r="MX66"/>
      <c r="MY66"/>
      <c r="MZ66"/>
      <c r="NA66"/>
      <c r="NB66"/>
      <c r="NC66"/>
      <c r="ND66"/>
      <c r="NE66"/>
      <c r="NF66"/>
      <c r="NG66"/>
      <c r="NH66"/>
      <c r="NI66"/>
      <c r="NJ66"/>
      <c r="NK66"/>
      <c r="NL66"/>
      <c r="NM66"/>
      <c r="NN66"/>
      <c r="NO66"/>
      <c r="NP66"/>
      <c r="NQ66"/>
      <c r="NR66"/>
      <c r="NS66"/>
      <c r="NT66"/>
      <c r="NU66"/>
      <c r="NV66"/>
      <c r="NW66"/>
      <c r="NX66"/>
      <c r="NY66"/>
      <c r="NZ66"/>
      <c r="OA66"/>
      <c r="OB66"/>
      <c r="OC66"/>
      <c r="OD66"/>
      <c r="OE66"/>
      <c r="OF66"/>
      <c r="OG66"/>
      <c r="OH66"/>
      <c r="OI66"/>
      <c r="OJ66"/>
      <c r="OK66"/>
      <c r="OL66"/>
      <c r="OM66"/>
      <c r="ON66"/>
      <c r="OO66"/>
      <c r="OP66"/>
      <c r="OQ66"/>
      <c r="OR66"/>
      <c r="OS66"/>
      <c r="OT66"/>
      <c r="OU66"/>
      <c r="OV66"/>
      <c r="OW66"/>
      <c r="OX66"/>
      <c r="OY66"/>
      <c r="OZ66"/>
      <c r="PA66"/>
      <c r="PB66"/>
      <c r="PC66"/>
      <c r="PD66"/>
      <c r="PE66"/>
      <c r="PF66"/>
      <c r="PG66"/>
      <c r="PH66"/>
      <c r="PI66"/>
      <c r="PJ66"/>
      <c r="PK66"/>
      <c r="PL66"/>
      <c r="PM66"/>
      <c r="PN66"/>
      <c r="PO66"/>
      <c r="PP66"/>
      <c r="PQ66"/>
      <c r="PR66"/>
      <c r="PS66"/>
      <c r="PT66"/>
      <c r="PU66"/>
      <c r="PV66"/>
      <c r="PW66"/>
      <c r="PX66"/>
      <c r="PY66"/>
      <c r="PZ66"/>
      <c r="QA66"/>
      <c r="QB66"/>
      <c r="QC66"/>
      <c r="QD66"/>
      <c r="QE66"/>
      <c r="QF66"/>
      <c r="QG66"/>
      <c r="QH66"/>
      <c r="QI66"/>
      <c r="QJ66"/>
      <c r="QK66"/>
      <c r="QL66"/>
      <c r="QM66"/>
      <c r="QN66"/>
      <c r="QO66"/>
      <c r="QP66"/>
      <c r="QQ66"/>
      <c r="QR66"/>
      <c r="QS66"/>
      <c r="QT66"/>
      <c r="QU66"/>
      <c r="QV66"/>
      <c r="QW66"/>
      <c r="QX66"/>
      <c r="QY66"/>
      <c r="QZ66"/>
      <c r="RA66"/>
      <c r="RB66"/>
      <c r="RC66"/>
      <c r="RD66"/>
      <c r="RE66"/>
      <c r="RF66"/>
      <c r="RG66"/>
      <c r="RH66"/>
      <c r="RI66"/>
      <c r="RJ66"/>
      <c r="RK66"/>
      <c r="RL66"/>
      <c r="RM66"/>
      <c r="RN66"/>
      <c r="RO66"/>
      <c r="RP66"/>
      <c r="RQ66"/>
      <c r="RR66"/>
      <c r="RS66"/>
      <c r="RT66"/>
      <c r="RU66"/>
      <c r="RV66"/>
      <c r="RW66"/>
      <c r="RX66"/>
      <c r="RY66"/>
      <c r="RZ66"/>
      <c r="SA66"/>
      <c r="SB66"/>
      <c r="SC66"/>
      <c r="SD66"/>
      <c r="SE66"/>
      <c r="SF66"/>
      <c r="SG66"/>
      <c r="SH66"/>
      <c r="SI66"/>
      <c r="SJ66"/>
      <c r="SK66"/>
      <c r="SL66"/>
      <c r="SM66"/>
      <c r="SN66"/>
      <c r="SO66"/>
      <c r="SP66"/>
      <c r="SQ66"/>
      <c r="SR66"/>
      <c r="SS66"/>
      <c r="ST66"/>
      <c r="SU66"/>
      <c r="SV66"/>
      <c r="SW66"/>
      <c r="SX66"/>
      <c r="SY66"/>
      <c r="SZ66"/>
      <c r="TA66"/>
      <c r="TB66"/>
      <c r="TC66"/>
      <c r="TD66"/>
      <c r="TE66"/>
      <c r="TF66"/>
      <c r="TG66"/>
      <c r="TH66"/>
      <c r="TI66"/>
      <c r="TJ66"/>
      <c r="TK66"/>
      <c r="TL66"/>
      <c r="TM66"/>
      <c r="TN66"/>
      <c r="TO66"/>
      <c r="TP66"/>
      <c r="TQ66"/>
      <c r="TR66"/>
      <c r="TS66"/>
      <c r="TT66"/>
      <c r="TU66"/>
      <c r="TV66"/>
      <c r="TW66"/>
      <c r="TX66"/>
      <c r="TY66"/>
      <c r="TZ66"/>
      <c r="UA66"/>
      <c r="UB66"/>
      <c r="UC66"/>
      <c r="UD66"/>
      <c r="UE66"/>
      <c r="UF66"/>
      <c r="UG66"/>
      <c r="UH66"/>
      <c r="UI66"/>
      <c r="UJ66"/>
      <c r="UK66"/>
      <c r="UL66"/>
      <c r="UM66"/>
      <c r="UN66"/>
      <c r="UO66"/>
      <c r="UP66"/>
      <c r="UQ66"/>
      <c r="UR66"/>
      <c r="US66"/>
      <c r="UT66"/>
      <c r="UU66"/>
      <c r="UV66"/>
      <c r="UW66"/>
      <c r="UX66"/>
      <c r="UY66"/>
      <c r="UZ66"/>
      <c r="VA66"/>
      <c r="VB66"/>
      <c r="VC66"/>
      <c r="VD66"/>
      <c r="VE66"/>
      <c r="VF66"/>
      <c r="VG66"/>
      <c r="VH66"/>
      <c r="VI66"/>
      <c r="VJ66"/>
      <c r="VK66"/>
      <c r="VL66"/>
      <c r="VM66"/>
      <c r="VN66"/>
      <c r="VO66"/>
      <c r="VP66"/>
      <c r="VQ66"/>
      <c r="VR66"/>
      <c r="VS66"/>
      <c r="VT66"/>
      <c r="VU66"/>
      <c r="VV66"/>
      <c r="VW66"/>
      <c r="VX66"/>
      <c r="VY66"/>
      <c r="VZ66"/>
      <c r="WA66"/>
      <c r="WB66"/>
      <c r="WC66"/>
      <c r="WD66"/>
      <c r="WE66"/>
      <c r="WF66"/>
      <c r="WG66"/>
      <c r="WH66"/>
      <c r="WI66"/>
      <c r="WJ66"/>
      <c r="WK66"/>
      <c r="WL66"/>
      <c r="WM66"/>
      <c r="WN66"/>
      <c r="WO66"/>
      <c r="WP66"/>
      <c r="WQ66"/>
      <c r="WR66"/>
      <c r="WS66"/>
      <c r="WT66"/>
      <c r="WU66"/>
      <c r="WV66"/>
      <c r="WW66"/>
      <c r="WX66"/>
      <c r="WY66"/>
      <c r="WZ66"/>
      <c r="XA66"/>
      <c r="XB66"/>
      <c r="XC66"/>
      <c r="XD66"/>
      <c r="XE66"/>
      <c r="XF66"/>
      <c r="XG66"/>
      <c r="XH66"/>
      <c r="XI66"/>
      <c r="XJ66"/>
      <c r="XK66"/>
      <c r="XL66"/>
      <c r="XM66"/>
      <c r="XN66"/>
      <c r="XO66"/>
      <c r="XP66"/>
      <c r="XQ66"/>
      <c r="XR66"/>
      <c r="XS66"/>
      <c r="XT66"/>
      <c r="XU66"/>
      <c r="XV66"/>
      <c r="XW66"/>
      <c r="XX66"/>
      <c r="XY66"/>
      <c r="XZ66"/>
      <c r="YA66"/>
      <c r="YB66"/>
      <c r="YC66"/>
      <c r="YD66"/>
      <c r="YE66"/>
      <c r="YF66"/>
      <c r="YG66"/>
      <c r="YH66"/>
      <c r="YI66"/>
      <c r="YJ66"/>
      <c r="YK66"/>
      <c r="YL66"/>
      <c r="YM66"/>
      <c r="YN66"/>
      <c r="YO66"/>
      <c r="YP66"/>
      <c r="YQ66"/>
      <c r="YR66"/>
      <c r="YS66"/>
      <c r="YT66"/>
      <c r="YU66"/>
      <c r="YV66"/>
      <c r="YW66"/>
      <c r="YX66"/>
      <c r="YY66"/>
      <c r="YZ66"/>
      <c r="ZA66"/>
      <c r="ZB66"/>
      <c r="ZC66"/>
      <c r="ZD66"/>
      <c r="ZE66"/>
      <c r="ZF66"/>
      <c r="ZG66"/>
      <c r="ZH66"/>
      <c r="ZI66"/>
      <c r="ZJ66"/>
      <c r="ZK66"/>
      <c r="ZL66"/>
      <c r="ZM66"/>
      <c r="ZN66"/>
      <c r="ZO66"/>
      <c r="ZP66"/>
      <c r="ZQ66"/>
      <c r="ZR66"/>
      <c r="ZS66"/>
      <c r="ZT66"/>
      <c r="ZU66"/>
      <c r="ZV66"/>
      <c r="ZW66"/>
      <c r="ZX66"/>
      <c r="ZY66"/>
      <c r="ZZ66"/>
      <c r="AAA66"/>
      <c r="AAB66"/>
      <c r="AAC66"/>
      <c r="AAD66"/>
      <c r="AAE66"/>
      <c r="AAF66"/>
      <c r="AAG66"/>
      <c r="AAH66"/>
      <c r="AAI66"/>
      <c r="AAJ66"/>
      <c r="AAK66"/>
      <c r="AAL66"/>
      <c r="AAM66"/>
      <c r="AAN66"/>
      <c r="AAO66"/>
      <c r="AAP66"/>
      <c r="AAQ66"/>
      <c r="AAR66"/>
      <c r="AAS66"/>
      <c r="AAT66"/>
      <c r="AAU66"/>
      <c r="AAV66"/>
      <c r="AAW66"/>
      <c r="AAX66"/>
      <c r="AAY66"/>
      <c r="AAZ66"/>
      <c r="ABA66"/>
      <c r="ABB66"/>
      <c r="ABC66"/>
      <c r="ABD66"/>
      <c r="ABE66"/>
      <c r="ABF66"/>
      <c r="ABG66"/>
      <c r="ABH66"/>
      <c r="ABI66"/>
      <c r="ABJ66"/>
      <c r="ABK66"/>
      <c r="ABL66"/>
      <c r="ABM66"/>
      <c r="ABN66"/>
      <c r="ABO66"/>
      <c r="ABP66"/>
      <c r="ABQ66"/>
      <c r="ABR66"/>
      <c r="ABS66"/>
      <c r="ABT66"/>
      <c r="ABU66"/>
      <c r="ABV66"/>
      <c r="ABW66"/>
      <c r="ABX66"/>
      <c r="ABY66"/>
      <c r="ABZ66"/>
      <c r="ACA66"/>
      <c r="ACB66"/>
      <c r="ACC66"/>
      <c r="ACD66"/>
      <c r="ACE66"/>
      <c r="ACF66"/>
      <c r="ACG66"/>
      <c r="ACH66"/>
      <c r="ACI66"/>
      <c r="ACJ66"/>
      <c r="ACK66"/>
      <c r="ACL66"/>
      <c r="ACM66"/>
      <c r="ACN66"/>
      <c r="ACO66"/>
      <c r="ACP66"/>
      <c r="ACQ66"/>
      <c r="ACR66"/>
      <c r="ACS66"/>
      <c r="ACT66"/>
      <c r="ACU66"/>
      <c r="ACV66"/>
      <c r="ACW66"/>
      <c r="ACX66"/>
      <c r="ACY66"/>
      <c r="ACZ66"/>
      <c r="ADA66"/>
      <c r="ADB66"/>
      <c r="ADC66"/>
      <c r="ADD66"/>
      <c r="ADE66"/>
      <c r="ADF66"/>
      <c r="ADG66"/>
      <c r="ADH66"/>
      <c r="ADI66"/>
      <c r="ADJ66"/>
      <c r="ADK66"/>
      <c r="ADL66"/>
      <c r="ADM66"/>
      <c r="ADN66"/>
      <c r="ADO66"/>
      <c r="ADP66"/>
      <c r="ADQ66"/>
      <c r="ADR66"/>
      <c r="ADS66"/>
      <c r="ADT66"/>
      <c r="ADU66"/>
      <c r="ADV66"/>
      <c r="ADW66"/>
      <c r="ADX66"/>
      <c r="ADY66"/>
      <c r="ADZ66"/>
      <c r="AEA66"/>
      <c r="AEB66"/>
      <c r="AEC66"/>
      <c r="AED66"/>
      <c r="AEE66"/>
      <c r="AEF66"/>
      <c r="AEG66"/>
      <c r="AEH66"/>
      <c r="AEI66"/>
      <c r="AEJ66"/>
      <c r="AEK66"/>
      <c r="AEL66"/>
      <c r="AEM66"/>
      <c r="AEN66"/>
      <c r="AEO66"/>
      <c r="AEP66"/>
      <c r="AEQ66"/>
      <c r="AER66"/>
      <c r="AES66"/>
      <c r="AET66"/>
      <c r="AEU66"/>
      <c r="AEV66"/>
      <c r="AEW66"/>
      <c r="AEX66"/>
      <c r="AEY66"/>
      <c r="AEZ66"/>
      <c r="AFA66"/>
      <c r="AFB66"/>
      <c r="AFC66"/>
      <c r="AFD66"/>
      <c r="AFE66"/>
      <c r="AFF66"/>
      <c r="AFG66"/>
      <c r="AFH66"/>
      <c r="AFI66"/>
      <c r="AFJ66"/>
      <c r="AFK66"/>
      <c r="AFL66"/>
      <c r="AFM66"/>
      <c r="AFN66"/>
      <c r="AFO66"/>
      <c r="AFP66"/>
      <c r="AFQ66"/>
      <c r="AFR66"/>
      <c r="AFS66"/>
      <c r="AFT66"/>
      <c r="AFU66"/>
      <c r="AFV66"/>
      <c r="AFW66"/>
      <c r="AFX66"/>
      <c r="AFY66"/>
      <c r="AFZ66"/>
      <c r="AGA66"/>
      <c r="AGB66"/>
      <c r="AGC66"/>
      <c r="AGD66"/>
      <c r="AGE66"/>
      <c r="AGF66"/>
      <c r="AGG66"/>
      <c r="AGH66"/>
      <c r="AGI66"/>
      <c r="AGJ66"/>
      <c r="AGK66"/>
      <c r="AGL66"/>
      <c r="AGM66"/>
      <c r="AGN66"/>
      <c r="AGO66"/>
      <c r="AGP66"/>
      <c r="AGQ66"/>
      <c r="AGR66"/>
      <c r="AGS66"/>
      <c r="AGT66"/>
      <c r="AGU66"/>
      <c r="AGV66"/>
      <c r="AGW66"/>
      <c r="AGX66"/>
      <c r="AGY66"/>
      <c r="AGZ66"/>
      <c r="AHA66"/>
      <c r="AHB66"/>
      <c r="AHC66"/>
      <c r="AHD66"/>
      <c r="AHE66"/>
      <c r="AHF66"/>
      <c r="AHG66"/>
      <c r="AHH66"/>
      <c r="AHI66"/>
      <c r="AHJ66"/>
      <c r="AHK66"/>
      <c r="AHL66"/>
      <c r="AHM66"/>
      <c r="AHN66"/>
      <c r="AHO66"/>
      <c r="AHP66"/>
      <c r="AHQ66"/>
      <c r="AHR66"/>
      <c r="AHS66"/>
      <c r="AHT66"/>
      <c r="AHU66"/>
      <c r="AHV66"/>
      <c r="AHW66"/>
      <c r="AHX66"/>
      <c r="AHY66"/>
      <c r="AHZ66"/>
      <c r="AIA66"/>
      <c r="AIB66"/>
      <c r="AIC66"/>
      <c r="AID66"/>
      <c r="AIE66"/>
      <c r="AIF66"/>
      <c r="AIG66"/>
      <c r="AIH66"/>
      <c r="AII66"/>
      <c r="AIJ66"/>
      <c r="AIK66"/>
      <c r="AIL66"/>
      <c r="AIM66"/>
      <c r="AIN66"/>
      <c r="AIO66"/>
      <c r="AIP66"/>
      <c r="AIQ66"/>
      <c r="AIR66"/>
      <c r="AIS66"/>
      <c r="AIT66"/>
      <c r="AIU66"/>
      <c r="AIV66"/>
      <c r="AIW66"/>
      <c r="AIX66"/>
      <c r="AIY66"/>
      <c r="AIZ66"/>
      <c r="AJA66"/>
      <c r="AJB66"/>
      <c r="AJC66"/>
      <c r="AJD66"/>
      <c r="AJE66"/>
      <c r="AJF66"/>
      <c r="AJG66"/>
      <c r="AJH66"/>
      <c r="AJI66"/>
      <c r="AJJ66"/>
      <c r="AJK66"/>
      <c r="AJL66"/>
      <c r="AJM66"/>
      <c r="AJN66"/>
      <c r="AJO66"/>
      <c r="AJP66"/>
      <c r="AJQ66"/>
      <c r="AJR66"/>
      <c r="AJS66"/>
      <c r="AJT66"/>
      <c r="AJU66"/>
      <c r="AJV66"/>
      <c r="AJW66"/>
      <c r="AJX66"/>
      <c r="AJY66"/>
      <c r="AJZ66"/>
      <c r="AKA66"/>
      <c r="AKB66"/>
      <c r="AKC66"/>
      <c r="AKD66"/>
      <c r="AKE66"/>
      <c r="AKF66"/>
      <c r="AKG66"/>
      <c r="AKH66"/>
      <c r="AKI66"/>
      <c r="AKJ66"/>
      <c r="AKK66"/>
      <c r="AKL66"/>
      <c r="AKM66"/>
      <c r="AKN66"/>
      <c r="AKO66"/>
      <c r="AKP66"/>
      <c r="AKQ66"/>
      <c r="AKR66"/>
      <c r="AKS66"/>
      <c r="AKT66"/>
      <c r="AKU66"/>
      <c r="AKV66"/>
      <c r="AKW66"/>
      <c r="AKX66"/>
      <c r="AKY66"/>
      <c r="AKZ66"/>
      <c r="ALA66"/>
      <c r="ALB66"/>
      <c r="ALC66"/>
      <c r="ALD66"/>
      <c r="ALE66"/>
      <c r="ALF66"/>
      <c r="ALG66"/>
      <c r="ALH66"/>
      <c r="ALI66"/>
      <c r="ALJ66"/>
      <c r="ALK66"/>
      <c r="ALL66"/>
      <c r="ALM66"/>
      <c r="ALN66"/>
      <c r="ALO66"/>
      <c r="ALP66"/>
      <c r="ALQ66"/>
      <c r="ALR66"/>
      <c r="ALS66"/>
      <c r="ALT66"/>
      <c r="ALU66"/>
      <c r="ALV66"/>
      <c r="ALW66"/>
      <c r="ALX66"/>
      <c r="ALY66"/>
      <c r="ALZ66"/>
      <c r="AMA66"/>
      <c r="AMB66"/>
    </row>
    <row r="67" spans="1:1025">
      <c r="A67" s="2" t="s">
        <v>250</v>
      </c>
      <c r="B67" s="2" t="s">
        <v>20</v>
      </c>
      <c r="C67" s="2" t="s">
        <v>21</v>
      </c>
      <c r="D67" s="2">
        <v>505.84887939999999</v>
      </c>
      <c r="E67" s="2">
        <v>719.63858679999998</v>
      </c>
      <c r="F67" s="2">
        <v>292.05917199999999</v>
      </c>
      <c r="G67" s="2">
        <v>0.40584145599999999</v>
      </c>
      <c r="H67" s="2">
        <v>-1.3010118530000001</v>
      </c>
      <c r="I67" s="2">
        <v>0</v>
      </c>
      <c r="J67" s="2">
        <v>0</v>
      </c>
      <c r="K67" s="10" t="s">
        <v>247</v>
      </c>
      <c r="L67" s="3">
        <v>2.0000000000000001E-9</v>
      </c>
      <c r="M67" s="2">
        <v>58.8</v>
      </c>
      <c r="O67" s="14" t="s">
        <v>248</v>
      </c>
      <c r="P67" s="16">
        <v>3587</v>
      </c>
      <c r="Q67" s="16">
        <v>3195</v>
      </c>
      <c r="R67" s="16">
        <v>3173</v>
      </c>
      <c r="S67" s="16">
        <v>3131</v>
      </c>
      <c r="T67" s="16">
        <v>3097</v>
      </c>
      <c r="U67" s="17" t="s">
        <v>249</v>
      </c>
      <c r="V67" s="20">
        <f t="shared" si="6"/>
        <v>0</v>
      </c>
      <c r="W67" s="20">
        <f t="shared" si="5"/>
        <v>0</v>
      </c>
      <c r="X67" s="23">
        <f t="shared" si="3"/>
        <v>0</v>
      </c>
      <c r="Y67" s="42"/>
      <c r="Z67" s="65"/>
      <c r="AA67" s="65"/>
      <c r="AB67" s="65"/>
      <c r="AC67" s="65"/>
      <c r="AD67" s="65"/>
      <c r="AE67" s="65"/>
      <c r="AF67" s="65"/>
      <c r="AG67" s="65"/>
      <c r="AH67" s="65"/>
      <c r="AI67" s="65"/>
      <c r="AJ67" s="65"/>
      <c r="AK67" s="65"/>
      <c r="AL67" s="65"/>
      <c r="AM67" s="65"/>
      <c r="AN67" s="65"/>
      <c r="AO67" s="65"/>
      <c r="AP67" s="65"/>
      <c r="AQ67" s="65"/>
      <c r="AR67" s="65"/>
      <c r="AS67" s="65"/>
      <c r="AT67" s="65"/>
      <c r="AU67" s="65"/>
      <c r="AV67" s="65"/>
      <c r="AW67" s="65"/>
      <c r="AX67" s="65"/>
      <c r="AY67" s="65"/>
      <c r="AZ67" s="65"/>
      <c r="BA67" s="65"/>
      <c r="BB67" s="65"/>
      <c r="BC67" s="65"/>
      <c r="BD67" s="65"/>
      <c r="BE67" s="65"/>
      <c r="BF67" s="65"/>
      <c r="BG67" s="65"/>
      <c r="BH67" s="65"/>
      <c r="BI67" s="65"/>
      <c r="BJ67" s="65"/>
      <c r="BK67" s="65"/>
      <c r="BL67" s="65"/>
      <c r="BM67" s="65"/>
      <c r="BN67" s="65"/>
      <c r="BO67" s="65"/>
      <c r="BP67" s="65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  <c r="CH67"/>
      <c r="CI67"/>
      <c r="CJ67"/>
      <c r="CK67"/>
      <c r="CL67"/>
      <c r="CM67"/>
      <c r="CN67"/>
      <c r="CO67"/>
      <c r="CP67"/>
      <c r="CQ67"/>
      <c r="CR67"/>
      <c r="CS67"/>
      <c r="CT67"/>
      <c r="CU67"/>
      <c r="CV67"/>
      <c r="CW67"/>
      <c r="CX67"/>
      <c r="CY67"/>
      <c r="CZ67"/>
      <c r="DA67"/>
      <c r="DB67"/>
      <c r="DC67"/>
      <c r="DD67"/>
      <c r="DE67"/>
      <c r="DF67"/>
      <c r="DG67"/>
      <c r="DH67"/>
      <c r="DI67"/>
      <c r="DJ67"/>
      <c r="DK67"/>
      <c r="DL67"/>
      <c r="DM67"/>
      <c r="DN67"/>
      <c r="DO67"/>
      <c r="DP67"/>
      <c r="DQ67"/>
      <c r="DR67"/>
      <c r="DS67"/>
      <c r="DT67"/>
      <c r="DU67"/>
      <c r="DV67"/>
      <c r="DW67"/>
      <c r="DX67"/>
      <c r="DY67"/>
      <c r="DZ67"/>
      <c r="EA67"/>
      <c r="EB67"/>
      <c r="EC67"/>
      <c r="ED67"/>
      <c r="EE67"/>
      <c r="EF67"/>
      <c r="EG67"/>
      <c r="EH67"/>
      <c r="EI67"/>
      <c r="EJ67"/>
      <c r="EK67"/>
      <c r="EL67"/>
      <c r="EM67"/>
      <c r="EN67"/>
      <c r="EO67"/>
      <c r="EP67"/>
      <c r="EQ67"/>
      <c r="ER67"/>
      <c r="ES67"/>
      <c r="ET67"/>
      <c r="EU67"/>
      <c r="EV67"/>
      <c r="EW67"/>
      <c r="EX67"/>
      <c r="EY67"/>
      <c r="EZ67"/>
      <c r="FA67"/>
      <c r="FB67"/>
      <c r="FC67"/>
      <c r="FD67"/>
      <c r="FE67"/>
      <c r="FF67"/>
      <c r="FG67"/>
      <c r="FH67"/>
      <c r="FI67"/>
      <c r="FJ67"/>
      <c r="FK67"/>
      <c r="FL67"/>
      <c r="FM67"/>
      <c r="FN67"/>
      <c r="FO67"/>
      <c r="FP67"/>
      <c r="FQ67"/>
      <c r="FR67"/>
      <c r="FS67"/>
      <c r="FT67"/>
      <c r="FU67"/>
      <c r="FV67"/>
      <c r="FW67"/>
      <c r="FX67"/>
      <c r="FY67"/>
      <c r="FZ67"/>
      <c r="GA67"/>
      <c r="GB67"/>
      <c r="GC67"/>
      <c r="GD67"/>
      <c r="GE67"/>
      <c r="GF67"/>
      <c r="GG67"/>
      <c r="GH67"/>
      <c r="GI67"/>
      <c r="GJ67"/>
      <c r="GK67"/>
      <c r="GL67"/>
      <c r="GM67"/>
      <c r="GN67"/>
      <c r="GO67"/>
      <c r="GP67"/>
      <c r="GQ67"/>
      <c r="GR67"/>
      <c r="GS67"/>
      <c r="GT67"/>
      <c r="GU67"/>
      <c r="GV67"/>
      <c r="GW67"/>
      <c r="GX67"/>
      <c r="GY67"/>
      <c r="GZ67"/>
      <c r="HA67"/>
      <c r="HB67"/>
      <c r="HC67"/>
      <c r="HD67"/>
      <c r="HE67"/>
      <c r="HF67"/>
      <c r="HG67"/>
      <c r="HH67"/>
      <c r="HI67"/>
      <c r="HJ67"/>
      <c r="HK67"/>
      <c r="HL67"/>
      <c r="HM67"/>
      <c r="HN67"/>
      <c r="HO67"/>
      <c r="HP67"/>
      <c r="HQ67"/>
      <c r="HR67"/>
      <c r="HS67"/>
      <c r="HT67"/>
      <c r="HU67"/>
      <c r="HV67"/>
      <c r="HW67"/>
      <c r="HX67"/>
      <c r="HY67"/>
      <c r="HZ67"/>
      <c r="IA67"/>
      <c r="IB67"/>
      <c r="IC67"/>
      <c r="ID67"/>
      <c r="IE67"/>
      <c r="IF67"/>
      <c r="IG67"/>
      <c r="IH67"/>
      <c r="II67"/>
      <c r="IJ67"/>
      <c r="IK67"/>
      <c r="IL67"/>
      <c r="IM67"/>
      <c r="IN67"/>
      <c r="IO67"/>
      <c r="IP67"/>
      <c r="IQ67"/>
      <c r="IR67"/>
      <c r="IS67"/>
      <c r="IT67"/>
      <c r="IU67"/>
      <c r="IV67"/>
      <c r="IW67"/>
      <c r="IX67"/>
      <c r="IY67"/>
      <c r="IZ67"/>
      <c r="JA67"/>
      <c r="JB67"/>
      <c r="JC67"/>
      <c r="JD67"/>
      <c r="JE67"/>
      <c r="JF67"/>
      <c r="JG67"/>
      <c r="JH67"/>
      <c r="JI67"/>
      <c r="JJ67"/>
      <c r="JK67"/>
      <c r="JL67"/>
      <c r="JM67"/>
      <c r="JN67"/>
      <c r="JO67"/>
      <c r="JP67"/>
      <c r="JQ67"/>
      <c r="JR67"/>
      <c r="JS67"/>
      <c r="JT67"/>
      <c r="JU67"/>
      <c r="JV67"/>
      <c r="JW67"/>
      <c r="JX67"/>
      <c r="JY67"/>
      <c r="JZ67"/>
      <c r="KA67"/>
      <c r="KB67"/>
      <c r="KC67"/>
      <c r="KD67"/>
      <c r="KE67"/>
      <c r="KF67"/>
      <c r="KG67"/>
      <c r="KH67"/>
      <c r="KI67"/>
      <c r="KJ67"/>
      <c r="KK67"/>
      <c r="KL67"/>
      <c r="KM67"/>
      <c r="KN67"/>
      <c r="KO67"/>
      <c r="KP67"/>
      <c r="KQ67"/>
      <c r="KR67"/>
      <c r="KS67"/>
      <c r="KT67"/>
      <c r="KU67"/>
      <c r="KV67"/>
      <c r="KW67"/>
      <c r="KX67"/>
      <c r="KY67"/>
      <c r="KZ67"/>
      <c r="LA67"/>
      <c r="LB67"/>
      <c r="LC67"/>
      <c r="LD67"/>
      <c r="LE67"/>
      <c r="LF67"/>
      <c r="LG67"/>
      <c r="LH67"/>
      <c r="LI67"/>
      <c r="LJ67"/>
      <c r="LK67"/>
      <c r="LL67"/>
      <c r="LM67"/>
      <c r="LN67"/>
      <c r="LO67"/>
      <c r="LP67"/>
      <c r="LQ67"/>
      <c r="LR67"/>
      <c r="LS67"/>
      <c r="LT67"/>
      <c r="LU67"/>
      <c r="LV67"/>
      <c r="LW67"/>
      <c r="LX67"/>
      <c r="LY67"/>
      <c r="LZ67"/>
      <c r="MA67"/>
      <c r="MB67"/>
      <c r="MC67"/>
      <c r="MD67"/>
      <c r="ME67"/>
      <c r="MF67"/>
      <c r="MG67"/>
      <c r="MH67"/>
      <c r="MI67"/>
      <c r="MJ67"/>
      <c r="MK67"/>
      <c r="ML67"/>
      <c r="MM67"/>
      <c r="MN67"/>
      <c r="MO67"/>
      <c r="MP67"/>
      <c r="MQ67"/>
      <c r="MR67"/>
      <c r="MS67"/>
      <c r="MT67"/>
      <c r="MU67"/>
      <c r="MV67"/>
      <c r="MW67"/>
      <c r="MX67"/>
      <c r="MY67"/>
      <c r="MZ67"/>
      <c r="NA67"/>
      <c r="NB67"/>
      <c r="NC67"/>
      <c r="ND67"/>
      <c r="NE67"/>
      <c r="NF67"/>
      <c r="NG67"/>
      <c r="NH67"/>
      <c r="NI67"/>
      <c r="NJ67"/>
      <c r="NK67"/>
      <c r="NL67"/>
      <c r="NM67"/>
      <c r="NN67"/>
      <c r="NO67"/>
      <c r="NP67"/>
      <c r="NQ67"/>
      <c r="NR67"/>
      <c r="NS67"/>
      <c r="NT67"/>
      <c r="NU67"/>
      <c r="NV67"/>
      <c r="NW67"/>
      <c r="NX67"/>
      <c r="NY67"/>
      <c r="NZ67"/>
      <c r="OA67"/>
      <c r="OB67"/>
      <c r="OC67"/>
      <c r="OD67"/>
      <c r="OE67"/>
      <c r="OF67"/>
      <c r="OG67"/>
      <c r="OH67"/>
      <c r="OI67"/>
      <c r="OJ67"/>
      <c r="OK67"/>
      <c r="OL67"/>
      <c r="OM67"/>
      <c r="ON67"/>
      <c r="OO67"/>
      <c r="OP67"/>
      <c r="OQ67"/>
      <c r="OR67"/>
      <c r="OS67"/>
      <c r="OT67"/>
      <c r="OU67"/>
      <c r="OV67"/>
      <c r="OW67"/>
      <c r="OX67"/>
      <c r="OY67"/>
      <c r="OZ67"/>
      <c r="PA67"/>
      <c r="PB67"/>
      <c r="PC67"/>
      <c r="PD67"/>
      <c r="PE67"/>
      <c r="PF67"/>
      <c r="PG67"/>
      <c r="PH67"/>
      <c r="PI67"/>
      <c r="PJ67"/>
      <c r="PK67"/>
      <c r="PL67"/>
      <c r="PM67"/>
      <c r="PN67"/>
      <c r="PO67"/>
      <c r="PP67"/>
      <c r="PQ67"/>
      <c r="PR67"/>
      <c r="PS67"/>
      <c r="PT67"/>
      <c r="PU67"/>
      <c r="PV67"/>
      <c r="PW67"/>
      <c r="PX67"/>
      <c r="PY67"/>
      <c r="PZ67"/>
      <c r="QA67"/>
      <c r="QB67"/>
      <c r="QC67"/>
      <c r="QD67"/>
      <c r="QE67"/>
      <c r="QF67"/>
      <c r="QG67"/>
      <c r="QH67"/>
      <c r="QI67"/>
      <c r="QJ67"/>
      <c r="QK67"/>
      <c r="QL67"/>
      <c r="QM67"/>
      <c r="QN67"/>
      <c r="QO67"/>
      <c r="QP67"/>
      <c r="QQ67"/>
      <c r="QR67"/>
      <c r="QS67"/>
      <c r="QT67"/>
      <c r="QU67"/>
      <c r="QV67"/>
      <c r="QW67"/>
      <c r="QX67"/>
      <c r="QY67"/>
      <c r="QZ67"/>
      <c r="RA67"/>
      <c r="RB67"/>
      <c r="RC67"/>
      <c r="RD67"/>
      <c r="RE67"/>
      <c r="RF67"/>
      <c r="RG67"/>
      <c r="RH67"/>
      <c r="RI67"/>
      <c r="RJ67"/>
      <c r="RK67"/>
      <c r="RL67"/>
      <c r="RM67"/>
      <c r="RN67"/>
      <c r="RO67"/>
      <c r="RP67"/>
      <c r="RQ67"/>
      <c r="RR67"/>
      <c r="RS67"/>
      <c r="RT67"/>
      <c r="RU67"/>
      <c r="RV67"/>
      <c r="RW67"/>
      <c r="RX67"/>
      <c r="RY67"/>
      <c r="RZ67"/>
      <c r="SA67"/>
      <c r="SB67"/>
      <c r="SC67"/>
      <c r="SD67"/>
      <c r="SE67"/>
      <c r="SF67"/>
      <c r="SG67"/>
      <c r="SH67"/>
      <c r="SI67"/>
      <c r="SJ67"/>
      <c r="SK67"/>
      <c r="SL67"/>
      <c r="SM67"/>
      <c r="SN67"/>
      <c r="SO67"/>
      <c r="SP67"/>
      <c r="SQ67"/>
      <c r="SR67"/>
      <c r="SS67"/>
      <c r="ST67"/>
      <c r="SU67"/>
      <c r="SV67"/>
      <c r="SW67"/>
      <c r="SX67"/>
      <c r="SY67"/>
      <c r="SZ67"/>
      <c r="TA67"/>
      <c r="TB67"/>
      <c r="TC67"/>
      <c r="TD67"/>
      <c r="TE67"/>
      <c r="TF67"/>
      <c r="TG67"/>
      <c r="TH67"/>
      <c r="TI67"/>
      <c r="TJ67"/>
      <c r="TK67"/>
      <c r="TL67"/>
      <c r="TM67"/>
      <c r="TN67"/>
      <c r="TO67"/>
      <c r="TP67"/>
      <c r="TQ67"/>
      <c r="TR67"/>
      <c r="TS67"/>
      <c r="TT67"/>
      <c r="TU67"/>
      <c r="TV67"/>
      <c r="TW67"/>
      <c r="TX67"/>
      <c r="TY67"/>
      <c r="TZ67"/>
      <c r="UA67"/>
      <c r="UB67"/>
      <c r="UC67"/>
      <c r="UD67"/>
      <c r="UE67"/>
      <c r="UF67"/>
      <c r="UG67"/>
      <c r="UH67"/>
      <c r="UI67"/>
      <c r="UJ67"/>
      <c r="UK67"/>
      <c r="UL67"/>
      <c r="UM67"/>
      <c r="UN67"/>
      <c r="UO67"/>
      <c r="UP67"/>
      <c r="UQ67"/>
      <c r="UR67"/>
      <c r="US67"/>
      <c r="UT67"/>
      <c r="UU67"/>
      <c r="UV67"/>
      <c r="UW67"/>
      <c r="UX67"/>
      <c r="UY67"/>
      <c r="UZ67"/>
      <c r="VA67"/>
      <c r="VB67"/>
      <c r="VC67"/>
      <c r="VD67"/>
      <c r="VE67"/>
      <c r="VF67"/>
      <c r="VG67"/>
      <c r="VH67"/>
      <c r="VI67"/>
      <c r="VJ67"/>
      <c r="VK67"/>
      <c r="VL67"/>
      <c r="VM67"/>
      <c r="VN67"/>
      <c r="VO67"/>
      <c r="VP67"/>
      <c r="VQ67"/>
      <c r="VR67"/>
      <c r="VS67"/>
      <c r="VT67"/>
      <c r="VU67"/>
      <c r="VV67"/>
      <c r="VW67"/>
      <c r="VX67"/>
      <c r="VY67"/>
      <c r="VZ67"/>
      <c r="WA67"/>
      <c r="WB67"/>
      <c r="WC67"/>
      <c r="WD67"/>
      <c r="WE67"/>
      <c r="WF67"/>
      <c r="WG67"/>
      <c r="WH67"/>
      <c r="WI67"/>
      <c r="WJ67"/>
      <c r="WK67"/>
      <c r="WL67"/>
      <c r="WM67"/>
      <c r="WN67"/>
      <c r="WO67"/>
      <c r="WP67"/>
      <c r="WQ67"/>
      <c r="WR67"/>
      <c r="WS67"/>
      <c r="WT67"/>
      <c r="WU67"/>
      <c r="WV67"/>
      <c r="WW67"/>
      <c r="WX67"/>
      <c r="WY67"/>
      <c r="WZ67"/>
      <c r="XA67"/>
      <c r="XB67"/>
      <c r="XC67"/>
      <c r="XD67"/>
      <c r="XE67"/>
      <c r="XF67"/>
      <c r="XG67"/>
      <c r="XH67"/>
      <c r="XI67"/>
      <c r="XJ67"/>
      <c r="XK67"/>
      <c r="XL67"/>
      <c r="XM67"/>
      <c r="XN67"/>
      <c r="XO67"/>
      <c r="XP67"/>
      <c r="XQ67"/>
      <c r="XR67"/>
      <c r="XS67"/>
      <c r="XT67"/>
      <c r="XU67"/>
      <c r="XV67"/>
      <c r="XW67"/>
      <c r="XX67"/>
      <c r="XY67"/>
      <c r="XZ67"/>
      <c r="YA67"/>
      <c r="YB67"/>
      <c r="YC67"/>
      <c r="YD67"/>
      <c r="YE67"/>
      <c r="YF67"/>
      <c r="YG67"/>
      <c r="YH67"/>
      <c r="YI67"/>
      <c r="YJ67"/>
      <c r="YK67"/>
      <c r="YL67"/>
      <c r="YM67"/>
      <c r="YN67"/>
      <c r="YO67"/>
      <c r="YP67"/>
      <c r="YQ67"/>
      <c r="YR67"/>
      <c r="YS67"/>
      <c r="YT67"/>
      <c r="YU67"/>
      <c r="YV67"/>
      <c r="YW67"/>
      <c r="YX67"/>
      <c r="YY67"/>
      <c r="YZ67"/>
      <c r="ZA67"/>
      <c r="ZB67"/>
      <c r="ZC67"/>
      <c r="ZD67"/>
      <c r="ZE67"/>
      <c r="ZF67"/>
      <c r="ZG67"/>
      <c r="ZH67"/>
      <c r="ZI67"/>
      <c r="ZJ67"/>
      <c r="ZK67"/>
      <c r="ZL67"/>
      <c r="ZM67"/>
      <c r="ZN67"/>
      <c r="ZO67"/>
      <c r="ZP67"/>
      <c r="ZQ67"/>
      <c r="ZR67"/>
      <c r="ZS67"/>
      <c r="ZT67"/>
      <c r="ZU67"/>
      <c r="ZV67"/>
      <c r="ZW67"/>
      <c r="ZX67"/>
      <c r="ZY67"/>
      <c r="ZZ67"/>
      <c r="AAA67"/>
      <c r="AAB67"/>
      <c r="AAC67"/>
      <c r="AAD67"/>
      <c r="AAE67"/>
      <c r="AAF67"/>
      <c r="AAG67"/>
      <c r="AAH67"/>
      <c r="AAI67"/>
      <c r="AAJ67"/>
      <c r="AAK67"/>
      <c r="AAL67"/>
      <c r="AAM67"/>
      <c r="AAN67"/>
      <c r="AAO67"/>
      <c r="AAP67"/>
      <c r="AAQ67"/>
      <c r="AAR67"/>
      <c r="AAS67"/>
      <c r="AAT67"/>
      <c r="AAU67"/>
      <c r="AAV67"/>
      <c r="AAW67"/>
      <c r="AAX67"/>
      <c r="AAY67"/>
      <c r="AAZ67"/>
      <c r="ABA67"/>
      <c r="ABB67"/>
      <c r="ABC67"/>
      <c r="ABD67"/>
      <c r="ABE67"/>
      <c r="ABF67"/>
      <c r="ABG67"/>
      <c r="ABH67"/>
      <c r="ABI67"/>
      <c r="ABJ67"/>
      <c r="ABK67"/>
      <c r="ABL67"/>
      <c r="ABM67"/>
      <c r="ABN67"/>
      <c r="ABO67"/>
      <c r="ABP67"/>
      <c r="ABQ67"/>
      <c r="ABR67"/>
      <c r="ABS67"/>
      <c r="ABT67"/>
      <c r="ABU67"/>
      <c r="ABV67"/>
      <c r="ABW67"/>
      <c r="ABX67"/>
      <c r="ABY67"/>
      <c r="ABZ67"/>
      <c r="ACA67"/>
      <c r="ACB67"/>
      <c r="ACC67"/>
      <c r="ACD67"/>
      <c r="ACE67"/>
      <c r="ACF67"/>
      <c r="ACG67"/>
      <c r="ACH67"/>
      <c r="ACI67"/>
      <c r="ACJ67"/>
      <c r="ACK67"/>
      <c r="ACL67"/>
      <c r="ACM67"/>
      <c r="ACN67"/>
      <c r="ACO67"/>
      <c r="ACP67"/>
      <c r="ACQ67"/>
      <c r="ACR67"/>
      <c r="ACS67"/>
      <c r="ACT67"/>
      <c r="ACU67"/>
      <c r="ACV67"/>
      <c r="ACW67"/>
      <c r="ACX67"/>
      <c r="ACY67"/>
      <c r="ACZ67"/>
      <c r="ADA67"/>
      <c r="ADB67"/>
      <c r="ADC67"/>
      <c r="ADD67"/>
      <c r="ADE67"/>
      <c r="ADF67"/>
      <c r="ADG67"/>
      <c r="ADH67"/>
      <c r="ADI67"/>
      <c r="ADJ67"/>
      <c r="ADK67"/>
      <c r="ADL67"/>
      <c r="ADM67"/>
      <c r="ADN67"/>
      <c r="ADO67"/>
      <c r="ADP67"/>
      <c r="ADQ67"/>
      <c r="ADR67"/>
      <c r="ADS67"/>
      <c r="ADT67"/>
      <c r="ADU67"/>
      <c r="ADV67"/>
      <c r="ADW67"/>
      <c r="ADX67"/>
      <c r="ADY67"/>
      <c r="ADZ67"/>
      <c r="AEA67"/>
      <c r="AEB67"/>
      <c r="AEC67"/>
      <c r="AED67"/>
      <c r="AEE67"/>
      <c r="AEF67"/>
      <c r="AEG67"/>
      <c r="AEH67"/>
      <c r="AEI67"/>
      <c r="AEJ67"/>
      <c r="AEK67"/>
      <c r="AEL67"/>
      <c r="AEM67"/>
      <c r="AEN67"/>
      <c r="AEO67"/>
      <c r="AEP67"/>
      <c r="AEQ67"/>
      <c r="AER67"/>
      <c r="AES67"/>
      <c r="AET67"/>
      <c r="AEU67"/>
      <c r="AEV67"/>
      <c r="AEW67"/>
      <c r="AEX67"/>
      <c r="AEY67"/>
      <c r="AEZ67"/>
      <c r="AFA67"/>
      <c r="AFB67"/>
      <c r="AFC67"/>
      <c r="AFD67"/>
      <c r="AFE67"/>
      <c r="AFF67"/>
      <c r="AFG67"/>
      <c r="AFH67"/>
      <c r="AFI67"/>
      <c r="AFJ67"/>
      <c r="AFK67"/>
      <c r="AFL67"/>
      <c r="AFM67"/>
      <c r="AFN67"/>
      <c r="AFO67"/>
      <c r="AFP67"/>
      <c r="AFQ67"/>
      <c r="AFR67"/>
      <c r="AFS67"/>
      <c r="AFT67"/>
      <c r="AFU67"/>
      <c r="AFV67"/>
      <c r="AFW67"/>
      <c r="AFX67"/>
      <c r="AFY67"/>
      <c r="AFZ67"/>
      <c r="AGA67"/>
      <c r="AGB67"/>
      <c r="AGC67"/>
      <c r="AGD67"/>
      <c r="AGE67"/>
      <c r="AGF67"/>
      <c r="AGG67"/>
      <c r="AGH67"/>
      <c r="AGI67"/>
      <c r="AGJ67"/>
      <c r="AGK67"/>
      <c r="AGL67"/>
      <c r="AGM67"/>
      <c r="AGN67"/>
      <c r="AGO67"/>
      <c r="AGP67"/>
      <c r="AGQ67"/>
      <c r="AGR67"/>
      <c r="AGS67"/>
      <c r="AGT67"/>
      <c r="AGU67"/>
      <c r="AGV67"/>
      <c r="AGW67"/>
      <c r="AGX67"/>
      <c r="AGY67"/>
      <c r="AGZ67"/>
      <c r="AHA67"/>
      <c r="AHB67"/>
      <c r="AHC67"/>
      <c r="AHD67"/>
      <c r="AHE67"/>
      <c r="AHF67"/>
      <c r="AHG67"/>
      <c r="AHH67"/>
      <c r="AHI67"/>
      <c r="AHJ67"/>
      <c r="AHK67"/>
      <c r="AHL67"/>
      <c r="AHM67"/>
      <c r="AHN67"/>
      <c r="AHO67"/>
      <c r="AHP67"/>
      <c r="AHQ67"/>
      <c r="AHR67"/>
      <c r="AHS67"/>
      <c r="AHT67"/>
      <c r="AHU67"/>
      <c r="AHV67"/>
      <c r="AHW67"/>
      <c r="AHX67"/>
      <c r="AHY67"/>
      <c r="AHZ67"/>
      <c r="AIA67"/>
      <c r="AIB67"/>
      <c r="AIC67"/>
      <c r="AID67"/>
      <c r="AIE67"/>
      <c r="AIF67"/>
      <c r="AIG67"/>
      <c r="AIH67"/>
      <c r="AII67"/>
      <c r="AIJ67"/>
      <c r="AIK67"/>
      <c r="AIL67"/>
      <c r="AIM67"/>
      <c r="AIN67"/>
      <c r="AIO67"/>
      <c r="AIP67"/>
      <c r="AIQ67"/>
      <c r="AIR67"/>
      <c r="AIS67"/>
      <c r="AIT67"/>
      <c r="AIU67"/>
      <c r="AIV67"/>
      <c r="AIW67"/>
      <c r="AIX67"/>
      <c r="AIY67"/>
      <c r="AIZ67"/>
      <c r="AJA67"/>
      <c r="AJB67"/>
      <c r="AJC67"/>
      <c r="AJD67"/>
      <c r="AJE67"/>
      <c r="AJF67"/>
      <c r="AJG67"/>
      <c r="AJH67"/>
      <c r="AJI67"/>
      <c r="AJJ67"/>
      <c r="AJK67"/>
      <c r="AJL67"/>
      <c r="AJM67"/>
      <c r="AJN67"/>
      <c r="AJO67"/>
      <c r="AJP67"/>
      <c r="AJQ67"/>
      <c r="AJR67"/>
      <c r="AJS67"/>
      <c r="AJT67"/>
      <c r="AJU67"/>
      <c r="AJV67"/>
      <c r="AJW67"/>
      <c r="AJX67"/>
      <c r="AJY67"/>
      <c r="AJZ67"/>
      <c r="AKA67"/>
      <c r="AKB67"/>
      <c r="AKC67"/>
      <c r="AKD67"/>
      <c r="AKE67"/>
      <c r="AKF67"/>
      <c r="AKG67"/>
      <c r="AKH67"/>
      <c r="AKI67"/>
      <c r="AKJ67"/>
      <c r="AKK67"/>
      <c r="AKL67"/>
      <c r="AKM67"/>
      <c r="AKN67"/>
      <c r="AKO67"/>
      <c r="AKP67"/>
      <c r="AKQ67"/>
      <c r="AKR67"/>
      <c r="AKS67"/>
      <c r="AKT67"/>
      <c r="AKU67"/>
      <c r="AKV67"/>
      <c r="AKW67"/>
      <c r="AKX67"/>
      <c r="AKY67"/>
      <c r="AKZ67"/>
      <c r="ALA67"/>
      <c r="ALB67"/>
      <c r="ALC67"/>
      <c r="ALD67"/>
      <c r="ALE67"/>
      <c r="ALF67"/>
      <c r="ALG67"/>
      <c r="ALH67"/>
      <c r="ALI67"/>
      <c r="ALJ67"/>
      <c r="ALK67"/>
      <c r="ALL67"/>
      <c r="ALM67"/>
      <c r="ALN67"/>
      <c r="ALO67"/>
      <c r="ALP67"/>
      <c r="ALQ67"/>
      <c r="ALR67"/>
      <c r="ALS67"/>
      <c r="ALT67"/>
      <c r="ALU67"/>
      <c r="ALV67"/>
      <c r="ALW67"/>
      <c r="ALX67"/>
      <c r="ALY67"/>
      <c r="ALZ67"/>
      <c r="AMA67"/>
      <c r="AMB67"/>
    </row>
    <row r="68" spans="1:1025">
      <c r="A68" s="2" t="s">
        <v>251</v>
      </c>
      <c r="B68" s="2" t="s">
        <v>20</v>
      </c>
      <c r="C68" s="2" t="s">
        <v>21</v>
      </c>
      <c r="D68" s="2">
        <v>134.96288190000001</v>
      </c>
      <c r="E68" s="2">
        <v>183.12498310000001</v>
      </c>
      <c r="F68" s="2">
        <v>86.800780680000003</v>
      </c>
      <c r="G68" s="2">
        <v>0.473997481</v>
      </c>
      <c r="H68" s="2">
        <v>-1.077048703</v>
      </c>
      <c r="I68" s="3">
        <v>6.4299999999999995E-10</v>
      </c>
      <c r="J68" s="3">
        <v>7.6899999999999994E-8</v>
      </c>
      <c r="K68" s="10" t="s">
        <v>252</v>
      </c>
      <c r="L68" s="3">
        <v>3.0000000000000002E-77</v>
      </c>
      <c r="M68" s="2">
        <v>286</v>
      </c>
      <c r="O68" s="14" t="s">
        <v>253</v>
      </c>
      <c r="P68" s="16">
        <v>1309</v>
      </c>
      <c r="Q68" s="16">
        <v>1802</v>
      </c>
      <c r="R68" s="16">
        <v>1837</v>
      </c>
      <c r="S68" s="16">
        <v>1645</v>
      </c>
      <c r="T68" s="16">
        <v>1634</v>
      </c>
      <c r="U68" s="17" t="s">
        <v>254</v>
      </c>
      <c r="V68" s="20">
        <f t="shared" si="6"/>
        <v>0</v>
      </c>
      <c r="W68" s="20">
        <f t="shared" si="5"/>
        <v>0</v>
      </c>
      <c r="X68" s="23">
        <f t="shared" ref="X68:X99" si="7">IF(SUM(V68:W68)=2,1,0)</f>
        <v>0</v>
      </c>
      <c r="Y68" s="42"/>
      <c r="Z68" s="65"/>
      <c r="AA68" s="65"/>
      <c r="AB68" s="65"/>
      <c r="AC68" s="65"/>
      <c r="AD68" s="65"/>
      <c r="AE68" s="65"/>
      <c r="AF68" s="65"/>
      <c r="AG68" s="65"/>
      <c r="AH68" s="65"/>
      <c r="AI68" s="65"/>
      <c r="AJ68" s="65"/>
      <c r="AK68" s="65"/>
      <c r="AL68" s="65"/>
      <c r="AM68" s="65"/>
      <c r="AN68" s="65"/>
      <c r="AO68" s="65"/>
      <c r="AP68" s="65"/>
      <c r="AQ68" s="65"/>
      <c r="AR68" s="65"/>
      <c r="AS68" s="65"/>
      <c r="AT68" s="65"/>
      <c r="AU68" s="65"/>
      <c r="AV68" s="65"/>
      <c r="AW68" s="65"/>
      <c r="AX68" s="65"/>
      <c r="AY68" s="65"/>
      <c r="AZ68" s="65"/>
      <c r="BA68" s="65"/>
      <c r="BB68" s="65"/>
      <c r="BC68" s="65"/>
      <c r="BD68" s="65"/>
      <c r="BE68" s="65"/>
      <c r="BF68" s="65"/>
      <c r="BG68" s="65"/>
      <c r="BH68" s="65"/>
      <c r="BI68" s="65"/>
      <c r="BJ68" s="65"/>
      <c r="BK68" s="65"/>
      <c r="BL68" s="65"/>
      <c r="BM68" s="65"/>
      <c r="BN68" s="65"/>
      <c r="BO68" s="65"/>
      <c r="BP68" s="65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  <c r="DH68"/>
      <c r="DI68"/>
      <c r="DJ68"/>
      <c r="DK68"/>
      <c r="DL68"/>
      <c r="DM68"/>
      <c r="DN68"/>
      <c r="DO68"/>
      <c r="DP68"/>
      <c r="DQ68"/>
      <c r="DR68"/>
      <c r="DS68"/>
      <c r="DT68"/>
      <c r="DU68"/>
      <c r="DV68"/>
      <c r="DW68"/>
      <c r="DX68"/>
      <c r="DY68"/>
      <c r="DZ68"/>
      <c r="EA68"/>
      <c r="EB68"/>
      <c r="EC68"/>
      <c r="ED68"/>
      <c r="EE68"/>
      <c r="EF68"/>
      <c r="EG68"/>
      <c r="EH68"/>
      <c r="EI68"/>
      <c r="EJ68"/>
      <c r="EK68"/>
      <c r="EL68"/>
      <c r="EM68"/>
      <c r="EN68"/>
      <c r="EO68"/>
      <c r="EP68"/>
      <c r="EQ68"/>
      <c r="ER68"/>
      <c r="ES68"/>
      <c r="ET68"/>
      <c r="EU68"/>
      <c r="EV68"/>
      <c r="EW68"/>
      <c r="EX68"/>
      <c r="EY68"/>
      <c r="EZ68"/>
      <c r="FA68"/>
      <c r="FB68"/>
      <c r="FC68"/>
      <c r="FD68"/>
      <c r="FE68"/>
      <c r="FF68"/>
      <c r="FG68"/>
      <c r="FH68"/>
      <c r="FI68"/>
      <c r="FJ68"/>
      <c r="FK68"/>
      <c r="FL68"/>
      <c r="FM68"/>
      <c r="FN68"/>
      <c r="FO68"/>
      <c r="FP68"/>
      <c r="FQ68"/>
      <c r="FR68"/>
      <c r="FS68"/>
      <c r="FT68"/>
      <c r="FU68"/>
      <c r="FV68"/>
      <c r="FW68"/>
      <c r="FX68"/>
      <c r="FY68"/>
      <c r="FZ68"/>
      <c r="GA68"/>
      <c r="GB68"/>
      <c r="GC68"/>
      <c r="GD68"/>
      <c r="GE68"/>
      <c r="GF68"/>
      <c r="GG68"/>
      <c r="GH68"/>
      <c r="GI68"/>
      <c r="GJ68"/>
      <c r="GK68"/>
      <c r="GL68"/>
      <c r="GM68"/>
      <c r="GN68"/>
      <c r="GO68"/>
      <c r="GP68"/>
      <c r="GQ68"/>
      <c r="GR68"/>
      <c r="GS68"/>
      <c r="GT68"/>
      <c r="GU68"/>
      <c r="GV68"/>
      <c r="GW68"/>
      <c r="GX68"/>
      <c r="GY68"/>
      <c r="GZ68"/>
      <c r="HA68"/>
      <c r="HB68"/>
      <c r="HC68"/>
      <c r="HD68"/>
      <c r="HE68"/>
      <c r="HF68"/>
      <c r="HG68"/>
      <c r="HH68"/>
      <c r="HI68"/>
      <c r="HJ68"/>
      <c r="HK68"/>
      <c r="HL68"/>
      <c r="HM68"/>
      <c r="HN68"/>
      <c r="HO68"/>
      <c r="HP68"/>
      <c r="HQ68"/>
      <c r="HR68"/>
      <c r="HS68"/>
      <c r="HT68"/>
      <c r="HU68"/>
      <c r="HV68"/>
      <c r="HW68"/>
      <c r="HX68"/>
      <c r="HY68"/>
      <c r="HZ68"/>
      <c r="IA68"/>
      <c r="IB68"/>
      <c r="IC68"/>
      <c r="ID68"/>
      <c r="IE68"/>
      <c r="IF68"/>
      <c r="IG68"/>
      <c r="IH68"/>
      <c r="II68"/>
      <c r="IJ68"/>
      <c r="IK68"/>
      <c r="IL68"/>
      <c r="IM68"/>
      <c r="IN68"/>
      <c r="IO68"/>
      <c r="IP68"/>
      <c r="IQ68"/>
      <c r="IR68"/>
      <c r="IS68"/>
      <c r="IT68"/>
      <c r="IU68"/>
      <c r="IV68"/>
      <c r="IW68"/>
      <c r="IX68"/>
      <c r="IY68"/>
      <c r="IZ68"/>
      <c r="JA68"/>
      <c r="JB68"/>
      <c r="JC68"/>
      <c r="JD68"/>
      <c r="JE68"/>
      <c r="JF68"/>
      <c r="JG68"/>
      <c r="JH68"/>
      <c r="JI68"/>
      <c r="JJ68"/>
      <c r="JK68"/>
      <c r="JL68"/>
      <c r="JM68"/>
      <c r="JN68"/>
      <c r="JO68"/>
      <c r="JP68"/>
      <c r="JQ68"/>
      <c r="JR68"/>
      <c r="JS68"/>
      <c r="JT68"/>
      <c r="JU68"/>
      <c r="JV68"/>
      <c r="JW68"/>
      <c r="JX68"/>
      <c r="JY68"/>
      <c r="JZ68"/>
      <c r="KA68"/>
      <c r="KB68"/>
      <c r="KC68"/>
      <c r="KD68"/>
      <c r="KE68"/>
      <c r="KF68"/>
      <c r="KG68"/>
      <c r="KH68"/>
      <c r="KI68"/>
      <c r="KJ68"/>
      <c r="KK68"/>
      <c r="KL68"/>
      <c r="KM68"/>
      <c r="KN68"/>
      <c r="KO68"/>
      <c r="KP68"/>
      <c r="KQ68"/>
      <c r="KR68"/>
      <c r="KS68"/>
      <c r="KT68"/>
      <c r="KU68"/>
      <c r="KV68"/>
      <c r="KW68"/>
      <c r="KX68"/>
      <c r="KY68"/>
      <c r="KZ68"/>
      <c r="LA68"/>
      <c r="LB68"/>
      <c r="LC68"/>
      <c r="LD68"/>
      <c r="LE68"/>
      <c r="LF68"/>
      <c r="LG68"/>
      <c r="LH68"/>
      <c r="LI68"/>
      <c r="LJ68"/>
      <c r="LK68"/>
      <c r="LL68"/>
      <c r="LM68"/>
      <c r="LN68"/>
      <c r="LO68"/>
      <c r="LP68"/>
      <c r="LQ68"/>
      <c r="LR68"/>
      <c r="LS68"/>
      <c r="LT68"/>
      <c r="LU68"/>
      <c r="LV68"/>
      <c r="LW68"/>
      <c r="LX68"/>
      <c r="LY68"/>
      <c r="LZ68"/>
      <c r="MA68"/>
      <c r="MB68"/>
      <c r="MC68"/>
      <c r="MD68"/>
      <c r="ME68"/>
      <c r="MF68"/>
      <c r="MG68"/>
      <c r="MH68"/>
      <c r="MI68"/>
      <c r="MJ68"/>
      <c r="MK68"/>
      <c r="ML68"/>
      <c r="MM68"/>
      <c r="MN68"/>
      <c r="MO68"/>
      <c r="MP68"/>
      <c r="MQ68"/>
      <c r="MR68"/>
      <c r="MS68"/>
      <c r="MT68"/>
      <c r="MU68"/>
      <c r="MV68"/>
      <c r="MW68"/>
      <c r="MX68"/>
      <c r="MY68"/>
      <c r="MZ68"/>
      <c r="NA68"/>
      <c r="NB68"/>
      <c r="NC68"/>
      <c r="ND68"/>
      <c r="NE68"/>
      <c r="NF68"/>
      <c r="NG68"/>
      <c r="NH68"/>
      <c r="NI68"/>
      <c r="NJ68"/>
      <c r="NK68"/>
      <c r="NL68"/>
      <c r="NM68"/>
      <c r="NN68"/>
      <c r="NO68"/>
      <c r="NP68"/>
      <c r="NQ68"/>
      <c r="NR68"/>
      <c r="NS68"/>
      <c r="NT68"/>
      <c r="NU68"/>
      <c r="NV68"/>
      <c r="NW68"/>
      <c r="NX68"/>
      <c r="NY68"/>
      <c r="NZ68"/>
      <c r="OA68"/>
      <c r="OB68"/>
      <c r="OC68"/>
      <c r="OD68"/>
      <c r="OE68"/>
      <c r="OF68"/>
      <c r="OG68"/>
      <c r="OH68"/>
      <c r="OI68"/>
      <c r="OJ68"/>
      <c r="OK68"/>
      <c r="OL68"/>
      <c r="OM68"/>
      <c r="ON68"/>
      <c r="OO68"/>
      <c r="OP68"/>
      <c r="OQ68"/>
      <c r="OR68"/>
      <c r="OS68"/>
      <c r="OT68"/>
      <c r="OU68"/>
      <c r="OV68"/>
      <c r="OW68"/>
      <c r="OX68"/>
      <c r="OY68"/>
      <c r="OZ68"/>
      <c r="PA68"/>
      <c r="PB68"/>
      <c r="PC68"/>
      <c r="PD68"/>
      <c r="PE68"/>
      <c r="PF68"/>
      <c r="PG68"/>
      <c r="PH68"/>
      <c r="PI68"/>
      <c r="PJ68"/>
      <c r="PK68"/>
      <c r="PL68"/>
      <c r="PM68"/>
      <c r="PN68"/>
      <c r="PO68"/>
      <c r="PP68"/>
      <c r="PQ68"/>
      <c r="PR68"/>
      <c r="PS68"/>
      <c r="PT68"/>
      <c r="PU68"/>
      <c r="PV68"/>
      <c r="PW68"/>
      <c r="PX68"/>
      <c r="PY68"/>
      <c r="PZ68"/>
      <c r="QA68"/>
      <c r="QB68"/>
      <c r="QC68"/>
      <c r="QD68"/>
      <c r="QE68"/>
      <c r="QF68"/>
      <c r="QG68"/>
      <c r="QH68"/>
      <c r="QI68"/>
      <c r="QJ68"/>
      <c r="QK68"/>
      <c r="QL68"/>
      <c r="QM68"/>
      <c r="QN68"/>
      <c r="QO68"/>
      <c r="QP68"/>
      <c r="QQ68"/>
      <c r="QR68"/>
      <c r="QS68"/>
      <c r="QT68"/>
      <c r="QU68"/>
      <c r="QV68"/>
      <c r="QW68"/>
      <c r="QX68"/>
      <c r="QY68"/>
      <c r="QZ68"/>
      <c r="RA68"/>
      <c r="RB68"/>
      <c r="RC68"/>
      <c r="RD68"/>
      <c r="RE68"/>
      <c r="RF68"/>
      <c r="RG68"/>
      <c r="RH68"/>
      <c r="RI68"/>
      <c r="RJ68"/>
      <c r="RK68"/>
      <c r="RL68"/>
      <c r="RM68"/>
      <c r="RN68"/>
      <c r="RO68"/>
      <c r="RP68"/>
      <c r="RQ68"/>
      <c r="RR68"/>
      <c r="RS68"/>
      <c r="RT68"/>
      <c r="RU68"/>
      <c r="RV68"/>
      <c r="RW68"/>
      <c r="RX68"/>
      <c r="RY68"/>
      <c r="RZ68"/>
      <c r="SA68"/>
      <c r="SB68"/>
      <c r="SC68"/>
      <c r="SD68"/>
      <c r="SE68"/>
      <c r="SF68"/>
      <c r="SG68"/>
      <c r="SH68"/>
      <c r="SI68"/>
      <c r="SJ68"/>
      <c r="SK68"/>
      <c r="SL68"/>
      <c r="SM68"/>
      <c r="SN68"/>
      <c r="SO68"/>
      <c r="SP68"/>
      <c r="SQ68"/>
      <c r="SR68"/>
      <c r="SS68"/>
      <c r="ST68"/>
      <c r="SU68"/>
      <c r="SV68"/>
      <c r="SW68"/>
      <c r="SX68"/>
      <c r="SY68"/>
      <c r="SZ68"/>
      <c r="TA68"/>
      <c r="TB68"/>
      <c r="TC68"/>
      <c r="TD68"/>
      <c r="TE68"/>
      <c r="TF68"/>
      <c r="TG68"/>
      <c r="TH68"/>
      <c r="TI68"/>
      <c r="TJ68"/>
      <c r="TK68"/>
      <c r="TL68"/>
      <c r="TM68"/>
      <c r="TN68"/>
      <c r="TO68"/>
      <c r="TP68"/>
      <c r="TQ68"/>
      <c r="TR68"/>
      <c r="TS68"/>
      <c r="TT68"/>
      <c r="TU68"/>
      <c r="TV68"/>
      <c r="TW68"/>
      <c r="TX68"/>
      <c r="TY68"/>
      <c r="TZ68"/>
      <c r="UA68"/>
      <c r="UB68"/>
      <c r="UC68"/>
      <c r="UD68"/>
      <c r="UE68"/>
      <c r="UF68"/>
      <c r="UG68"/>
      <c r="UH68"/>
      <c r="UI68"/>
      <c r="UJ68"/>
      <c r="UK68"/>
      <c r="UL68"/>
      <c r="UM68"/>
      <c r="UN68"/>
      <c r="UO68"/>
      <c r="UP68"/>
      <c r="UQ68"/>
      <c r="UR68"/>
      <c r="US68"/>
      <c r="UT68"/>
      <c r="UU68"/>
      <c r="UV68"/>
      <c r="UW68"/>
      <c r="UX68"/>
      <c r="UY68"/>
      <c r="UZ68"/>
      <c r="VA68"/>
      <c r="VB68"/>
      <c r="VC68"/>
      <c r="VD68"/>
      <c r="VE68"/>
      <c r="VF68"/>
      <c r="VG68"/>
      <c r="VH68"/>
      <c r="VI68"/>
      <c r="VJ68"/>
      <c r="VK68"/>
      <c r="VL68"/>
      <c r="VM68"/>
      <c r="VN68"/>
      <c r="VO68"/>
      <c r="VP68"/>
      <c r="VQ68"/>
      <c r="VR68"/>
      <c r="VS68"/>
      <c r="VT68"/>
      <c r="VU68"/>
      <c r="VV68"/>
      <c r="VW68"/>
      <c r="VX68"/>
      <c r="VY68"/>
      <c r="VZ68"/>
      <c r="WA68"/>
      <c r="WB68"/>
      <c r="WC68"/>
      <c r="WD68"/>
      <c r="WE68"/>
      <c r="WF68"/>
      <c r="WG68"/>
      <c r="WH68"/>
      <c r="WI68"/>
      <c r="WJ68"/>
      <c r="WK68"/>
      <c r="WL68"/>
      <c r="WM68"/>
      <c r="WN68"/>
      <c r="WO68"/>
      <c r="WP68"/>
      <c r="WQ68"/>
      <c r="WR68"/>
      <c r="WS68"/>
      <c r="WT68"/>
      <c r="WU68"/>
      <c r="WV68"/>
      <c r="WW68"/>
      <c r="WX68"/>
      <c r="WY68"/>
      <c r="WZ68"/>
      <c r="XA68"/>
      <c r="XB68"/>
      <c r="XC68"/>
      <c r="XD68"/>
      <c r="XE68"/>
      <c r="XF68"/>
      <c r="XG68"/>
      <c r="XH68"/>
      <c r="XI68"/>
      <c r="XJ68"/>
      <c r="XK68"/>
      <c r="XL68"/>
      <c r="XM68"/>
      <c r="XN68"/>
      <c r="XO68"/>
      <c r="XP68"/>
      <c r="XQ68"/>
      <c r="XR68"/>
      <c r="XS68"/>
      <c r="XT68"/>
      <c r="XU68"/>
      <c r="XV68"/>
      <c r="XW68"/>
      <c r="XX68"/>
      <c r="XY68"/>
      <c r="XZ68"/>
      <c r="YA68"/>
      <c r="YB68"/>
      <c r="YC68"/>
      <c r="YD68"/>
      <c r="YE68"/>
      <c r="YF68"/>
      <c r="YG68"/>
      <c r="YH68"/>
      <c r="YI68"/>
      <c r="YJ68"/>
      <c r="YK68"/>
      <c r="YL68"/>
      <c r="YM68"/>
      <c r="YN68"/>
      <c r="YO68"/>
      <c r="YP68"/>
      <c r="YQ68"/>
      <c r="YR68"/>
      <c r="YS68"/>
      <c r="YT68"/>
      <c r="YU68"/>
      <c r="YV68"/>
      <c r="YW68"/>
      <c r="YX68"/>
      <c r="YY68"/>
      <c r="YZ68"/>
      <c r="ZA68"/>
      <c r="ZB68"/>
      <c r="ZC68"/>
      <c r="ZD68"/>
      <c r="ZE68"/>
      <c r="ZF68"/>
      <c r="ZG68"/>
      <c r="ZH68"/>
      <c r="ZI68"/>
      <c r="ZJ68"/>
      <c r="ZK68"/>
      <c r="ZL68"/>
      <c r="ZM68"/>
      <c r="ZN68"/>
      <c r="ZO68"/>
      <c r="ZP68"/>
      <c r="ZQ68"/>
      <c r="ZR68"/>
      <c r="ZS68"/>
      <c r="ZT68"/>
      <c r="ZU68"/>
      <c r="ZV68"/>
      <c r="ZW68"/>
      <c r="ZX68"/>
      <c r="ZY68"/>
      <c r="ZZ68"/>
      <c r="AAA68"/>
      <c r="AAB68"/>
      <c r="AAC68"/>
      <c r="AAD68"/>
      <c r="AAE68"/>
      <c r="AAF68"/>
      <c r="AAG68"/>
      <c r="AAH68"/>
      <c r="AAI68"/>
      <c r="AAJ68"/>
      <c r="AAK68"/>
      <c r="AAL68"/>
      <c r="AAM68"/>
      <c r="AAN68"/>
      <c r="AAO68"/>
      <c r="AAP68"/>
      <c r="AAQ68"/>
      <c r="AAR68"/>
      <c r="AAS68"/>
      <c r="AAT68"/>
      <c r="AAU68"/>
      <c r="AAV68"/>
      <c r="AAW68"/>
      <c r="AAX68"/>
      <c r="AAY68"/>
      <c r="AAZ68"/>
      <c r="ABA68"/>
      <c r="ABB68"/>
      <c r="ABC68"/>
      <c r="ABD68"/>
      <c r="ABE68"/>
      <c r="ABF68"/>
      <c r="ABG68"/>
      <c r="ABH68"/>
      <c r="ABI68"/>
      <c r="ABJ68"/>
      <c r="ABK68"/>
      <c r="ABL68"/>
      <c r="ABM68"/>
      <c r="ABN68"/>
      <c r="ABO68"/>
      <c r="ABP68"/>
      <c r="ABQ68"/>
      <c r="ABR68"/>
      <c r="ABS68"/>
      <c r="ABT68"/>
      <c r="ABU68"/>
      <c r="ABV68"/>
      <c r="ABW68"/>
      <c r="ABX68"/>
      <c r="ABY68"/>
      <c r="ABZ68"/>
      <c r="ACA68"/>
      <c r="ACB68"/>
      <c r="ACC68"/>
      <c r="ACD68"/>
      <c r="ACE68"/>
      <c r="ACF68"/>
      <c r="ACG68"/>
      <c r="ACH68"/>
      <c r="ACI68"/>
      <c r="ACJ68"/>
      <c r="ACK68"/>
      <c r="ACL68"/>
      <c r="ACM68"/>
      <c r="ACN68"/>
      <c r="ACO68"/>
      <c r="ACP68"/>
      <c r="ACQ68"/>
      <c r="ACR68"/>
      <c r="ACS68"/>
      <c r="ACT68"/>
      <c r="ACU68"/>
      <c r="ACV68"/>
      <c r="ACW68"/>
      <c r="ACX68"/>
      <c r="ACY68"/>
      <c r="ACZ68"/>
      <c r="ADA68"/>
      <c r="ADB68"/>
      <c r="ADC68"/>
      <c r="ADD68"/>
      <c r="ADE68"/>
      <c r="ADF68"/>
      <c r="ADG68"/>
      <c r="ADH68"/>
      <c r="ADI68"/>
      <c r="ADJ68"/>
      <c r="ADK68"/>
      <c r="ADL68"/>
      <c r="ADM68"/>
      <c r="ADN68"/>
      <c r="ADO68"/>
      <c r="ADP68"/>
      <c r="ADQ68"/>
      <c r="ADR68"/>
      <c r="ADS68"/>
      <c r="ADT68"/>
      <c r="ADU68"/>
      <c r="ADV68"/>
      <c r="ADW68"/>
      <c r="ADX68"/>
      <c r="ADY68"/>
      <c r="ADZ68"/>
      <c r="AEA68"/>
      <c r="AEB68"/>
      <c r="AEC68"/>
      <c r="AED68"/>
      <c r="AEE68"/>
      <c r="AEF68"/>
      <c r="AEG68"/>
      <c r="AEH68"/>
      <c r="AEI68"/>
      <c r="AEJ68"/>
      <c r="AEK68"/>
      <c r="AEL68"/>
      <c r="AEM68"/>
      <c r="AEN68"/>
      <c r="AEO68"/>
      <c r="AEP68"/>
      <c r="AEQ68"/>
      <c r="AER68"/>
      <c r="AES68"/>
      <c r="AET68"/>
      <c r="AEU68"/>
      <c r="AEV68"/>
      <c r="AEW68"/>
      <c r="AEX68"/>
      <c r="AEY68"/>
      <c r="AEZ68"/>
      <c r="AFA68"/>
      <c r="AFB68"/>
      <c r="AFC68"/>
      <c r="AFD68"/>
      <c r="AFE68"/>
      <c r="AFF68"/>
      <c r="AFG68"/>
      <c r="AFH68"/>
      <c r="AFI68"/>
      <c r="AFJ68"/>
      <c r="AFK68"/>
      <c r="AFL68"/>
      <c r="AFM68"/>
      <c r="AFN68"/>
      <c r="AFO68"/>
      <c r="AFP68"/>
      <c r="AFQ68"/>
      <c r="AFR68"/>
      <c r="AFS68"/>
      <c r="AFT68"/>
      <c r="AFU68"/>
      <c r="AFV68"/>
      <c r="AFW68"/>
      <c r="AFX68"/>
      <c r="AFY68"/>
      <c r="AFZ68"/>
      <c r="AGA68"/>
      <c r="AGB68"/>
      <c r="AGC68"/>
      <c r="AGD68"/>
      <c r="AGE68"/>
      <c r="AGF68"/>
      <c r="AGG68"/>
      <c r="AGH68"/>
      <c r="AGI68"/>
      <c r="AGJ68"/>
      <c r="AGK68"/>
      <c r="AGL68"/>
      <c r="AGM68"/>
      <c r="AGN68"/>
      <c r="AGO68"/>
      <c r="AGP68"/>
      <c r="AGQ68"/>
      <c r="AGR68"/>
      <c r="AGS68"/>
      <c r="AGT68"/>
      <c r="AGU68"/>
      <c r="AGV68"/>
      <c r="AGW68"/>
      <c r="AGX68"/>
      <c r="AGY68"/>
      <c r="AGZ68"/>
      <c r="AHA68"/>
      <c r="AHB68"/>
      <c r="AHC68"/>
      <c r="AHD68"/>
      <c r="AHE68"/>
      <c r="AHF68"/>
      <c r="AHG68"/>
      <c r="AHH68"/>
      <c r="AHI68"/>
      <c r="AHJ68"/>
      <c r="AHK68"/>
      <c r="AHL68"/>
      <c r="AHM68"/>
      <c r="AHN68"/>
      <c r="AHO68"/>
      <c r="AHP68"/>
      <c r="AHQ68"/>
      <c r="AHR68"/>
      <c r="AHS68"/>
      <c r="AHT68"/>
      <c r="AHU68"/>
      <c r="AHV68"/>
      <c r="AHW68"/>
      <c r="AHX68"/>
      <c r="AHY68"/>
      <c r="AHZ68"/>
      <c r="AIA68"/>
      <c r="AIB68"/>
      <c r="AIC68"/>
      <c r="AID68"/>
      <c r="AIE68"/>
      <c r="AIF68"/>
      <c r="AIG68"/>
      <c r="AIH68"/>
      <c r="AII68"/>
      <c r="AIJ68"/>
      <c r="AIK68"/>
      <c r="AIL68"/>
      <c r="AIM68"/>
      <c r="AIN68"/>
      <c r="AIO68"/>
      <c r="AIP68"/>
      <c r="AIQ68"/>
      <c r="AIR68"/>
      <c r="AIS68"/>
      <c r="AIT68"/>
      <c r="AIU68"/>
      <c r="AIV68"/>
      <c r="AIW68"/>
      <c r="AIX68"/>
      <c r="AIY68"/>
      <c r="AIZ68"/>
      <c r="AJA68"/>
      <c r="AJB68"/>
      <c r="AJC68"/>
      <c r="AJD68"/>
      <c r="AJE68"/>
      <c r="AJF68"/>
      <c r="AJG68"/>
      <c r="AJH68"/>
      <c r="AJI68"/>
      <c r="AJJ68"/>
      <c r="AJK68"/>
      <c r="AJL68"/>
      <c r="AJM68"/>
      <c r="AJN68"/>
      <c r="AJO68"/>
      <c r="AJP68"/>
      <c r="AJQ68"/>
      <c r="AJR68"/>
      <c r="AJS68"/>
      <c r="AJT68"/>
      <c r="AJU68"/>
      <c r="AJV68"/>
      <c r="AJW68"/>
      <c r="AJX68"/>
      <c r="AJY68"/>
      <c r="AJZ68"/>
      <c r="AKA68"/>
      <c r="AKB68"/>
      <c r="AKC68"/>
      <c r="AKD68"/>
      <c r="AKE68"/>
      <c r="AKF68"/>
      <c r="AKG68"/>
      <c r="AKH68"/>
      <c r="AKI68"/>
      <c r="AKJ68"/>
      <c r="AKK68"/>
      <c r="AKL68"/>
      <c r="AKM68"/>
      <c r="AKN68"/>
      <c r="AKO68"/>
      <c r="AKP68"/>
      <c r="AKQ68"/>
      <c r="AKR68"/>
      <c r="AKS68"/>
      <c r="AKT68"/>
      <c r="AKU68"/>
      <c r="AKV68"/>
      <c r="AKW68"/>
      <c r="AKX68"/>
      <c r="AKY68"/>
      <c r="AKZ68"/>
      <c r="ALA68"/>
      <c r="ALB68"/>
      <c r="ALC68"/>
      <c r="ALD68"/>
      <c r="ALE68"/>
      <c r="ALF68"/>
      <c r="ALG68"/>
      <c r="ALH68"/>
      <c r="ALI68"/>
      <c r="ALJ68"/>
      <c r="ALK68"/>
      <c r="ALL68"/>
      <c r="ALM68"/>
      <c r="ALN68"/>
      <c r="ALO68"/>
      <c r="ALP68"/>
      <c r="ALQ68"/>
      <c r="ALR68"/>
      <c r="ALS68"/>
      <c r="ALT68"/>
      <c r="ALU68"/>
      <c r="ALV68"/>
      <c r="ALW68"/>
      <c r="ALX68"/>
      <c r="ALY68"/>
      <c r="ALZ68"/>
      <c r="AMA68"/>
      <c r="AMB68"/>
    </row>
    <row r="69" spans="1:1025">
      <c r="A69" s="2" t="s">
        <v>255</v>
      </c>
      <c r="B69" s="2" t="s">
        <v>20</v>
      </c>
      <c r="C69" s="2" t="s">
        <v>21</v>
      </c>
      <c r="D69" s="2">
        <v>111.098837</v>
      </c>
      <c r="E69" s="2">
        <v>149.42386210000001</v>
      </c>
      <c r="F69" s="2">
        <v>72.773811850000001</v>
      </c>
      <c r="G69" s="2">
        <v>0.48702938600000001</v>
      </c>
      <c r="H69" s="2">
        <v>-1.037919271</v>
      </c>
      <c r="I69" s="3">
        <v>9.7200000000000003E-9</v>
      </c>
      <c r="J69" s="3">
        <v>9.78E-7</v>
      </c>
      <c r="K69" s="10" t="s">
        <v>256</v>
      </c>
      <c r="L69" s="3">
        <v>2.9999999999999998E-18</v>
      </c>
      <c r="M69" s="2">
        <v>88.6</v>
      </c>
      <c r="O69" s="14" t="s">
        <v>257</v>
      </c>
      <c r="P69" s="16">
        <v>1145</v>
      </c>
      <c r="Q69" s="16">
        <v>882</v>
      </c>
      <c r="R69" s="16">
        <v>998</v>
      </c>
      <c r="S69" s="16">
        <v>913</v>
      </c>
      <c r="T69" s="16">
        <v>841</v>
      </c>
      <c r="U69" s="17" t="s">
        <v>258</v>
      </c>
      <c r="V69" s="20">
        <f t="shared" si="6"/>
        <v>0</v>
      </c>
      <c r="W69" s="20">
        <f t="shared" si="5"/>
        <v>0</v>
      </c>
      <c r="X69" s="23">
        <f t="shared" si="7"/>
        <v>0</v>
      </c>
      <c r="Y69" s="42"/>
      <c r="Z69" s="65"/>
      <c r="AA69" s="65"/>
      <c r="AB69" s="65"/>
      <c r="AC69" s="65"/>
      <c r="AD69" s="65"/>
      <c r="AE69" s="65"/>
      <c r="AF69" s="65"/>
      <c r="AG69" s="65"/>
      <c r="AH69" s="65"/>
      <c r="AI69" s="65"/>
      <c r="AJ69" s="65"/>
      <c r="AK69" s="65"/>
      <c r="AL69" s="65"/>
      <c r="AM69" s="65"/>
      <c r="AN69" s="65"/>
      <c r="AO69" s="65"/>
      <c r="AP69" s="65"/>
      <c r="AQ69" s="65"/>
      <c r="AR69" s="65"/>
      <c r="AS69" s="65"/>
      <c r="AT69" s="65"/>
      <c r="AU69" s="65"/>
      <c r="AV69" s="65"/>
      <c r="AW69" s="65"/>
      <c r="AX69" s="65"/>
      <c r="AY69" s="65"/>
      <c r="AZ69" s="65"/>
      <c r="BA69" s="65"/>
      <c r="BB69" s="65"/>
      <c r="BC69" s="65"/>
      <c r="BD69" s="65"/>
      <c r="BE69" s="65"/>
      <c r="BF69" s="65"/>
      <c r="BG69" s="65"/>
      <c r="BH69" s="65"/>
      <c r="BI69" s="65"/>
      <c r="BJ69" s="65"/>
      <c r="BK69" s="65"/>
      <c r="BL69" s="65"/>
      <c r="BM69" s="65"/>
      <c r="BN69" s="65"/>
      <c r="BO69" s="65"/>
      <c r="BP69" s="65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  <c r="DH69"/>
      <c r="DI69"/>
      <c r="DJ69"/>
      <c r="DK69"/>
      <c r="DL69"/>
      <c r="DM69"/>
      <c r="DN69"/>
      <c r="DO69"/>
      <c r="DP69"/>
      <c r="DQ69"/>
      <c r="DR69"/>
      <c r="DS69"/>
      <c r="DT69"/>
      <c r="DU69"/>
      <c r="DV69"/>
      <c r="DW69"/>
      <c r="DX69"/>
      <c r="DY69"/>
      <c r="DZ69"/>
      <c r="EA69"/>
      <c r="EB69"/>
      <c r="EC69"/>
      <c r="ED69"/>
      <c r="EE69"/>
      <c r="EF69"/>
      <c r="EG69"/>
      <c r="EH69"/>
      <c r="EI69"/>
      <c r="EJ69"/>
      <c r="EK69"/>
      <c r="EL69"/>
      <c r="EM69"/>
      <c r="EN69"/>
      <c r="EO69"/>
      <c r="EP69"/>
      <c r="EQ69"/>
      <c r="ER69"/>
      <c r="ES69"/>
      <c r="ET69"/>
      <c r="EU69"/>
      <c r="EV69"/>
      <c r="EW69"/>
      <c r="EX69"/>
      <c r="EY69"/>
      <c r="EZ69"/>
      <c r="FA69"/>
      <c r="FB69"/>
      <c r="FC69"/>
      <c r="FD69"/>
      <c r="FE69"/>
      <c r="FF69"/>
      <c r="FG69"/>
      <c r="FH69"/>
      <c r="FI69"/>
      <c r="FJ69"/>
      <c r="FK69"/>
      <c r="FL69"/>
      <c r="FM69"/>
      <c r="FN69"/>
      <c r="FO69"/>
      <c r="FP69"/>
      <c r="FQ69"/>
      <c r="FR69"/>
      <c r="FS69"/>
      <c r="FT69"/>
      <c r="FU69"/>
      <c r="FV69"/>
      <c r="FW69"/>
      <c r="FX69"/>
      <c r="FY69"/>
      <c r="FZ69"/>
      <c r="GA69"/>
      <c r="GB69"/>
      <c r="GC69"/>
      <c r="GD69"/>
      <c r="GE69"/>
      <c r="GF69"/>
      <c r="GG69"/>
      <c r="GH69"/>
      <c r="GI69"/>
      <c r="GJ69"/>
      <c r="GK69"/>
      <c r="GL69"/>
      <c r="GM69"/>
      <c r="GN69"/>
      <c r="GO69"/>
      <c r="GP69"/>
      <c r="GQ69"/>
      <c r="GR69"/>
      <c r="GS69"/>
      <c r="GT69"/>
      <c r="GU69"/>
      <c r="GV69"/>
      <c r="GW69"/>
      <c r="GX69"/>
      <c r="GY69"/>
      <c r="GZ69"/>
      <c r="HA69"/>
      <c r="HB69"/>
      <c r="HC69"/>
      <c r="HD69"/>
      <c r="HE69"/>
      <c r="HF69"/>
      <c r="HG69"/>
      <c r="HH69"/>
      <c r="HI69"/>
      <c r="HJ69"/>
      <c r="HK69"/>
      <c r="HL69"/>
      <c r="HM69"/>
      <c r="HN69"/>
      <c r="HO69"/>
      <c r="HP69"/>
      <c r="HQ69"/>
      <c r="HR69"/>
      <c r="HS69"/>
      <c r="HT69"/>
      <c r="HU69"/>
      <c r="HV69"/>
      <c r="HW69"/>
      <c r="HX69"/>
      <c r="HY69"/>
      <c r="HZ69"/>
      <c r="IA69"/>
      <c r="IB69"/>
      <c r="IC69"/>
      <c r="ID69"/>
      <c r="IE69"/>
      <c r="IF69"/>
      <c r="IG69"/>
      <c r="IH69"/>
      <c r="II69"/>
      <c r="IJ69"/>
      <c r="IK69"/>
      <c r="IL69"/>
      <c r="IM69"/>
      <c r="IN69"/>
      <c r="IO69"/>
      <c r="IP69"/>
      <c r="IQ69"/>
      <c r="IR69"/>
      <c r="IS69"/>
      <c r="IT69"/>
      <c r="IU69"/>
      <c r="IV69"/>
      <c r="IW69"/>
      <c r="IX69"/>
      <c r="IY69"/>
      <c r="IZ69"/>
      <c r="JA69"/>
      <c r="JB69"/>
      <c r="JC69"/>
      <c r="JD69"/>
      <c r="JE69"/>
      <c r="JF69"/>
      <c r="JG69"/>
      <c r="JH69"/>
      <c r="JI69"/>
      <c r="JJ69"/>
      <c r="JK69"/>
      <c r="JL69"/>
      <c r="JM69"/>
      <c r="JN69"/>
      <c r="JO69"/>
      <c r="JP69"/>
      <c r="JQ69"/>
      <c r="JR69"/>
      <c r="JS69"/>
      <c r="JT69"/>
      <c r="JU69"/>
      <c r="JV69"/>
      <c r="JW69"/>
      <c r="JX69"/>
      <c r="JY69"/>
      <c r="JZ69"/>
      <c r="KA69"/>
      <c r="KB69"/>
      <c r="KC69"/>
      <c r="KD69"/>
      <c r="KE69"/>
      <c r="KF69"/>
      <c r="KG69"/>
      <c r="KH69"/>
      <c r="KI69"/>
      <c r="KJ69"/>
      <c r="KK69"/>
      <c r="KL69"/>
      <c r="KM69"/>
      <c r="KN69"/>
      <c r="KO69"/>
      <c r="KP69"/>
      <c r="KQ69"/>
      <c r="KR69"/>
      <c r="KS69"/>
      <c r="KT69"/>
      <c r="KU69"/>
      <c r="KV69"/>
      <c r="KW69"/>
      <c r="KX69"/>
      <c r="KY69"/>
      <c r="KZ69"/>
      <c r="LA69"/>
      <c r="LB69"/>
      <c r="LC69"/>
      <c r="LD69"/>
      <c r="LE69"/>
      <c r="LF69"/>
      <c r="LG69"/>
      <c r="LH69"/>
      <c r="LI69"/>
      <c r="LJ69"/>
      <c r="LK69"/>
      <c r="LL69"/>
      <c r="LM69"/>
      <c r="LN69"/>
      <c r="LO69"/>
      <c r="LP69"/>
      <c r="LQ69"/>
      <c r="LR69"/>
      <c r="LS69"/>
      <c r="LT69"/>
      <c r="LU69"/>
      <c r="LV69"/>
      <c r="LW69"/>
      <c r="LX69"/>
      <c r="LY69"/>
      <c r="LZ69"/>
      <c r="MA69"/>
      <c r="MB69"/>
      <c r="MC69"/>
      <c r="MD69"/>
      <c r="ME69"/>
      <c r="MF69"/>
      <c r="MG69"/>
      <c r="MH69"/>
      <c r="MI69"/>
      <c r="MJ69"/>
      <c r="MK69"/>
      <c r="ML69"/>
      <c r="MM69"/>
      <c r="MN69"/>
      <c r="MO69"/>
      <c r="MP69"/>
      <c r="MQ69"/>
      <c r="MR69"/>
      <c r="MS69"/>
      <c r="MT69"/>
      <c r="MU69"/>
      <c r="MV69"/>
      <c r="MW69"/>
      <c r="MX69"/>
      <c r="MY69"/>
      <c r="MZ69"/>
      <c r="NA69"/>
      <c r="NB69"/>
      <c r="NC69"/>
      <c r="ND69"/>
      <c r="NE69"/>
      <c r="NF69"/>
      <c r="NG69"/>
      <c r="NH69"/>
      <c r="NI69"/>
      <c r="NJ69"/>
      <c r="NK69"/>
      <c r="NL69"/>
      <c r="NM69"/>
      <c r="NN69"/>
      <c r="NO69"/>
      <c r="NP69"/>
      <c r="NQ69"/>
      <c r="NR69"/>
      <c r="NS69"/>
      <c r="NT69"/>
      <c r="NU69"/>
      <c r="NV69"/>
      <c r="NW69"/>
      <c r="NX69"/>
      <c r="NY69"/>
      <c r="NZ69"/>
      <c r="OA69"/>
      <c r="OB69"/>
      <c r="OC69"/>
      <c r="OD69"/>
      <c r="OE69"/>
      <c r="OF69"/>
      <c r="OG69"/>
      <c r="OH69"/>
      <c r="OI69"/>
      <c r="OJ69"/>
      <c r="OK69"/>
      <c r="OL69"/>
      <c r="OM69"/>
      <c r="ON69"/>
      <c r="OO69"/>
      <c r="OP69"/>
      <c r="OQ69"/>
      <c r="OR69"/>
      <c r="OS69"/>
      <c r="OT69"/>
      <c r="OU69"/>
      <c r="OV69"/>
      <c r="OW69"/>
      <c r="OX69"/>
      <c r="OY69"/>
      <c r="OZ69"/>
      <c r="PA69"/>
      <c r="PB69"/>
      <c r="PC69"/>
      <c r="PD69"/>
      <c r="PE69"/>
      <c r="PF69"/>
      <c r="PG69"/>
      <c r="PH69"/>
      <c r="PI69"/>
      <c r="PJ69"/>
      <c r="PK69"/>
      <c r="PL69"/>
      <c r="PM69"/>
      <c r="PN69"/>
      <c r="PO69"/>
      <c r="PP69"/>
      <c r="PQ69"/>
      <c r="PR69"/>
      <c r="PS69"/>
      <c r="PT69"/>
      <c r="PU69"/>
      <c r="PV69"/>
      <c r="PW69"/>
      <c r="PX69"/>
      <c r="PY69"/>
      <c r="PZ69"/>
      <c r="QA69"/>
      <c r="QB69"/>
      <c r="QC69"/>
      <c r="QD69"/>
      <c r="QE69"/>
      <c r="QF69"/>
      <c r="QG69"/>
      <c r="QH69"/>
      <c r="QI69"/>
      <c r="QJ69"/>
      <c r="QK69"/>
      <c r="QL69"/>
      <c r="QM69"/>
      <c r="QN69"/>
      <c r="QO69"/>
      <c r="QP69"/>
      <c r="QQ69"/>
      <c r="QR69"/>
      <c r="QS69"/>
      <c r="QT69"/>
      <c r="QU69"/>
      <c r="QV69"/>
      <c r="QW69"/>
      <c r="QX69"/>
      <c r="QY69"/>
      <c r="QZ69"/>
      <c r="RA69"/>
      <c r="RB69"/>
      <c r="RC69"/>
      <c r="RD69"/>
      <c r="RE69"/>
      <c r="RF69"/>
      <c r="RG69"/>
      <c r="RH69"/>
      <c r="RI69"/>
      <c r="RJ69"/>
      <c r="RK69"/>
      <c r="RL69"/>
      <c r="RM69"/>
      <c r="RN69"/>
      <c r="RO69"/>
      <c r="RP69"/>
      <c r="RQ69"/>
      <c r="RR69"/>
      <c r="RS69"/>
      <c r="RT69"/>
      <c r="RU69"/>
      <c r="RV69"/>
      <c r="RW69"/>
      <c r="RX69"/>
      <c r="RY69"/>
      <c r="RZ69"/>
      <c r="SA69"/>
      <c r="SB69"/>
      <c r="SC69"/>
      <c r="SD69"/>
      <c r="SE69"/>
      <c r="SF69"/>
      <c r="SG69"/>
      <c r="SH69"/>
      <c r="SI69"/>
      <c r="SJ69"/>
      <c r="SK69"/>
      <c r="SL69"/>
      <c r="SM69"/>
      <c r="SN69"/>
      <c r="SO69"/>
      <c r="SP69"/>
      <c r="SQ69"/>
      <c r="SR69"/>
      <c r="SS69"/>
      <c r="ST69"/>
      <c r="SU69"/>
      <c r="SV69"/>
      <c r="SW69"/>
      <c r="SX69"/>
      <c r="SY69"/>
      <c r="SZ69"/>
      <c r="TA69"/>
      <c r="TB69"/>
      <c r="TC69"/>
      <c r="TD69"/>
      <c r="TE69"/>
      <c r="TF69"/>
      <c r="TG69"/>
      <c r="TH69"/>
      <c r="TI69"/>
      <c r="TJ69"/>
      <c r="TK69"/>
      <c r="TL69"/>
      <c r="TM69"/>
      <c r="TN69"/>
      <c r="TO69"/>
      <c r="TP69"/>
      <c r="TQ69"/>
      <c r="TR69"/>
      <c r="TS69"/>
      <c r="TT69"/>
      <c r="TU69"/>
      <c r="TV69"/>
      <c r="TW69"/>
      <c r="TX69"/>
      <c r="TY69"/>
      <c r="TZ69"/>
      <c r="UA69"/>
      <c r="UB69"/>
      <c r="UC69"/>
      <c r="UD69"/>
      <c r="UE69"/>
      <c r="UF69"/>
      <c r="UG69"/>
      <c r="UH69"/>
      <c r="UI69"/>
      <c r="UJ69"/>
      <c r="UK69"/>
      <c r="UL69"/>
      <c r="UM69"/>
      <c r="UN69"/>
      <c r="UO69"/>
      <c r="UP69"/>
      <c r="UQ69"/>
      <c r="UR69"/>
      <c r="US69"/>
      <c r="UT69"/>
      <c r="UU69"/>
      <c r="UV69"/>
      <c r="UW69"/>
      <c r="UX69"/>
      <c r="UY69"/>
      <c r="UZ69"/>
      <c r="VA69"/>
      <c r="VB69"/>
      <c r="VC69"/>
      <c r="VD69"/>
      <c r="VE69"/>
      <c r="VF69"/>
      <c r="VG69"/>
      <c r="VH69"/>
      <c r="VI69"/>
      <c r="VJ69"/>
      <c r="VK69"/>
      <c r="VL69"/>
      <c r="VM69"/>
      <c r="VN69"/>
      <c r="VO69"/>
      <c r="VP69"/>
      <c r="VQ69"/>
      <c r="VR69"/>
      <c r="VS69"/>
      <c r="VT69"/>
      <c r="VU69"/>
      <c r="VV69"/>
      <c r="VW69"/>
      <c r="VX69"/>
      <c r="VY69"/>
      <c r="VZ69"/>
      <c r="WA69"/>
      <c r="WB69"/>
      <c r="WC69"/>
      <c r="WD69"/>
      <c r="WE69"/>
      <c r="WF69"/>
      <c r="WG69"/>
      <c r="WH69"/>
      <c r="WI69"/>
      <c r="WJ69"/>
      <c r="WK69"/>
      <c r="WL69"/>
      <c r="WM69"/>
      <c r="WN69"/>
      <c r="WO69"/>
      <c r="WP69"/>
      <c r="WQ69"/>
      <c r="WR69"/>
      <c r="WS69"/>
      <c r="WT69"/>
      <c r="WU69"/>
      <c r="WV69"/>
      <c r="WW69"/>
      <c r="WX69"/>
      <c r="WY69"/>
      <c r="WZ69"/>
      <c r="XA69"/>
      <c r="XB69"/>
      <c r="XC69"/>
      <c r="XD69"/>
      <c r="XE69"/>
      <c r="XF69"/>
      <c r="XG69"/>
      <c r="XH69"/>
      <c r="XI69"/>
      <c r="XJ69"/>
      <c r="XK69"/>
      <c r="XL69"/>
      <c r="XM69"/>
      <c r="XN69"/>
      <c r="XO69"/>
      <c r="XP69"/>
      <c r="XQ69"/>
      <c r="XR69"/>
      <c r="XS69"/>
      <c r="XT69"/>
      <c r="XU69"/>
      <c r="XV69"/>
      <c r="XW69"/>
      <c r="XX69"/>
      <c r="XY69"/>
      <c r="XZ69"/>
      <c r="YA69"/>
      <c r="YB69"/>
      <c r="YC69"/>
      <c r="YD69"/>
      <c r="YE69"/>
      <c r="YF69"/>
      <c r="YG69"/>
      <c r="YH69"/>
      <c r="YI69"/>
      <c r="YJ69"/>
      <c r="YK69"/>
      <c r="YL69"/>
      <c r="YM69"/>
      <c r="YN69"/>
      <c r="YO69"/>
      <c r="YP69"/>
      <c r="YQ69"/>
      <c r="YR69"/>
      <c r="YS69"/>
      <c r="YT69"/>
      <c r="YU69"/>
      <c r="YV69"/>
      <c r="YW69"/>
      <c r="YX69"/>
      <c r="YY69"/>
      <c r="YZ69"/>
      <c r="ZA69"/>
      <c r="ZB69"/>
      <c r="ZC69"/>
      <c r="ZD69"/>
      <c r="ZE69"/>
      <c r="ZF69"/>
      <c r="ZG69"/>
      <c r="ZH69"/>
      <c r="ZI69"/>
      <c r="ZJ69"/>
      <c r="ZK69"/>
      <c r="ZL69"/>
      <c r="ZM69"/>
      <c r="ZN69"/>
      <c r="ZO69"/>
      <c r="ZP69"/>
      <c r="ZQ69"/>
      <c r="ZR69"/>
      <c r="ZS69"/>
      <c r="ZT69"/>
      <c r="ZU69"/>
      <c r="ZV69"/>
      <c r="ZW69"/>
      <c r="ZX69"/>
      <c r="ZY69"/>
      <c r="ZZ69"/>
      <c r="AAA69"/>
      <c r="AAB69"/>
      <c r="AAC69"/>
      <c r="AAD69"/>
      <c r="AAE69"/>
      <c r="AAF69"/>
      <c r="AAG69"/>
      <c r="AAH69"/>
      <c r="AAI69"/>
      <c r="AAJ69"/>
      <c r="AAK69"/>
      <c r="AAL69"/>
      <c r="AAM69"/>
      <c r="AAN69"/>
      <c r="AAO69"/>
      <c r="AAP69"/>
      <c r="AAQ69"/>
      <c r="AAR69"/>
      <c r="AAS69"/>
      <c r="AAT69"/>
      <c r="AAU69"/>
      <c r="AAV69"/>
      <c r="AAW69"/>
      <c r="AAX69"/>
      <c r="AAY69"/>
      <c r="AAZ69"/>
      <c r="ABA69"/>
      <c r="ABB69"/>
      <c r="ABC69"/>
      <c r="ABD69"/>
      <c r="ABE69"/>
      <c r="ABF69"/>
      <c r="ABG69"/>
      <c r="ABH69"/>
      <c r="ABI69"/>
      <c r="ABJ69"/>
      <c r="ABK69"/>
      <c r="ABL69"/>
      <c r="ABM69"/>
      <c r="ABN69"/>
      <c r="ABO69"/>
      <c r="ABP69"/>
      <c r="ABQ69"/>
      <c r="ABR69"/>
      <c r="ABS69"/>
      <c r="ABT69"/>
      <c r="ABU69"/>
      <c r="ABV69"/>
      <c r="ABW69"/>
      <c r="ABX69"/>
      <c r="ABY69"/>
      <c r="ABZ69"/>
      <c r="ACA69"/>
      <c r="ACB69"/>
      <c r="ACC69"/>
      <c r="ACD69"/>
      <c r="ACE69"/>
      <c r="ACF69"/>
      <c r="ACG69"/>
      <c r="ACH69"/>
      <c r="ACI69"/>
      <c r="ACJ69"/>
      <c r="ACK69"/>
      <c r="ACL69"/>
      <c r="ACM69"/>
      <c r="ACN69"/>
      <c r="ACO69"/>
      <c r="ACP69"/>
      <c r="ACQ69"/>
      <c r="ACR69"/>
      <c r="ACS69"/>
      <c r="ACT69"/>
      <c r="ACU69"/>
      <c r="ACV69"/>
      <c r="ACW69"/>
      <c r="ACX69"/>
      <c r="ACY69"/>
      <c r="ACZ69"/>
      <c r="ADA69"/>
      <c r="ADB69"/>
      <c r="ADC69"/>
      <c r="ADD69"/>
      <c r="ADE69"/>
      <c r="ADF69"/>
      <c r="ADG69"/>
      <c r="ADH69"/>
      <c r="ADI69"/>
      <c r="ADJ69"/>
      <c r="ADK69"/>
      <c r="ADL69"/>
      <c r="ADM69"/>
      <c r="ADN69"/>
      <c r="ADO69"/>
      <c r="ADP69"/>
      <c r="ADQ69"/>
      <c r="ADR69"/>
      <c r="ADS69"/>
      <c r="ADT69"/>
      <c r="ADU69"/>
      <c r="ADV69"/>
      <c r="ADW69"/>
      <c r="ADX69"/>
      <c r="ADY69"/>
      <c r="ADZ69"/>
      <c r="AEA69"/>
      <c r="AEB69"/>
      <c r="AEC69"/>
      <c r="AED69"/>
      <c r="AEE69"/>
      <c r="AEF69"/>
      <c r="AEG69"/>
      <c r="AEH69"/>
      <c r="AEI69"/>
      <c r="AEJ69"/>
      <c r="AEK69"/>
      <c r="AEL69"/>
      <c r="AEM69"/>
      <c r="AEN69"/>
      <c r="AEO69"/>
      <c r="AEP69"/>
      <c r="AEQ69"/>
      <c r="AER69"/>
      <c r="AES69"/>
      <c r="AET69"/>
      <c r="AEU69"/>
      <c r="AEV69"/>
      <c r="AEW69"/>
      <c r="AEX69"/>
      <c r="AEY69"/>
      <c r="AEZ69"/>
      <c r="AFA69"/>
      <c r="AFB69"/>
      <c r="AFC69"/>
      <c r="AFD69"/>
      <c r="AFE69"/>
      <c r="AFF69"/>
      <c r="AFG69"/>
      <c r="AFH69"/>
      <c r="AFI69"/>
      <c r="AFJ69"/>
      <c r="AFK69"/>
      <c r="AFL69"/>
      <c r="AFM69"/>
      <c r="AFN69"/>
      <c r="AFO69"/>
      <c r="AFP69"/>
      <c r="AFQ69"/>
      <c r="AFR69"/>
      <c r="AFS69"/>
      <c r="AFT69"/>
      <c r="AFU69"/>
      <c r="AFV69"/>
      <c r="AFW69"/>
      <c r="AFX69"/>
      <c r="AFY69"/>
      <c r="AFZ69"/>
      <c r="AGA69"/>
      <c r="AGB69"/>
      <c r="AGC69"/>
      <c r="AGD69"/>
      <c r="AGE69"/>
      <c r="AGF69"/>
      <c r="AGG69"/>
      <c r="AGH69"/>
      <c r="AGI69"/>
      <c r="AGJ69"/>
      <c r="AGK69"/>
      <c r="AGL69"/>
      <c r="AGM69"/>
      <c r="AGN69"/>
      <c r="AGO69"/>
      <c r="AGP69"/>
      <c r="AGQ69"/>
      <c r="AGR69"/>
      <c r="AGS69"/>
      <c r="AGT69"/>
      <c r="AGU69"/>
      <c r="AGV69"/>
      <c r="AGW69"/>
      <c r="AGX69"/>
      <c r="AGY69"/>
      <c r="AGZ69"/>
      <c r="AHA69"/>
      <c r="AHB69"/>
      <c r="AHC69"/>
      <c r="AHD69"/>
      <c r="AHE69"/>
      <c r="AHF69"/>
      <c r="AHG69"/>
      <c r="AHH69"/>
      <c r="AHI69"/>
      <c r="AHJ69"/>
      <c r="AHK69"/>
      <c r="AHL69"/>
      <c r="AHM69"/>
      <c r="AHN69"/>
      <c r="AHO69"/>
      <c r="AHP69"/>
      <c r="AHQ69"/>
      <c r="AHR69"/>
      <c r="AHS69"/>
      <c r="AHT69"/>
      <c r="AHU69"/>
      <c r="AHV69"/>
      <c r="AHW69"/>
      <c r="AHX69"/>
      <c r="AHY69"/>
      <c r="AHZ69"/>
      <c r="AIA69"/>
      <c r="AIB69"/>
      <c r="AIC69"/>
      <c r="AID69"/>
      <c r="AIE69"/>
      <c r="AIF69"/>
      <c r="AIG69"/>
      <c r="AIH69"/>
      <c r="AII69"/>
      <c r="AIJ69"/>
      <c r="AIK69"/>
      <c r="AIL69"/>
      <c r="AIM69"/>
      <c r="AIN69"/>
      <c r="AIO69"/>
      <c r="AIP69"/>
      <c r="AIQ69"/>
      <c r="AIR69"/>
      <c r="AIS69"/>
      <c r="AIT69"/>
      <c r="AIU69"/>
      <c r="AIV69"/>
      <c r="AIW69"/>
      <c r="AIX69"/>
      <c r="AIY69"/>
      <c r="AIZ69"/>
      <c r="AJA69"/>
      <c r="AJB69"/>
      <c r="AJC69"/>
      <c r="AJD69"/>
      <c r="AJE69"/>
      <c r="AJF69"/>
      <c r="AJG69"/>
      <c r="AJH69"/>
      <c r="AJI69"/>
      <c r="AJJ69"/>
      <c r="AJK69"/>
      <c r="AJL69"/>
      <c r="AJM69"/>
      <c r="AJN69"/>
      <c r="AJO69"/>
      <c r="AJP69"/>
      <c r="AJQ69"/>
      <c r="AJR69"/>
      <c r="AJS69"/>
      <c r="AJT69"/>
      <c r="AJU69"/>
      <c r="AJV69"/>
      <c r="AJW69"/>
      <c r="AJX69"/>
      <c r="AJY69"/>
      <c r="AJZ69"/>
      <c r="AKA69"/>
      <c r="AKB69"/>
      <c r="AKC69"/>
      <c r="AKD69"/>
      <c r="AKE69"/>
      <c r="AKF69"/>
      <c r="AKG69"/>
      <c r="AKH69"/>
      <c r="AKI69"/>
      <c r="AKJ69"/>
      <c r="AKK69"/>
      <c r="AKL69"/>
      <c r="AKM69"/>
      <c r="AKN69"/>
      <c r="AKO69"/>
      <c r="AKP69"/>
      <c r="AKQ69"/>
      <c r="AKR69"/>
      <c r="AKS69"/>
      <c r="AKT69"/>
      <c r="AKU69"/>
      <c r="AKV69"/>
      <c r="AKW69"/>
      <c r="AKX69"/>
      <c r="AKY69"/>
      <c r="AKZ69"/>
      <c r="ALA69"/>
      <c r="ALB69"/>
      <c r="ALC69"/>
      <c r="ALD69"/>
      <c r="ALE69"/>
      <c r="ALF69"/>
      <c r="ALG69"/>
      <c r="ALH69"/>
      <c r="ALI69"/>
      <c r="ALJ69"/>
      <c r="ALK69"/>
      <c r="ALL69"/>
      <c r="ALM69"/>
      <c r="ALN69"/>
      <c r="ALO69"/>
      <c r="ALP69"/>
      <c r="ALQ69"/>
      <c r="ALR69"/>
      <c r="ALS69"/>
      <c r="ALT69"/>
      <c r="ALU69"/>
      <c r="ALV69"/>
      <c r="ALW69"/>
      <c r="ALX69"/>
      <c r="ALY69"/>
      <c r="ALZ69"/>
      <c r="AMA69"/>
      <c r="AMB69"/>
    </row>
    <row r="70" spans="1:1025">
      <c r="A70" s="2" t="s">
        <v>259</v>
      </c>
      <c r="B70" s="2" t="s">
        <v>20</v>
      </c>
      <c r="C70" s="2" t="s">
        <v>21</v>
      </c>
      <c r="D70" s="2">
        <v>2567.270904</v>
      </c>
      <c r="E70" s="2">
        <v>3530.3031569999998</v>
      </c>
      <c r="F70" s="2">
        <v>1604.23865</v>
      </c>
      <c r="G70" s="2">
        <v>0.454419515</v>
      </c>
      <c r="H70" s="2">
        <v>-1.1379033009999999</v>
      </c>
      <c r="I70" s="3">
        <v>1.9700000000000001E-8</v>
      </c>
      <c r="J70" s="3">
        <v>1.86E-6</v>
      </c>
      <c r="K70" s="10" t="s">
        <v>260</v>
      </c>
      <c r="L70" s="3">
        <v>9.9999999999999996E-70</v>
      </c>
      <c r="M70" s="2">
        <v>260</v>
      </c>
      <c r="O70" s="14" t="s">
        <v>261</v>
      </c>
      <c r="P70" s="16">
        <v>316</v>
      </c>
      <c r="Q70" s="16">
        <v>699</v>
      </c>
      <c r="R70" s="16">
        <v>719</v>
      </c>
      <c r="S70" s="16">
        <v>702</v>
      </c>
      <c r="T70" s="16">
        <v>601</v>
      </c>
      <c r="U70" s="17" t="s">
        <v>262</v>
      </c>
      <c r="V70" s="20">
        <f t="shared" si="6"/>
        <v>0</v>
      </c>
      <c r="W70" s="20">
        <f t="shared" si="5"/>
        <v>0</v>
      </c>
      <c r="X70" s="23">
        <f t="shared" si="7"/>
        <v>0</v>
      </c>
      <c r="Y70" s="42"/>
      <c r="Z70" s="65"/>
      <c r="AA70" s="65"/>
      <c r="AB70" s="65"/>
      <c r="AC70" s="65"/>
      <c r="AD70" s="65"/>
      <c r="AE70" s="65"/>
      <c r="AF70" s="65"/>
      <c r="AG70" s="65"/>
      <c r="AH70" s="65"/>
      <c r="AI70" s="65"/>
      <c r="AJ70" s="65"/>
      <c r="AK70" s="65"/>
      <c r="AL70" s="65"/>
      <c r="AM70" s="65"/>
      <c r="AN70" s="65"/>
      <c r="AO70" s="65"/>
      <c r="AP70" s="65"/>
      <c r="AQ70" s="65"/>
      <c r="AR70" s="65"/>
      <c r="AS70" s="65"/>
      <c r="AT70" s="65"/>
      <c r="AU70" s="65"/>
      <c r="AV70" s="65"/>
      <c r="AW70" s="65"/>
      <c r="AX70" s="65"/>
      <c r="AY70" s="65"/>
      <c r="AZ70" s="65"/>
      <c r="BA70" s="65"/>
      <c r="BB70" s="65"/>
      <c r="BC70" s="65"/>
      <c r="BD70" s="65"/>
      <c r="BE70" s="65"/>
      <c r="BF70" s="65"/>
      <c r="BG70" s="65"/>
      <c r="BH70" s="65"/>
      <c r="BI70" s="65"/>
      <c r="BJ70" s="65"/>
      <c r="BK70" s="65"/>
      <c r="BL70" s="65"/>
      <c r="BM70" s="65"/>
      <c r="BN70" s="65"/>
      <c r="BO70" s="65"/>
      <c r="BP70" s="65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  <c r="DI70"/>
      <c r="DJ70"/>
      <c r="DK70"/>
      <c r="DL70"/>
      <c r="DM70"/>
      <c r="DN70"/>
      <c r="DO70"/>
      <c r="DP70"/>
      <c r="DQ70"/>
      <c r="DR70"/>
      <c r="DS70"/>
      <c r="DT70"/>
      <c r="DU70"/>
      <c r="DV70"/>
      <c r="DW70"/>
      <c r="DX70"/>
      <c r="DY70"/>
      <c r="DZ70"/>
      <c r="EA70"/>
      <c r="EB70"/>
      <c r="EC70"/>
      <c r="ED70"/>
      <c r="EE70"/>
      <c r="EF70"/>
      <c r="EG70"/>
      <c r="EH70"/>
      <c r="EI70"/>
      <c r="EJ70"/>
      <c r="EK70"/>
      <c r="EL70"/>
      <c r="EM70"/>
      <c r="EN70"/>
      <c r="EO70"/>
      <c r="EP70"/>
      <c r="EQ70"/>
      <c r="ER70"/>
      <c r="ES70"/>
      <c r="ET70"/>
      <c r="EU70"/>
      <c r="EV70"/>
      <c r="EW70"/>
      <c r="EX70"/>
      <c r="EY70"/>
      <c r="EZ70"/>
      <c r="FA70"/>
      <c r="FB70"/>
      <c r="FC70"/>
      <c r="FD70"/>
      <c r="FE70"/>
      <c r="FF70"/>
      <c r="FG70"/>
      <c r="FH70"/>
      <c r="FI70"/>
      <c r="FJ70"/>
      <c r="FK70"/>
      <c r="FL70"/>
      <c r="FM70"/>
      <c r="FN70"/>
      <c r="FO70"/>
      <c r="FP70"/>
      <c r="FQ70"/>
      <c r="FR70"/>
      <c r="FS70"/>
      <c r="FT70"/>
      <c r="FU70"/>
      <c r="FV70"/>
      <c r="FW70"/>
      <c r="FX70"/>
      <c r="FY70"/>
      <c r="FZ70"/>
      <c r="GA70"/>
      <c r="GB70"/>
      <c r="GC70"/>
      <c r="GD70"/>
      <c r="GE70"/>
      <c r="GF70"/>
      <c r="GG70"/>
      <c r="GH70"/>
      <c r="GI70"/>
      <c r="GJ70"/>
      <c r="GK70"/>
      <c r="GL70"/>
      <c r="GM70"/>
      <c r="GN70"/>
      <c r="GO70"/>
      <c r="GP70"/>
      <c r="GQ70"/>
      <c r="GR70"/>
      <c r="GS70"/>
      <c r="GT70"/>
      <c r="GU70"/>
      <c r="GV70"/>
      <c r="GW70"/>
      <c r="GX70"/>
      <c r="GY70"/>
      <c r="GZ70"/>
      <c r="HA70"/>
      <c r="HB70"/>
      <c r="HC70"/>
      <c r="HD70"/>
      <c r="HE70"/>
      <c r="HF70"/>
      <c r="HG70"/>
      <c r="HH70"/>
      <c r="HI70"/>
      <c r="HJ70"/>
      <c r="HK70"/>
      <c r="HL70"/>
      <c r="HM70"/>
      <c r="HN70"/>
      <c r="HO70"/>
      <c r="HP70"/>
      <c r="HQ70"/>
      <c r="HR70"/>
      <c r="HS70"/>
      <c r="HT70"/>
      <c r="HU70"/>
      <c r="HV70"/>
      <c r="HW70"/>
      <c r="HX70"/>
      <c r="HY70"/>
      <c r="HZ70"/>
      <c r="IA70"/>
      <c r="IB70"/>
      <c r="IC70"/>
      <c r="ID70"/>
      <c r="IE70"/>
      <c r="IF70"/>
      <c r="IG70"/>
      <c r="IH70"/>
      <c r="II70"/>
      <c r="IJ70"/>
      <c r="IK70"/>
      <c r="IL70"/>
      <c r="IM70"/>
      <c r="IN70"/>
      <c r="IO70"/>
      <c r="IP70"/>
      <c r="IQ70"/>
      <c r="IR70"/>
      <c r="IS70"/>
      <c r="IT70"/>
      <c r="IU70"/>
      <c r="IV70"/>
      <c r="IW70"/>
      <c r="IX70"/>
      <c r="IY70"/>
      <c r="IZ70"/>
      <c r="JA70"/>
      <c r="JB70"/>
      <c r="JC70"/>
      <c r="JD70"/>
      <c r="JE70"/>
      <c r="JF70"/>
      <c r="JG70"/>
      <c r="JH70"/>
      <c r="JI70"/>
      <c r="JJ70"/>
      <c r="JK70"/>
      <c r="JL70"/>
      <c r="JM70"/>
      <c r="JN70"/>
      <c r="JO70"/>
      <c r="JP70"/>
      <c r="JQ70"/>
      <c r="JR70"/>
      <c r="JS70"/>
      <c r="JT70"/>
      <c r="JU70"/>
      <c r="JV70"/>
      <c r="JW70"/>
      <c r="JX70"/>
      <c r="JY70"/>
      <c r="JZ70"/>
      <c r="KA70"/>
      <c r="KB70"/>
      <c r="KC70"/>
      <c r="KD70"/>
      <c r="KE70"/>
      <c r="KF70"/>
      <c r="KG70"/>
      <c r="KH70"/>
      <c r="KI70"/>
      <c r="KJ70"/>
      <c r="KK70"/>
      <c r="KL70"/>
      <c r="KM70"/>
      <c r="KN70"/>
      <c r="KO70"/>
      <c r="KP70"/>
      <c r="KQ70"/>
      <c r="KR70"/>
      <c r="KS70"/>
      <c r="KT70"/>
      <c r="KU70"/>
      <c r="KV70"/>
      <c r="KW70"/>
      <c r="KX70"/>
      <c r="KY70"/>
      <c r="KZ70"/>
      <c r="LA70"/>
      <c r="LB70"/>
      <c r="LC70"/>
      <c r="LD70"/>
      <c r="LE70"/>
      <c r="LF70"/>
      <c r="LG70"/>
      <c r="LH70"/>
      <c r="LI70"/>
      <c r="LJ70"/>
      <c r="LK70"/>
      <c r="LL70"/>
      <c r="LM70"/>
      <c r="LN70"/>
      <c r="LO70"/>
      <c r="LP70"/>
      <c r="LQ70"/>
      <c r="LR70"/>
      <c r="LS70"/>
      <c r="LT70"/>
      <c r="LU70"/>
      <c r="LV70"/>
      <c r="LW70"/>
      <c r="LX70"/>
      <c r="LY70"/>
      <c r="LZ70"/>
      <c r="MA70"/>
      <c r="MB70"/>
      <c r="MC70"/>
      <c r="MD70"/>
      <c r="ME70"/>
      <c r="MF70"/>
      <c r="MG70"/>
      <c r="MH70"/>
      <c r="MI70"/>
      <c r="MJ70"/>
      <c r="MK70"/>
      <c r="ML70"/>
      <c r="MM70"/>
      <c r="MN70"/>
      <c r="MO70"/>
      <c r="MP70"/>
      <c r="MQ70"/>
      <c r="MR70"/>
      <c r="MS70"/>
      <c r="MT70"/>
      <c r="MU70"/>
      <c r="MV70"/>
      <c r="MW70"/>
      <c r="MX70"/>
      <c r="MY70"/>
      <c r="MZ70"/>
      <c r="NA70"/>
      <c r="NB70"/>
      <c r="NC70"/>
      <c r="ND70"/>
      <c r="NE70"/>
      <c r="NF70"/>
      <c r="NG70"/>
      <c r="NH70"/>
      <c r="NI70"/>
      <c r="NJ70"/>
      <c r="NK70"/>
      <c r="NL70"/>
      <c r="NM70"/>
      <c r="NN70"/>
      <c r="NO70"/>
      <c r="NP70"/>
      <c r="NQ70"/>
      <c r="NR70"/>
      <c r="NS70"/>
      <c r="NT70"/>
      <c r="NU70"/>
      <c r="NV70"/>
      <c r="NW70"/>
      <c r="NX70"/>
      <c r="NY70"/>
      <c r="NZ70"/>
      <c r="OA70"/>
      <c r="OB70"/>
      <c r="OC70"/>
      <c r="OD70"/>
      <c r="OE70"/>
      <c r="OF70"/>
      <c r="OG70"/>
      <c r="OH70"/>
      <c r="OI70"/>
      <c r="OJ70"/>
      <c r="OK70"/>
      <c r="OL70"/>
      <c r="OM70"/>
      <c r="ON70"/>
      <c r="OO70"/>
      <c r="OP70"/>
      <c r="OQ70"/>
      <c r="OR70"/>
      <c r="OS70"/>
      <c r="OT70"/>
      <c r="OU70"/>
      <c r="OV70"/>
      <c r="OW70"/>
      <c r="OX70"/>
      <c r="OY70"/>
      <c r="OZ70"/>
      <c r="PA70"/>
      <c r="PB70"/>
      <c r="PC70"/>
      <c r="PD70"/>
      <c r="PE70"/>
      <c r="PF70"/>
      <c r="PG70"/>
      <c r="PH70"/>
      <c r="PI70"/>
      <c r="PJ70"/>
      <c r="PK70"/>
      <c r="PL70"/>
      <c r="PM70"/>
      <c r="PN70"/>
      <c r="PO70"/>
      <c r="PP70"/>
      <c r="PQ70"/>
      <c r="PR70"/>
      <c r="PS70"/>
      <c r="PT70"/>
      <c r="PU70"/>
      <c r="PV70"/>
      <c r="PW70"/>
      <c r="PX70"/>
      <c r="PY70"/>
      <c r="PZ70"/>
      <c r="QA70"/>
      <c r="QB70"/>
      <c r="QC70"/>
      <c r="QD70"/>
      <c r="QE70"/>
      <c r="QF70"/>
      <c r="QG70"/>
      <c r="QH70"/>
      <c r="QI70"/>
      <c r="QJ70"/>
      <c r="QK70"/>
      <c r="QL70"/>
      <c r="QM70"/>
      <c r="QN70"/>
      <c r="QO70"/>
      <c r="QP70"/>
      <c r="QQ70"/>
      <c r="QR70"/>
      <c r="QS70"/>
      <c r="QT70"/>
      <c r="QU70"/>
      <c r="QV70"/>
      <c r="QW70"/>
      <c r="QX70"/>
      <c r="QY70"/>
      <c r="QZ70"/>
      <c r="RA70"/>
      <c r="RB70"/>
      <c r="RC70"/>
      <c r="RD70"/>
      <c r="RE70"/>
      <c r="RF70"/>
      <c r="RG70"/>
      <c r="RH70"/>
      <c r="RI70"/>
      <c r="RJ70"/>
      <c r="RK70"/>
      <c r="RL70"/>
      <c r="RM70"/>
      <c r="RN70"/>
      <c r="RO70"/>
      <c r="RP70"/>
      <c r="RQ70"/>
      <c r="RR70"/>
      <c r="RS70"/>
      <c r="RT70"/>
      <c r="RU70"/>
      <c r="RV70"/>
      <c r="RW70"/>
      <c r="RX70"/>
      <c r="RY70"/>
      <c r="RZ70"/>
      <c r="SA70"/>
      <c r="SB70"/>
      <c r="SC70"/>
      <c r="SD70"/>
      <c r="SE70"/>
      <c r="SF70"/>
      <c r="SG70"/>
      <c r="SH70"/>
      <c r="SI70"/>
      <c r="SJ70"/>
      <c r="SK70"/>
      <c r="SL70"/>
      <c r="SM70"/>
      <c r="SN70"/>
      <c r="SO70"/>
      <c r="SP70"/>
      <c r="SQ70"/>
      <c r="SR70"/>
      <c r="SS70"/>
      <c r="ST70"/>
      <c r="SU70"/>
      <c r="SV70"/>
      <c r="SW70"/>
      <c r="SX70"/>
      <c r="SY70"/>
      <c r="SZ70"/>
      <c r="TA70"/>
      <c r="TB70"/>
      <c r="TC70"/>
      <c r="TD70"/>
      <c r="TE70"/>
      <c r="TF70"/>
      <c r="TG70"/>
      <c r="TH70"/>
      <c r="TI70"/>
      <c r="TJ70"/>
      <c r="TK70"/>
      <c r="TL70"/>
      <c r="TM70"/>
      <c r="TN70"/>
      <c r="TO70"/>
      <c r="TP70"/>
      <c r="TQ70"/>
      <c r="TR70"/>
      <c r="TS70"/>
      <c r="TT70"/>
      <c r="TU70"/>
      <c r="TV70"/>
      <c r="TW70"/>
      <c r="TX70"/>
      <c r="TY70"/>
      <c r="TZ70"/>
      <c r="UA70"/>
      <c r="UB70"/>
      <c r="UC70"/>
      <c r="UD70"/>
      <c r="UE70"/>
      <c r="UF70"/>
      <c r="UG70"/>
      <c r="UH70"/>
      <c r="UI70"/>
      <c r="UJ70"/>
      <c r="UK70"/>
      <c r="UL70"/>
      <c r="UM70"/>
      <c r="UN70"/>
      <c r="UO70"/>
      <c r="UP70"/>
      <c r="UQ70"/>
      <c r="UR70"/>
      <c r="US70"/>
      <c r="UT70"/>
      <c r="UU70"/>
      <c r="UV70"/>
      <c r="UW70"/>
      <c r="UX70"/>
      <c r="UY70"/>
      <c r="UZ70"/>
      <c r="VA70"/>
      <c r="VB70"/>
      <c r="VC70"/>
      <c r="VD70"/>
      <c r="VE70"/>
      <c r="VF70"/>
      <c r="VG70"/>
      <c r="VH70"/>
      <c r="VI70"/>
      <c r="VJ70"/>
      <c r="VK70"/>
      <c r="VL70"/>
      <c r="VM70"/>
      <c r="VN70"/>
      <c r="VO70"/>
      <c r="VP70"/>
      <c r="VQ70"/>
      <c r="VR70"/>
      <c r="VS70"/>
      <c r="VT70"/>
      <c r="VU70"/>
      <c r="VV70"/>
      <c r="VW70"/>
      <c r="VX70"/>
      <c r="VY70"/>
      <c r="VZ70"/>
      <c r="WA70"/>
      <c r="WB70"/>
      <c r="WC70"/>
      <c r="WD70"/>
      <c r="WE70"/>
      <c r="WF70"/>
      <c r="WG70"/>
      <c r="WH70"/>
      <c r="WI70"/>
      <c r="WJ70"/>
      <c r="WK70"/>
      <c r="WL70"/>
      <c r="WM70"/>
      <c r="WN70"/>
      <c r="WO70"/>
      <c r="WP70"/>
      <c r="WQ70"/>
      <c r="WR70"/>
      <c r="WS70"/>
      <c r="WT70"/>
      <c r="WU70"/>
      <c r="WV70"/>
      <c r="WW70"/>
      <c r="WX70"/>
      <c r="WY70"/>
      <c r="WZ70"/>
      <c r="XA70"/>
      <c r="XB70"/>
      <c r="XC70"/>
      <c r="XD70"/>
      <c r="XE70"/>
      <c r="XF70"/>
      <c r="XG70"/>
      <c r="XH70"/>
      <c r="XI70"/>
      <c r="XJ70"/>
      <c r="XK70"/>
      <c r="XL70"/>
      <c r="XM70"/>
      <c r="XN70"/>
      <c r="XO70"/>
      <c r="XP70"/>
      <c r="XQ70"/>
      <c r="XR70"/>
      <c r="XS70"/>
      <c r="XT70"/>
      <c r="XU70"/>
      <c r="XV70"/>
      <c r="XW70"/>
      <c r="XX70"/>
      <c r="XY70"/>
      <c r="XZ70"/>
      <c r="YA70"/>
      <c r="YB70"/>
      <c r="YC70"/>
      <c r="YD70"/>
      <c r="YE70"/>
      <c r="YF70"/>
      <c r="YG70"/>
      <c r="YH70"/>
      <c r="YI70"/>
      <c r="YJ70"/>
      <c r="YK70"/>
      <c r="YL70"/>
      <c r="YM70"/>
      <c r="YN70"/>
      <c r="YO70"/>
      <c r="YP70"/>
      <c r="YQ70"/>
      <c r="YR70"/>
      <c r="YS70"/>
      <c r="YT70"/>
      <c r="YU70"/>
      <c r="YV70"/>
      <c r="YW70"/>
      <c r="YX70"/>
      <c r="YY70"/>
      <c r="YZ70"/>
      <c r="ZA70"/>
      <c r="ZB70"/>
      <c r="ZC70"/>
      <c r="ZD70"/>
      <c r="ZE70"/>
      <c r="ZF70"/>
      <c r="ZG70"/>
      <c r="ZH70"/>
      <c r="ZI70"/>
      <c r="ZJ70"/>
      <c r="ZK70"/>
      <c r="ZL70"/>
      <c r="ZM70"/>
      <c r="ZN70"/>
      <c r="ZO70"/>
      <c r="ZP70"/>
      <c r="ZQ70"/>
      <c r="ZR70"/>
      <c r="ZS70"/>
      <c r="ZT70"/>
      <c r="ZU70"/>
      <c r="ZV70"/>
      <c r="ZW70"/>
      <c r="ZX70"/>
      <c r="ZY70"/>
      <c r="ZZ70"/>
      <c r="AAA70"/>
      <c r="AAB70"/>
      <c r="AAC70"/>
      <c r="AAD70"/>
      <c r="AAE70"/>
      <c r="AAF70"/>
      <c r="AAG70"/>
      <c r="AAH70"/>
      <c r="AAI70"/>
      <c r="AAJ70"/>
      <c r="AAK70"/>
      <c r="AAL70"/>
      <c r="AAM70"/>
      <c r="AAN70"/>
      <c r="AAO70"/>
      <c r="AAP70"/>
      <c r="AAQ70"/>
      <c r="AAR70"/>
      <c r="AAS70"/>
      <c r="AAT70"/>
      <c r="AAU70"/>
      <c r="AAV70"/>
      <c r="AAW70"/>
      <c r="AAX70"/>
      <c r="AAY70"/>
      <c r="AAZ70"/>
      <c r="ABA70"/>
      <c r="ABB70"/>
      <c r="ABC70"/>
      <c r="ABD70"/>
      <c r="ABE70"/>
      <c r="ABF70"/>
      <c r="ABG70"/>
      <c r="ABH70"/>
      <c r="ABI70"/>
      <c r="ABJ70"/>
      <c r="ABK70"/>
      <c r="ABL70"/>
      <c r="ABM70"/>
      <c r="ABN70"/>
      <c r="ABO70"/>
      <c r="ABP70"/>
      <c r="ABQ70"/>
      <c r="ABR70"/>
      <c r="ABS70"/>
      <c r="ABT70"/>
      <c r="ABU70"/>
      <c r="ABV70"/>
      <c r="ABW70"/>
      <c r="ABX70"/>
      <c r="ABY70"/>
      <c r="ABZ70"/>
      <c r="ACA70"/>
      <c r="ACB70"/>
      <c r="ACC70"/>
      <c r="ACD70"/>
      <c r="ACE70"/>
      <c r="ACF70"/>
      <c r="ACG70"/>
      <c r="ACH70"/>
      <c r="ACI70"/>
      <c r="ACJ70"/>
      <c r="ACK70"/>
      <c r="ACL70"/>
      <c r="ACM70"/>
      <c r="ACN70"/>
      <c r="ACO70"/>
      <c r="ACP70"/>
      <c r="ACQ70"/>
      <c r="ACR70"/>
      <c r="ACS70"/>
      <c r="ACT70"/>
      <c r="ACU70"/>
      <c r="ACV70"/>
      <c r="ACW70"/>
      <c r="ACX70"/>
      <c r="ACY70"/>
      <c r="ACZ70"/>
      <c r="ADA70"/>
      <c r="ADB70"/>
      <c r="ADC70"/>
      <c r="ADD70"/>
      <c r="ADE70"/>
      <c r="ADF70"/>
      <c r="ADG70"/>
      <c r="ADH70"/>
      <c r="ADI70"/>
      <c r="ADJ70"/>
      <c r="ADK70"/>
      <c r="ADL70"/>
      <c r="ADM70"/>
      <c r="ADN70"/>
      <c r="ADO70"/>
      <c r="ADP70"/>
      <c r="ADQ70"/>
      <c r="ADR70"/>
      <c r="ADS70"/>
      <c r="ADT70"/>
      <c r="ADU70"/>
      <c r="ADV70"/>
      <c r="ADW70"/>
      <c r="ADX70"/>
      <c r="ADY70"/>
      <c r="ADZ70"/>
      <c r="AEA70"/>
      <c r="AEB70"/>
      <c r="AEC70"/>
      <c r="AED70"/>
      <c r="AEE70"/>
      <c r="AEF70"/>
      <c r="AEG70"/>
      <c r="AEH70"/>
      <c r="AEI70"/>
      <c r="AEJ70"/>
      <c r="AEK70"/>
      <c r="AEL70"/>
      <c r="AEM70"/>
      <c r="AEN70"/>
      <c r="AEO70"/>
      <c r="AEP70"/>
      <c r="AEQ70"/>
      <c r="AER70"/>
      <c r="AES70"/>
      <c r="AET70"/>
      <c r="AEU70"/>
      <c r="AEV70"/>
      <c r="AEW70"/>
      <c r="AEX70"/>
      <c r="AEY70"/>
      <c r="AEZ70"/>
      <c r="AFA70"/>
      <c r="AFB70"/>
      <c r="AFC70"/>
      <c r="AFD70"/>
      <c r="AFE70"/>
      <c r="AFF70"/>
      <c r="AFG70"/>
      <c r="AFH70"/>
      <c r="AFI70"/>
      <c r="AFJ70"/>
      <c r="AFK70"/>
      <c r="AFL70"/>
      <c r="AFM70"/>
      <c r="AFN70"/>
      <c r="AFO70"/>
      <c r="AFP70"/>
      <c r="AFQ70"/>
      <c r="AFR70"/>
      <c r="AFS70"/>
      <c r="AFT70"/>
      <c r="AFU70"/>
      <c r="AFV70"/>
      <c r="AFW70"/>
      <c r="AFX70"/>
      <c r="AFY70"/>
      <c r="AFZ70"/>
      <c r="AGA70"/>
      <c r="AGB70"/>
      <c r="AGC70"/>
      <c r="AGD70"/>
      <c r="AGE70"/>
      <c r="AGF70"/>
      <c r="AGG70"/>
      <c r="AGH70"/>
      <c r="AGI70"/>
      <c r="AGJ70"/>
      <c r="AGK70"/>
      <c r="AGL70"/>
      <c r="AGM70"/>
      <c r="AGN70"/>
      <c r="AGO70"/>
      <c r="AGP70"/>
      <c r="AGQ70"/>
      <c r="AGR70"/>
      <c r="AGS70"/>
      <c r="AGT70"/>
      <c r="AGU70"/>
      <c r="AGV70"/>
      <c r="AGW70"/>
      <c r="AGX70"/>
      <c r="AGY70"/>
      <c r="AGZ70"/>
      <c r="AHA70"/>
      <c r="AHB70"/>
      <c r="AHC70"/>
      <c r="AHD70"/>
      <c r="AHE70"/>
      <c r="AHF70"/>
      <c r="AHG70"/>
      <c r="AHH70"/>
      <c r="AHI70"/>
      <c r="AHJ70"/>
      <c r="AHK70"/>
      <c r="AHL70"/>
      <c r="AHM70"/>
      <c r="AHN70"/>
      <c r="AHO70"/>
      <c r="AHP70"/>
      <c r="AHQ70"/>
      <c r="AHR70"/>
      <c r="AHS70"/>
      <c r="AHT70"/>
      <c r="AHU70"/>
      <c r="AHV70"/>
      <c r="AHW70"/>
      <c r="AHX70"/>
      <c r="AHY70"/>
      <c r="AHZ70"/>
      <c r="AIA70"/>
      <c r="AIB70"/>
      <c r="AIC70"/>
      <c r="AID70"/>
      <c r="AIE70"/>
      <c r="AIF70"/>
      <c r="AIG70"/>
      <c r="AIH70"/>
      <c r="AII70"/>
      <c r="AIJ70"/>
      <c r="AIK70"/>
      <c r="AIL70"/>
      <c r="AIM70"/>
      <c r="AIN70"/>
      <c r="AIO70"/>
      <c r="AIP70"/>
      <c r="AIQ70"/>
      <c r="AIR70"/>
      <c r="AIS70"/>
      <c r="AIT70"/>
      <c r="AIU70"/>
      <c r="AIV70"/>
      <c r="AIW70"/>
      <c r="AIX70"/>
      <c r="AIY70"/>
      <c r="AIZ70"/>
      <c r="AJA70"/>
      <c r="AJB70"/>
      <c r="AJC70"/>
      <c r="AJD70"/>
      <c r="AJE70"/>
      <c r="AJF70"/>
      <c r="AJG70"/>
      <c r="AJH70"/>
      <c r="AJI70"/>
      <c r="AJJ70"/>
      <c r="AJK70"/>
      <c r="AJL70"/>
      <c r="AJM70"/>
      <c r="AJN70"/>
      <c r="AJO70"/>
      <c r="AJP70"/>
      <c r="AJQ70"/>
      <c r="AJR70"/>
      <c r="AJS70"/>
      <c r="AJT70"/>
      <c r="AJU70"/>
      <c r="AJV70"/>
      <c r="AJW70"/>
      <c r="AJX70"/>
      <c r="AJY70"/>
      <c r="AJZ70"/>
      <c r="AKA70"/>
      <c r="AKB70"/>
      <c r="AKC70"/>
      <c r="AKD70"/>
      <c r="AKE70"/>
      <c r="AKF70"/>
      <c r="AKG70"/>
      <c r="AKH70"/>
      <c r="AKI70"/>
      <c r="AKJ70"/>
      <c r="AKK70"/>
      <c r="AKL70"/>
      <c r="AKM70"/>
      <c r="AKN70"/>
      <c r="AKO70"/>
      <c r="AKP70"/>
      <c r="AKQ70"/>
      <c r="AKR70"/>
      <c r="AKS70"/>
      <c r="AKT70"/>
      <c r="AKU70"/>
      <c r="AKV70"/>
      <c r="AKW70"/>
      <c r="AKX70"/>
      <c r="AKY70"/>
      <c r="AKZ70"/>
      <c r="ALA70"/>
      <c r="ALB70"/>
      <c r="ALC70"/>
      <c r="ALD70"/>
      <c r="ALE70"/>
      <c r="ALF70"/>
      <c r="ALG70"/>
      <c r="ALH70"/>
      <c r="ALI70"/>
      <c r="ALJ70"/>
      <c r="ALK70"/>
      <c r="ALL70"/>
      <c r="ALM70"/>
      <c r="ALN70"/>
      <c r="ALO70"/>
      <c r="ALP70"/>
      <c r="ALQ70"/>
      <c r="ALR70"/>
      <c r="ALS70"/>
      <c r="ALT70"/>
      <c r="ALU70"/>
      <c r="ALV70"/>
      <c r="ALW70"/>
      <c r="ALX70"/>
      <c r="ALY70"/>
      <c r="ALZ70"/>
      <c r="AMA70"/>
      <c r="AMB70"/>
    </row>
    <row r="71" spans="1:1025" s="5" customFormat="1">
      <c r="A71" s="2" t="s">
        <v>263</v>
      </c>
      <c r="B71" s="2" t="s">
        <v>20</v>
      </c>
      <c r="C71" s="2" t="s">
        <v>21</v>
      </c>
      <c r="D71" s="2">
        <v>152.21035470000001</v>
      </c>
      <c r="E71" s="2">
        <v>218.4000432</v>
      </c>
      <c r="F71" s="2">
        <v>86.020666230000003</v>
      </c>
      <c r="G71" s="2">
        <v>0.39386744099999998</v>
      </c>
      <c r="H71" s="2">
        <v>-1.344217931</v>
      </c>
      <c r="I71" s="3">
        <v>4.0000000000000003E-15</v>
      </c>
      <c r="J71" s="3">
        <v>8.3799999999999996E-13</v>
      </c>
      <c r="K71" s="10" t="s">
        <v>264</v>
      </c>
      <c r="L71" s="3">
        <v>4.9999999999999996E-77</v>
      </c>
      <c r="M71" s="2">
        <v>285</v>
      </c>
      <c r="O71" s="14" t="s">
        <v>265</v>
      </c>
      <c r="P71" s="16">
        <v>279</v>
      </c>
      <c r="Q71" s="16">
        <v>211</v>
      </c>
      <c r="R71" s="16">
        <v>243</v>
      </c>
      <c r="S71" s="16">
        <v>250</v>
      </c>
      <c r="T71" s="16">
        <v>450</v>
      </c>
      <c r="U71" s="17" t="s">
        <v>266</v>
      </c>
      <c r="V71" s="20">
        <f t="shared" si="6"/>
        <v>0</v>
      </c>
      <c r="W71" s="20">
        <f t="shared" si="5"/>
        <v>0</v>
      </c>
      <c r="X71" s="23">
        <f t="shared" si="7"/>
        <v>0</v>
      </c>
      <c r="Y71" s="42"/>
      <c r="Z71" s="67"/>
      <c r="AA71" s="67"/>
      <c r="AB71" s="67"/>
      <c r="AC71" s="67"/>
      <c r="AD71" s="67"/>
      <c r="AE71" s="67"/>
      <c r="AF71" s="67"/>
      <c r="AG71" s="67"/>
      <c r="AH71" s="67"/>
      <c r="AI71" s="67"/>
      <c r="AJ71" s="67"/>
      <c r="AK71" s="67"/>
      <c r="AL71" s="67"/>
      <c r="AM71" s="67"/>
      <c r="AN71" s="67"/>
      <c r="AO71" s="67"/>
      <c r="AP71" s="67"/>
      <c r="AQ71" s="67"/>
      <c r="AR71" s="67"/>
      <c r="AS71" s="67"/>
      <c r="AT71" s="67"/>
      <c r="AU71" s="67"/>
      <c r="AV71" s="67"/>
      <c r="AW71" s="67"/>
      <c r="AX71" s="67"/>
      <c r="AY71" s="67"/>
      <c r="AZ71" s="67"/>
      <c r="BA71" s="67"/>
      <c r="BB71" s="67"/>
      <c r="BC71" s="67"/>
      <c r="BD71" s="67"/>
      <c r="BE71" s="67"/>
      <c r="BF71" s="67"/>
      <c r="BG71" s="67"/>
      <c r="BH71" s="67"/>
      <c r="BI71" s="67"/>
      <c r="BJ71" s="67"/>
      <c r="BK71" s="67"/>
      <c r="BL71" s="67"/>
      <c r="BM71" s="67"/>
      <c r="BN71" s="67"/>
      <c r="BO71" s="67"/>
      <c r="BP71" s="67"/>
      <c r="BQ71" s="64"/>
      <c r="AMC71"/>
      <c r="AMD71"/>
      <c r="AME71"/>
      <c r="AMF71"/>
      <c r="AMG71"/>
      <c r="AMH71"/>
      <c r="AMI71"/>
      <c r="AMJ71"/>
      <c r="AMK71"/>
    </row>
    <row r="72" spans="1:1025">
      <c r="A72" s="2" t="s">
        <v>267</v>
      </c>
      <c r="B72" s="2" t="s">
        <v>20</v>
      </c>
      <c r="C72" s="2" t="s">
        <v>21</v>
      </c>
      <c r="D72" s="2">
        <v>929.78746990000002</v>
      </c>
      <c r="E72" s="2">
        <v>1326.9283889999999</v>
      </c>
      <c r="F72" s="2">
        <v>532.64655070000003</v>
      </c>
      <c r="G72" s="2">
        <v>0.40141318500000001</v>
      </c>
      <c r="H72" s="2">
        <v>-1.316840091</v>
      </c>
      <c r="I72" s="2">
        <v>0</v>
      </c>
      <c r="J72" s="2">
        <v>0</v>
      </c>
      <c r="K72" s="10" t="s">
        <v>268</v>
      </c>
      <c r="L72" s="3">
        <v>1.0000000000000001E-30</v>
      </c>
      <c r="M72" s="2">
        <v>130</v>
      </c>
      <c r="O72" s="14" t="s">
        <v>269</v>
      </c>
      <c r="P72" s="16" t="s">
        <v>180</v>
      </c>
      <c r="Q72" s="16" t="s">
        <v>180</v>
      </c>
      <c r="R72" s="16" t="s">
        <v>180</v>
      </c>
      <c r="S72" s="16" t="s">
        <v>180</v>
      </c>
      <c r="T72" s="16" t="s">
        <v>180</v>
      </c>
      <c r="U72" s="17" t="s">
        <v>180</v>
      </c>
      <c r="V72" s="20"/>
      <c r="W72" s="20"/>
      <c r="X72" s="23">
        <f t="shared" si="7"/>
        <v>0</v>
      </c>
      <c r="Y72" s="42"/>
    </row>
    <row r="73" spans="1:1025">
      <c r="A73" s="2" t="s">
        <v>270</v>
      </c>
      <c r="B73" s="2" t="s">
        <v>20</v>
      </c>
      <c r="C73" s="2" t="s">
        <v>21</v>
      </c>
      <c r="D73" s="2">
        <v>854.10587220000002</v>
      </c>
      <c r="E73" s="2">
        <v>1172.479503</v>
      </c>
      <c r="F73" s="2">
        <v>535.73224149999999</v>
      </c>
      <c r="G73" s="2">
        <v>0.45692247899999999</v>
      </c>
      <c r="H73" s="2">
        <v>-1.1299786730000001</v>
      </c>
      <c r="I73" s="3">
        <v>5.2599999999999998E-11</v>
      </c>
      <c r="J73" s="3">
        <v>7.3900000000000003E-9</v>
      </c>
      <c r="K73" s="10" t="s">
        <v>271</v>
      </c>
      <c r="L73" s="3">
        <v>3.9999999999999997E-65</v>
      </c>
      <c r="M73" s="2">
        <v>245</v>
      </c>
      <c r="O73" s="14" t="s">
        <v>272</v>
      </c>
      <c r="P73" s="16">
        <v>355</v>
      </c>
      <c r="Q73" s="16">
        <v>264</v>
      </c>
      <c r="R73" s="16">
        <v>226</v>
      </c>
      <c r="S73" s="16">
        <v>271</v>
      </c>
      <c r="T73" s="16">
        <v>381</v>
      </c>
      <c r="U73" s="17" t="s">
        <v>273</v>
      </c>
      <c r="V73" s="20">
        <f t="shared" ref="V73:V84" si="8">IF(AVERAGE(P73:Q73)/AVERAGE(R73:S73)&gt;1.5,1,0)</f>
        <v>0</v>
      </c>
      <c r="W73" s="20">
        <f t="shared" ref="W73:W92" si="9">IF(AVERAGE(R73:S73)/T73&gt;1.5,1,0)</f>
        <v>0</v>
      </c>
      <c r="X73" s="23">
        <f t="shared" si="7"/>
        <v>0</v>
      </c>
      <c r="Y73" s="42"/>
    </row>
    <row r="74" spans="1:1025">
      <c r="A74" s="2" t="s">
        <v>274</v>
      </c>
      <c r="B74" s="2" t="s">
        <v>20</v>
      </c>
      <c r="C74" s="2" t="s">
        <v>21</v>
      </c>
      <c r="D74" s="2">
        <v>57.281181580000002</v>
      </c>
      <c r="E74" s="2">
        <v>90.140155809999996</v>
      </c>
      <c r="F74" s="2">
        <v>24.42220734</v>
      </c>
      <c r="G74" s="2">
        <v>0.27093593399999999</v>
      </c>
      <c r="H74" s="2">
        <v>-1.8839763430000001</v>
      </c>
      <c r="I74" s="2">
        <v>1.1116329999999999E-3</v>
      </c>
      <c r="J74" s="2">
        <v>3.0298004E-2</v>
      </c>
      <c r="K74" s="10" t="s">
        <v>76</v>
      </c>
      <c r="L74" s="3">
        <v>2.9999999999999999E-35</v>
      </c>
      <c r="M74" s="2">
        <v>146</v>
      </c>
      <c r="O74" s="14" t="s">
        <v>275</v>
      </c>
      <c r="P74" s="16">
        <v>283</v>
      </c>
      <c r="Q74" s="16">
        <v>629</v>
      </c>
      <c r="R74" s="16">
        <v>526</v>
      </c>
      <c r="S74" s="16">
        <v>702</v>
      </c>
      <c r="T74" s="16">
        <v>1285</v>
      </c>
      <c r="U74" s="17" t="s">
        <v>276</v>
      </c>
      <c r="V74" s="20">
        <f t="shared" si="8"/>
        <v>0</v>
      </c>
      <c r="W74" s="20">
        <f t="shared" si="9"/>
        <v>0</v>
      </c>
      <c r="X74" s="23">
        <f t="shared" si="7"/>
        <v>0</v>
      </c>
      <c r="Y74" s="42"/>
    </row>
    <row r="75" spans="1:1025">
      <c r="A75" s="2" t="s">
        <v>277</v>
      </c>
      <c r="B75" s="2" t="s">
        <v>20</v>
      </c>
      <c r="C75" s="2" t="s">
        <v>21</v>
      </c>
      <c r="D75" s="2">
        <v>9034.3896609999993</v>
      </c>
      <c r="E75" s="2">
        <v>14157.86514</v>
      </c>
      <c r="F75" s="2">
        <v>3910.9141810000001</v>
      </c>
      <c r="G75" s="2">
        <v>0.27623615200000001</v>
      </c>
      <c r="H75" s="2">
        <v>-1.856025955</v>
      </c>
      <c r="I75" s="2">
        <v>0</v>
      </c>
      <c r="J75" s="2">
        <v>0</v>
      </c>
      <c r="K75" s="10" t="s">
        <v>178</v>
      </c>
      <c r="L75" s="3">
        <v>4E-73</v>
      </c>
      <c r="M75" s="2">
        <v>274</v>
      </c>
      <c r="O75" s="55" t="s">
        <v>278</v>
      </c>
      <c r="P75" s="56">
        <v>295</v>
      </c>
      <c r="Q75" s="56">
        <v>477</v>
      </c>
      <c r="R75" s="56">
        <v>352</v>
      </c>
      <c r="S75" s="56">
        <v>215</v>
      </c>
      <c r="T75" s="56">
        <v>47</v>
      </c>
      <c r="U75" s="57" t="s">
        <v>279</v>
      </c>
      <c r="V75" s="58">
        <f t="shared" si="8"/>
        <v>0</v>
      </c>
      <c r="W75" s="58">
        <f t="shared" si="9"/>
        <v>1</v>
      </c>
      <c r="X75" s="59">
        <f t="shared" si="7"/>
        <v>0</v>
      </c>
      <c r="Y75" s="60"/>
    </row>
    <row r="76" spans="1:1025">
      <c r="A76" s="2" t="s">
        <v>280</v>
      </c>
      <c r="B76" s="2" t="s">
        <v>20</v>
      </c>
      <c r="C76" s="2" t="s">
        <v>21</v>
      </c>
      <c r="D76" s="2">
        <v>1881.665424</v>
      </c>
      <c r="E76" s="2">
        <v>2524.1982010000002</v>
      </c>
      <c r="F76" s="2">
        <v>1239.1326469999999</v>
      </c>
      <c r="G76" s="2">
        <v>0.490901486</v>
      </c>
      <c r="H76" s="2">
        <v>-1.0264945620000001</v>
      </c>
      <c r="I76" s="2">
        <v>0</v>
      </c>
      <c r="J76" s="2">
        <v>0</v>
      </c>
      <c r="K76" s="10" t="s">
        <v>281</v>
      </c>
      <c r="L76" s="3">
        <v>2.0000000000000001E-117</v>
      </c>
      <c r="M76" s="2">
        <v>419</v>
      </c>
      <c r="O76" s="14" t="s">
        <v>282</v>
      </c>
      <c r="P76" s="16">
        <v>2107</v>
      </c>
      <c r="Q76" s="16">
        <v>993</v>
      </c>
      <c r="R76" s="16">
        <v>1088</v>
      </c>
      <c r="S76" s="16">
        <v>1071</v>
      </c>
      <c r="T76" s="16">
        <v>1380</v>
      </c>
      <c r="U76" s="17" t="s">
        <v>283</v>
      </c>
      <c r="V76" s="20">
        <f t="shared" si="8"/>
        <v>0</v>
      </c>
      <c r="W76" s="20">
        <f t="shared" si="9"/>
        <v>0</v>
      </c>
      <c r="X76" s="23">
        <f t="shared" si="7"/>
        <v>0</v>
      </c>
      <c r="Y76" s="42"/>
    </row>
    <row r="77" spans="1:1025">
      <c r="A77" s="2" t="s">
        <v>284</v>
      </c>
      <c r="B77" s="2" t="s">
        <v>20</v>
      </c>
      <c r="C77" s="2" t="s">
        <v>21</v>
      </c>
      <c r="D77" s="2">
        <v>307.31974170000001</v>
      </c>
      <c r="E77" s="2">
        <v>478.92825649999997</v>
      </c>
      <c r="F77" s="2">
        <v>135.71122690000001</v>
      </c>
      <c r="G77" s="2">
        <v>0.28336441899999998</v>
      </c>
      <c r="H77" s="2">
        <v>-1.8192694810000001</v>
      </c>
      <c r="I77" s="2">
        <v>0</v>
      </c>
      <c r="J77" s="2">
        <v>0</v>
      </c>
      <c r="K77" s="10" t="s">
        <v>285</v>
      </c>
      <c r="L77" s="3">
        <v>3E-148</v>
      </c>
      <c r="M77" s="2">
        <v>522</v>
      </c>
      <c r="O77" s="14" t="s">
        <v>286</v>
      </c>
      <c r="P77" s="16">
        <v>8935</v>
      </c>
      <c r="Q77" s="16">
        <v>6224</v>
      </c>
      <c r="R77" s="16">
        <v>5614</v>
      </c>
      <c r="S77" s="16">
        <v>5612</v>
      </c>
      <c r="T77" s="16">
        <v>6487</v>
      </c>
      <c r="U77" s="17" t="s">
        <v>287</v>
      </c>
      <c r="V77" s="20">
        <f t="shared" si="8"/>
        <v>0</v>
      </c>
      <c r="W77" s="20">
        <f t="shared" si="9"/>
        <v>0</v>
      </c>
      <c r="X77" s="23">
        <f t="shared" si="7"/>
        <v>0</v>
      </c>
      <c r="Y77" s="42"/>
    </row>
    <row r="78" spans="1:1025">
      <c r="A78" s="2" t="s">
        <v>288</v>
      </c>
      <c r="B78" s="2" t="s">
        <v>20</v>
      </c>
      <c r="C78" s="2" t="s">
        <v>21</v>
      </c>
      <c r="D78" s="2">
        <v>1877.080166</v>
      </c>
      <c r="E78" s="2">
        <v>2537.1104930000001</v>
      </c>
      <c r="F78" s="2">
        <v>1217.0498379999999</v>
      </c>
      <c r="G78" s="2">
        <v>0.479699186</v>
      </c>
      <c r="H78" s="2">
        <v>-1.059798104</v>
      </c>
      <c r="I78" s="3">
        <v>9.2500000000000001E-8</v>
      </c>
      <c r="J78" s="3">
        <v>7.6899999999999992E-6</v>
      </c>
      <c r="K78" s="10" t="s">
        <v>289</v>
      </c>
      <c r="L78" s="3">
        <v>9.9999999999999997E-49</v>
      </c>
      <c r="M78" s="2">
        <v>190</v>
      </c>
      <c r="O78" s="14" t="s">
        <v>290</v>
      </c>
      <c r="P78" s="16">
        <v>4979</v>
      </c>
      <c r="Q78" s="16">
        <v>11192</v>
      </c>
      <c r="R78" s="16">
        <v>10825</v>
      </c>
      <c r="S78" s="16">
        <v>11097</v>
      </c>
      <c r="T78" s="16">
        <v>7734</v>
      </c>
      <c r="U78" s="17" t="s">
        <v>291</v>
      </c>
      <c r="V78" s="20">
        <f t="shared" si="8"/>
        <v>0</v>
      </c>
      <c r="W78" s="20">
        <f t="shared" si="9"/>
        <v>0</v>
      </c>
      <c r="X78" s="23">
        <f t="shared" si="7"/>
        <v>0</v>
      </c>
      <c r="Y78" s="42"/>
    </row>
    <row r="79" spans="1:1025">
      <c r="A79" s="2" t="s">
        <v>292</v>
      </c>
      <c r="B79" s="2" t="s">
        <v>20</v>
      </c>
      <c r="C79" s="2" t="s">
        <v>21</v>
      </c>
      <c r="D79" s="2">
        <v>285.97617780000002</v>
      </c>
      <c r="E79" s="2">
        <v>426.1260522</v>
      </c>
      <c r="F79" s="2">
        <v>145.82630349999999</v>
      </c>
      <c r="G79" s="2">
        <v>0.34221400600000002</v>
      </c>
      <c r="H79" s="2">
        <v>-1.547029287</v>
      </c>
      <c r="I79" s="3">
        <v>3.5999999999999998E-14</v>
      </c>
      <c r="J79" s="3">
        <v>7.3899999999999998E-12</v>
      </c>
      <c r="K79" s="10" t="s">
        <v>293</v>
      </c>
      <c r="L79" s="3">
        <v>1.9999999999999999E-44</v>
      </c>
      <c r="M79" s="2">
        <v>176</v>
      </c>
      <c r="O79" s="14" t="s">
        <v>294</v>
      </c>
      <c r="P79" s="16">
        <v>960</v>
      </c>
      <c r="Q79" s="16">
        <v>1495</v>
      </c>
      <c r="R79" s="16">
        <v>1569</v>
      </c>
      <c r="S79" s="16">
        <v>1541</v>
      </c>
      <c r="T79" s="16">
        <v>1304</v>
      </c>
      <c r="U79" s="17" t="s">
        <v>295</v>
      </c>
      <c r="V79" s="20">
        <f t="shared" si="8"/>
        <v>0</v>
      </c>
      <c r="W79" s="20">
        <f t="shared" si="9"/>
        <v>0</v>
      </c>
      <c r="X79" s="23">
        <f t="shared" si="7"/>
        <v>0</v>
      </c>
      <c r="Y79" s="42"/>
    </row>
    <row r="80" spans="1:1025">
      <c r="A80" s="2" t="s">
        <v>296</v>
      </c>
      <c r="B80" s="2" t="s">
        <v>20</v>
      </c>
      <c r="C80" s="2" t="s">
        <v>21</v>
      </c>
      <c r="D80" s="2">
        <v>1514.594848</v>
      </c>
      <c r="E80" s="2">
        <v>2171.9839609999999</v>
      </c>
      <c r="F80" s="2">
        <v>857.20573430000002</v>
      </c>
      <c r="G80" s="2">
        <v>0.39466485499999998</v>
      </c>
      <c r="H80" s="2">
        <v>-1.3413000429999999</v>
      </c>
      <c r="I80" s="2">
        <v>0</v>
      </c>
      <c r="J80" s="2">
        <v>0</v>
      </c>
      <c r="K80" s="10" t="s">
        <v>297</v>
      </c>
      <c r="L80" s="3">
        <v>1E-173</v>
      </c>
      <c r="M80" s="2">
        <v>607</v>
      </c>
      <c r="O80" s="14" t="s">
        <v>298</v>
      </c>
      <c r="P80" s="16">
        <v>678</v>
      </c>
      <c r="Q80" s="16">
        <v>849</v>
      </c>
      <c r="R80" s="16">
        <v>894</v>
      </c>
      <c r="S80" s="16">
        <v>829</v>
      </c>
      <c r="T80" s="16">
        <v>688</v>
      </c>
      <c r="U80" s="17" t="s">
        <v>299</v>
      </c>
      <c r="V80" s="20">
        <f t="shared" si="8"/>
        <v>0</v>
      </c>
      <c r="W80" s="20">
        <f t="shared" si="9"/>
        <v>0</v>
      </c>
      <c r="X80" s="23">
        <f t="shared" si="7"/>
        <v>0</v>
      </c>
      <c r="Y80" s="42"/>
    </row>
    <row r="81" spans="1:25">
      <c r="A81" s="2" t="s">
        <v>300</v>
      </c>
      <c r="B81" s="2" t="s">
        <v>20</v>
      </c>
      <c r="C81" s="2" t="s">
        <v>21</v>
      </c>
      <c r="D81" s="2">
        <v>560.4168525</v>
      </c>
      <c r="E81" s="2">
        <v>808.4221546</v>
      </c>
      <c r="F81" s="2">
        <v>312.41155040000001</v>
      </c>
      <c r="G81" s="2">
        <v>0.38644605199999998</v>
      </c>
      <c r="H81" s="2">
        <v>-1.3716610659999999</v>
      </c>
      <c r="I81" s="2">
        <v>0</v>
      </c>
      <c r="J81" s="3">
        <v>1.1999999999999999E-14</v>
      </c>
      <c r="K81" s="10" t="s">
        <v>301</v>
      </c>
      <c r="L81" s="3">
        <v>3.9999999999999998E-103</v>
      </c>
      <c r="M81" s="2">
        <v>372</v>
      </c>
      <c r="O81" s="55" t="s">
        <v>302</v>
      </c>
      <c r="P81" s="56">
        <v>62</v>
      </c>
      <c r="Q81" s="56">
        <v>629</v>
      </c>
      <c r="R81" s="56">
        <v>719</v>
      </c>
      <c r="S81" s="56">
        <v>764</v>
      </c>
      <c r="T81" s="56">
        <v>472</v>
      </c>
      <c r="U81" s="57" t="s">
        <v>303</v>
      </c>
      <c r="V81" s="58">
        <f t="shared" si="8"/>
        <v>0</v>
      </c>
      <c r="W81" s="58">
        <f t="shared" si="9"/>
        <v>1</v>
      </c>
      <c r="X81" s="59">
        <f t="shared" si="7"/>
        <v>0</v>
      </c>
      <c r="Y81" s="60"/>
    </row>
    <row r="82" spans="1:25">
      <c r="A82" s="2" t="s">
        <v>304</v>
      </c>
      <c r="B82" s="2" t="s">
        <v>20</v>
      </c>
      <c r="C82" s="2" t="s">
        <v>21</v>
      </c>
      <c r="D82" s="2">
        <v>406.00689319999998</v>
      </c>
      <c r="E82" s="2">
        <v>557.38663670000005</v>
      </c>
      <c r="F82" s="2">
        <v>254.62714980000001</v>
      </c>
      <c r="G82" s="2">
        <v>0.45682320500000001</v>
      </c>
      <c r="H82" s="2">
        <v>-1.1302921589999999</v>
      </c>
      <c r="I82" s="2">
        <v>0</v>
      </c>
      <c r="J82" s="2">
        <v>0</v>
      </c>
      <c r="K82" s="10" t="s">
        <v>305</v>
      </c>
      <c r="L82" s="3">
        <v>2.9999999999999999E-56</v>
      </c>
      <c r="M82" s="2">
        <v>216</v>
      </c>
      <c r="O82" s="14" t="s">
        <v>306</v>
      </c>
      <c r="P82" s="16">
        <v>30</v>
      </c>
      <c r="Q82" s="16">
        <v>47</v>
      </c>
      <c r="R82" s="16">
        <v>68</v>
      </c>
      <c r="S82" s="16">
        <v>33</v>
      </c>
      <c r="T82" s="16">
        <v>43</v>
      </c>
      <c r="U82" s="17" t="s">
        <v>307</v>
      </c>
      <c r="V82" s="20">
        <f t="shared" si="8"/>
        <v>0</v>
      </c>
      <c r="W82" s="20">
        <f t="shared" si="9"/>
        <v>0</v>
      </c>
      <c r="X82" s="23">
        <f t="shared" si="7"/>
        <v>0</v>
      </c>
      <c r="Y82" s="42"/>
    </row>
    <row r="83" spans="1:25">
      <c r="A83" s="2" t="s">
        <v>308</v>
      </c>
      <c r="B83" s="2" t="s">
        <v>20</v>
      </c>
      <c r="C83" s="2" t="s">
        <v>21</v>
      </c>
      <c r="D83" s="2">
        <v>327.87022730000001</v>
      </c>
      <c r="E83" s="2">
        <v>449.69480650000003</v>
      </c>
      <c r="F83" s="2">
        <v>206.04564809999999</v>
      </c>
      <c r="G83" s="2">
        <v>0.458189966</v>
      </c>
      <c r="H83" s="2">
        <v>-1.12598223</v>
      </c>
      <c r="I83" s="2">
        <v>0</v>
      </c>
      <c r="J83" s="3">
        <v>1.0000000000000001E-15</v>
      </c>
      <c r="K83" s="10" t="s">
        <v>309</v>
      </c>
      <c r="L83" s="3">
        <v>9.9999999999999995E-45</v>
      </c>
      <c r="M83" s="2">
        <v>177</v>
      </c>
      <c r="O83" s="14" t="s">
        <v>310</v>
      </c>
      <c r="P83" s="16">
        <v>119</v>
      </c>
      <c r="Q83" s="16">
        <v>556</v>
      </c>
      <c r="R83" s="16">
        <v>623</v>
      </c>
      <c r="S83" s="16">
        <v>477</v>
      </c>
      <c r="T83" s="16">
        <v>702</v>
      </c>
      <c r="U83" s="17" t="s">
        <v>311</v>
      </c>
      <c r="V83" s="20">
        <f t="shared" si="8"/>
        <v>0</v>
      </c>
      <c r="W83" s="20">
        <f t="shared" si="9"/>
        <v>0</v>
      </c>
      <c r="X83" s="23">
        <f t="shared" si="7"/>
        <v>0</v>
      </c>
      <c r="Y83" s="42"/>
    </row>
    <row r="84" spans="1:25">
      <c r="A84" s="2" t="s">
        <v>312</v>
      </c>
      <c r="B84" s="2" t="s">
        <v>20</v>
      </c>
      <c r="C84" s="2" t="s">
        <v>21</v>
      </c>
      <c r="D84" s="2">
        <v>290.4087323</v>
      </c>
      <c r="E84" s="2">
        <v>392.47929829999998</v>
      </c>
      <c r="F84" s="2">
        <v>188.33816640000001</v>
      </c>
      <c r="G84" s="2">
        <v>0.47986777200000003</v>
      </c>
      <c r="H84" s="2">
        <v>-1.0592911709999999</v>
      </c>
      <c r="I84" s="2">
        <v>0</v>
      </c>
      <c r="J84" s="3">
        <v>3.2999999999999998E-14</v>
      </c>
      <c r="K84" s="10" t="s">
        <v>313</v>
      </c>
      <c r="L84" s="3">
        <v>2.9999999999999999E-35</v>
      </c>
      <c r="M84" s="2">
        <v>146</v>
      </c>
      <c r="O84" s="14" t="s">
        <v>314</v>
      </c>
      <c r="P84" s="16">
        <v>1044</v>
      </c>
      <c r="Q84" s="16">
        <v>975</v>
      </c>
      <c r="R84" s="16">
        <v>1018</v>
      </c>
      <c r="S84" s="16">
        <v>986</v>
      </c>
      <c r="T84" s="16">
        <v>1025</v>
      </c>
      <c r="U84" s="17" t="s">
        <v>315</v>
      </c>
      <c r="V84" s="20">
        <f t="shared" si="8"/>
        <v>0</v>
      </c>
      <c r="W84" s="20">
        <f t="shared" si="9"/>
        <v>0</v>
      </c>
      <c r="X84" s="23">
        <f t="shared" si="7"/>
        <v>0</v>
      </c>
      <c r="Y84" s="42"/>
    </row>
    <row r="85" spans="1:25">
      <c r="A85" s="2" t="s">
        <v>316</v>
      </c>
      <c r="B85" s="2" t="s">
        <v>20</v>
      </c>
      <c r="C85" s="2" t="s">
        <v>21</v>
      </c>
      <c r="D85" s="2">
        <v>90.596121960000005</v>
      </c>
      <c r="E85" s="2">
        <v>161.52807490000001</v>
      </c>
      <c r="F85" s="2">
        <v>19.664169000000001</v>
      </c>
      <c r="G85" s="2">
        <v>0.121738398</v>
      </c>
      <c r="H85" s="2">
        <v>-3.0381438140000001</v>
      </c>
      <c r="I85" s="2">
        <v>0</v>
      </c>
      <c r="J85" s="2">
        <v>0</v>
      </c>
      <c r="K85" s="10" t="s">
        <v>317</v>
      </c>
      <c r="L85" s="3">
        <v>2E-14</v>
      </c>
      <c r="M85" s="2">
        <v>76.599999999999994</v>
      </c>
      <c r="O85" s="14" t="s">
        <v>318</v>
      </c>
      <c r="P85" s="16">
        <v>373</v>
      </c>
      <c r="Q85" s="16">
        <v>33</v>
      </c>
      <c r="R85" s="16">
        <v>0</v>
      </c>
      <c r="S85" s="16">
        <v>0</v>
      </c>
      <c r="T85" s="16">
        <v>275</v>
      </c>
      <c r="U85" s="17" t="s">
        <v>319</v>
      </c>
      <c r="V85" s="20"/>
      <c r="W85" s="20">
        <f t="shared" si="9"/>
        <v>0</v>
      </c>
      <c r="X85" s="23">
        <f t="shared" si="7"/>
        <v>0</v>
      </c>
      <c r="Y85" s="42"/>
    </row>
    <row r="86" spans="1:25">
      <c r="A86" s="2" t="s">
        <v>320</v>
      </c>
      <c r="B86" s="2" t="s">
        <v>20</v>
      </c>
      <c r="C86" s="2" t="s">
        <v>21</v>
      </c>
      <c r="D86" s="2">
        <v>452.16166270000002</v>
      </c>
      <c r="E86" s="2">
        <v>669.76690970000004</v>
      </c>
      <c r="F86" s="2">
        <v>234.5564157</v>
      </c>
      <c r="G86" s="2">
        <v>0.350206038</v>
      </c>
      <c r="H86" s="2">
        <v>-1.5137241379999999</v>
      </c>
      <c r="I86" s="2">
        <v>0</v>
      </c>
      <c r="J86" s="2">
        <v>0</v>
      </c>
      <c r="K86" s="10" t="s">
        <v>321</v>
      </c>
      <c r="L86" s="3">
        <v>6.0000000000000003E-47</v>
      </c>
      <c r="M86" s="2">
        <v>184</v>
      </c>
      <c r="O86" s="14" t="s">
        <v>322</v>
      </c>
      <c r="P86" s="16">
        <v>30484</v>
      </c>
      <c r="Q86" s="16">
        <v>36086</v>
      </c>
      <c r="R86" s="16">
        <v>36868</v>
      </c>
      <c r="S86" s="16">
        <v>39950</v>
      </c>
      <c r="T86" s="16">
        <v>36315</v>
      </c>
      <c r="U86" s="17" t="s">
        <v>323</v>
      </c>
      <c r="V86" s="20">
        <f t="shared" ref="V86:V92" si="10">IF(AVERAGE(P86:Q86)/AVERAGE(R86:S86)&gt;1.5,1,0)</f>
        <v>0</v>
      </c>
      <c r="W86" s="20">
        <f t="shared" si="9"/>
        <v>0</v>
      </c>
      <c r="X86" s="23">
        <f t="shared" si="7"/>
        <v>0</v>
      </c>
      <c r="Y86" s="42"/>
    </row>
    <row r="87" spans="1:25">
      <c r="A87" s="2" t="s">
        <v>324</v>
      </c>
      <c r="B87" s="2" t="s">
        <v>20</v>
      </c>
      <c r="C87" s="2" t="s">
        <v>21</v>
      </c>
      <c r="D87" s="2">
        <v>1914.989399</v>
      </c>
      <c r="E87" s="2">
        <v>2748.0140999999999</v>
      </c>
      <c r="F87" s="2">
        <v>1081.964698</v>
      </c>
      <c r="G87" s="2">
        <v>0.393726036</v>
      </c>
      <c r="H87" s="2">
        <v>-1.344735979</v>
      </c>
      <c r="I87" s="2">
        <v>0</v>
      </c>
      <c r="J87" s="2">
        <v>0</v>
      </c>
      <c r="K87" s="10" t="s">
        <v>325</v>
      </c>
      <c r="L87" s="3">
        <v>2.9999999999999998E-18</v>
      </c>
      <c r="M87" s="2">
        <v>88.6</v>
      </c>
      <c r="O87" s="14" t="s">
        <v>326</v>
      </c>
      <c r="P87" s="16">
        <v>256</v>
      </c>
      <c r="Q87" s="16">
        <v>199</v>
      </c>
      <c r="R87" s="16">
        <v>160</v>
      </c>
      <c r="S87" s="16">
        <v>199</v>
      </c>
      <c r="T87" s="16">
        <v>265</v>
      </c>
      <c r="U87" s="17" t="s">
        <v>327</v>
      </c>
      <c r="V87" s="20">
        <f t="shared" si="10"/>
        <v>0</v>
      </c>
      <c r="W87" s="20">
        <f t="shared" si="9"/>
        <v>0</v>
      </c>
      <c r="X87" s="23">
        <f t="shared" si="7"/>
        <v>0</v>
      </c>
      <c r="Y87" s="42"/>
    </row>
    <row r="88" spans="1:25">
      <c r="A88" s="2" t="s">
        <v>328</v>
      </c>
      <c r="B88" s="2" t="s">
        <v>20</v>
      </c>
      <c r="C88" s="2" t="s">
        <v>21</v>
      </c>
      <c r="D88" s="2">
        <v>889.55458659999999</v>
      </c>
      <c r="E88" s="2">
        <v>1397.0859089999999</v>
      </c>
      <c r="F88" s="2">
        <v>382.02326410000001</v>
      </c>
      <c r="G88" s="2">
        <v>0.27344292999999997</v>
      </c>
      <c r="H88" s="2">
        <v>-1.8706883350000001</v>
      </c>
      <c r="I88" s="2">
        <v>1.15631E-4</v>
      </c>
      <c r="J88" s="2">
        <v>4.4306889999999998E-3</v>
      </c>
      <c r="K88" s="10" t="s">
        <v>329</v>
      </c>
      <c r="L88" s="3">
        <v>1.9999999999999999E-28</v>
      </c>
      <c r="M88" s="2">
        <v>122</v>
      </c>
      <c r="O88" s="14" t="s">
        <v>330</v>
      </c>
      <c r="P88" s="16">
        <v>365</v>
      </c>
      <c r="Q88" s="16">
        <v>1393</v>
      </c>
      <c r="R88" s="16">
        <v>1543</v>
      </c>
      <c r="S88" s="16">
        <v>1353</v>
      </c>
      <c r="T88" s="16">
        <v>1099</v>
      </c>
      <c r="U88" s="17" t="s">
        <v>331</v>
      </c>
      <c r="V88" s="20">
        <f t="shared" si="10"/>
        <v>0</v>
      </c>
      <c r="W88" s="20">
        <f t="shared" si="9"/>
        <v>0</v>
      </c>
      <c r="X88" s="23">
        <f t="shared" si="7"/>
        <v>0</v>
      </c>
      <c r="Y88" s="42"/>
    </row>
    <row r="89" spans="1:25">
      <c r="A89" s="2" t="s">
        <v>332</v>
      </c>
      <c r="B89" s="2" t="s">
        <v>20</v>
      </c>
      <c r="C89" s="2" t="s">
        <v>21</v>
      </c>
      <c r="D89" s="2">
        <v>5509.1066989999999</v>
      </c>
      <c r="E89" s="2">
        <v>8495.2429219999995</v>
      </c>
      <c r="F89" s="2">
        <v>2522.970476</v>
      </c>
      <c r="G89" s="2">
        <v>0.296986266</v>
      </c>
      <c r="H89" s="2">
        <v>-1.751531878</v>
      </c>
      <c r="I89" s="3">
        <v>6.7500000000000002E-8</v>
      </c>
      <c r="J89" s="3">
        <v>5.7899999999999996E-6</v>
      </c>
      <c r="K89" s="10" t="s">
        <v>333</v>
      </c>
      <c r="L89" s="3">
        <v>9.9999999999999997E-29</v>
      </c>
      <c r="M89" s="2">
        <v>123</v>
      </c>
      <c r="O89" s="14" t="s">
        <v>330</v>
      </c>
      <c r="P89" s="16">
        <v>365</v>
      </c>
      <c r="Q89" s="16">
        <v>1393</v>
      </c>
      <c r="R89" s="16">
        <v>1543</v>
      </c>
      <c r="S89" s="16">
        <v>1353</v>
      </c>
      <c r="T89" s="16">
        <v>1099</v>
      </c>
      <c r="U89" s="17" t="s">
        <v>331</v>
      </c>
      <c r="V89" s="20">
        <f t="shared" si="10"/>
        <v>0</v>
      </c>
      <c r="W89" s="20">
        <f t="shared" si="9"/>
        <v>0</v>
      </c>
      <c r="X89" s="23">
        <f t="shared" si="7"/>
        <v>0</v>
      </c>
      <c r="Y89" s="42"/>
    </row>
    <row r="90" spans="1:25">
      <c r="A90" s="2" t="s">
        <v>334</v>
      </c>
      <c r="B90" s="2" t="s">
        <v>20</v>
      </c>
      <c r="C90" s="2" t="s">
        <v>21</v>
      </c>
      <c r="D90" s="2">
        <v>76.077491870000003</v>
      </c>
      <c r="E90" s="2">
        <v>105.7743511</v>
      </c>
      <c r="F90" s="2">
        <v>46.380632679999998</v>
      </c>
      <c r="G90" s="2">
        <v>0.43848657299999999</v>
      </c>
      <c r="H90" s="2">
        <v>-1.1893954289999999</v>
      </c>
      <c r="I90" s="3">
        <v>1.3699999999999999E-5</v>
      </c>
      <c r="J90" s="2">
        <v>6.9463800000000003E-4</v>
      </c>
      <c r="K90" s="10" t="s">
        <v>335</v>
      </c>
      <c r="L90" s="3">
        <v>4.9999999999999999E-29</v>
      </c>
      <c r="M90" s="2">
        <v>124</v>
      </c>
      <c r="O90" s="14" t="s">
        <v>330</v>
      </c>
      <c r="P90" s="16">
        <v>365</v>
      </c>
      <c r="Q90" s="16">
        <v>1393</v>
      </c>
      <c r="R90" s="16">
        <v>1543</v>
      </c>
      <c r="S90" s="16">
        <v>1353</v>
      </c>
      <c r="T90" s="16">
        <v>1099</v>
      </c>
      <c r="U90" s="17" t="s">
        <v>331</v>
      </c>
      <c r="V90" s="20">
        <f t="shared" si="10"/>
        <v>0</v>
      </c>
      <c r="W90" s="20">
        <f t="shared" si="9"/>
        <v>0</v>
      </c>
      <c r="X90" s="23">
        <f t="shared" si="7"/>
        <v>0</v>
      </c>
      <c r="Y90" s="42"/>
    </row>
    <row r="91" spans="1:25">
      <c r="A91" s="2" t="s">
        <v>336</v>
      </c>
      <c r="B91" s="2" t="s">
        <v>20</v>
      </c>
      <c r="C91" s="2" t="s">
        <v>21</v>
      </c>
      <c r="D91" s="2">
        <v>2617.186631</v>
      </c>
      <c r="E91" s="2">
        <v>3930.037245</v>
      </c>
      <c r="F91" s="2">
        <v>1304.336018</v>
      </c>
      <c r="G91" s="2">
        <v>0.33188897099999998</v>
      </c>
      <c r="H91" s="2">
        <v>-1.591227406</v>
      </c>
      <c r="I91" s="2">
        <v>0</v>
      </c>
      <c r="J91" s="2">
        <v>0</v>
      </c>
      <c r="K91" s="10" t="s">
        <v>337</v>
      </c>
      <c r="L91" s="2">
        <v>0</v>
      </c>
      <c r="M91" s="2">
        <v>698</v>
      </c>
      <c r="O91" s="14" t="s">
        <v>338</v>
      </c>
      <c r="P91" s="16">
        <v>8323</v>
      </c>
      <c r="Q91" s="16">
        <v>6284</v>
      </c>
      <c r="R91" s="16">
        <v>6275</v>
      </c>
      <c r="S91" s="16">
        <v>6530</v>
      </c>
      <c r="T91" s="16">
        <v>6424</v>
      </c>
      <c r="U91" s="17" t="s">
        <v>339</v>
      </c>
      <c r="V91" s="20">
        <f t="shared" si="10"/>
        <v>0</v>
      </c>
      <c r="W91" s="20">
        <f t="shared" si="9"/>
        <v>0</v>
      </c>
      <c r="X91" s="23">
        <f t="shared" si="7"/>
        <v>0</v>
      </c>
      <c r="Y91" s="42"/>
    </row>
    <row r="92" spans="1:25">
      <c r="A92" s="2" t="s">
        <v>340</v>
      </c>
      <c r="B92" s="2" t="s">
        <v>20</v>
      </c>
      <c r="C92" s="2" t="s">
        <v>21</v>
      </c>
      <c r="D92" s="2">
        <v>564.18072519999998</v>
      </c>
      <c r="E92" s="2">
        <v>791.64695359999996</v>
      </c>
      <c r="F92" s="2">
        <v>336.71449689999997</v>
      </c>
      <c r="G92" s="2">
        <v>0.42533416600000001</v>
      </c>
      <c r="H92" s="2">
        <v>-1.233331347</v>
      </c>
      <c r="I92" s="2">
        <v>0</v>
      </c>
      <c r="J92" s="2">
        <v>0</v>
      </c>
      <c r="K92" s="10" t="s">
        <v>341</v>
      </c>
      <c r="L92" s="3">
        <v>2.0000000000000001E-22</v>
      </c>
      <c r="M92" s="2">
        <v>104</v>
      </c>
      <c r="O92" s="14" t="s">
        <v>342</v>
      </c>
      <c r="P92" s="16">
        <v>988</v>
      </c>
      <c r="Q92" s="16">
        <v>1021</v>
      </c>
      <c r="R92" s="16">
        <v>1158</v>
      </c>
      <c r="S92" s="16">
        <v>1024</v>
      </c>
      <c r="T92" s="16">
        <v>1026</v>
      </c>
      <c r="U92" s="17" t="s">
        <v>343</v>
      </c>
      <c r="V92" s="20">
        <f t="shared" si="10"/>
        <v>0</v>
      </c>
      <c r="W92" s="20">
        <f t="shared" si="9"/>
        <v>0</v>
      </c>
      <c r="X92" s="23">
        <f t="shared" si="7"/>
        <v>0</v>
      </c>
      <c r="Y92" s="42"/>
    </row>
    <row r="93" spans="1:25">
      <c r="A93" s="2" t="s">
        <v>344</v>
      </c>
      <c r="B93" s="2" t="s">
        <v>20</v>
      </c>
      <c r="C93" s="2" t="s">
        <v>21</v>
      </c>
      <c r="D93" s="2">
        <v>128.682366</v>
      </c>
      <c r="E93" s="2">
        <v>241.7216095</v>
      </c>
      <c r="F93" s="2">
        <v>15.643122569999999</v>
      </c>
      <c r="G93" s="2">
        <v>6.4715448999999994E-2</v>
      </c>
      <c r="H93" s="2">
        <v>-3.9497460260000001</v>
      </c>
      <c r="I93" s="2">
        <v>0</v>
      </c>
      <c r="J93" s="2">
        <v>0</v>
      </c>
      <c r="K93" s="10" t="s">
        <v>345</v>
      </c>
      <c r="L93" s="3">
        <v>2E-19</v>
      </c>
      <c r="M93" s="2">
        <v>94.3</v>
      </c>
      <c r="O93" s="14" t="s">
        <v>346</v>
      </c>
      <c r="P93" s="16" t="s">
        <v>180</v>
      </c>
      <c r="Q93" s="16" t="s">
        <v>180</v>
      </c>
      <c r="R93" s="16" t="s">
        <v>180</v>
      </c>
      <c r="S93" s="16" t="s">
        <v>180</v>
      </c>
      <c r="T93" s="16" t="s">
        <v>180</v>
      </c>
      <c r="U93" s="17" t="s">
        <v>180</v>
      </c>
      <c r="V93" s="20"/>
      <c r="W93" s="20"/>
      <c r="X93" s="23">
        <f t="shared" si="7"/>
        <v>0</v>
      </c>
      <c r="Y93" s="42"/>
    </row>
    <row r="94" spans="1:25">
      <c r="A94" s="2" t="s">
        <v>347</v>
      </c>
      <c r="B94" s="2" t="s">
        <v>20</v>
      </c>
      <c r="C94" s="2" t="s">
        <v>21</v>
      </c>
      <c r="D94" s="2">
        <v>772.53402589999996</v>
      </c>
      <c r="E94" s="2">
        <v>1293.581304</v>
      </c>
      <c r="F94" s="2">
        <v>251.48674740000001</v>
      </c>
      <c r="G94" s="2">
        <v>0.19441124200000001</v>
      </c>
      <c r="H94" s="2">
        <v>-2.3628164520000001</v>
      </c>
      <c r="I94" s="2">
        <v>0</v>
      </c>
      <c r="J94" s="2">
        <v>0</v>
      </c>
      <c r="K94" s="10" t="s">
        <v>348</v>
      </c>
      <c r="L94" s="3">
        <v>8.9999999999999995E-51</v>
      </c>
      <c r="M94" s="2">
        <v>200</v>
      </c>
      <c r="O94" s="14" t="s">
        <v>349</v>
      </c>
      <c r="P94" s="16">
        <v>1817</v>
      </c>
      <c r="Q94" s="16">
        <v>1467</v>
      </c>
      <c r="R94" s="16">
        <v>1177</v>
      </c>
      <c r="S94" s="16">
        <v>1042</v>
      </c>
      <c r="T94" s="16">
        <v>1082</v>
      </c>
      <c r="U94" s="17" t="s">
        <v>350</v>
      </c>
      <c r="V94" s="20">
        <f t="shared" ref="V94:V105" si="11">IF(AVERAGE(P94:Q94)/AVERAGE(R94:S94)&gt;1.5,1,0)</f>
        <v>0</v>
      </c>
      <c r="W94" s="20">
        <f t="shared" ref="W94:W105" si="12">IF(AVERAGE(R94:S94)/T94&gt;1.5,1,0)</f>
        <v>0</v>
      </c>
      <c r="X94" s="23">
        <f t="shared" si="7"/>
        <v>0</v>
      </c>
      <c r="Y94" s="42"/>
    </row>
    <row r="95" spans="1:25">
      <c r="A95" s="2" t="s">
        <v>351</v>
      </c>
      <c r="B95" s="2" t="s">
        <v>20</v>
      </c>
      <c r="C95" s="2" t="s">
        <v>21</v>
      </c>
      <c r="D95" s="2">
        <v>13088.982959999999</v>
      </c>
      <c r="E95" s="2">
        <v>18702.059929999999</v>
      </c>
      <c r="F95" s="2">
        <v>7475.9059809999999</v>
      </c>
      <c r="G95" s="2">
        <v>0.39973703500000002</v>
      </c>
      <c r="H95" s="2">
        <v>-1.3228768529999999</v>
      </c>
      <c r="I95" s="2">
        <v>0</v>
      </c>
      <c r="J95" s="3">
        <v>8.0000000000000006E-15</v>
      </c>
      <c r="K95" s="10" t="s">
        <v>352</v>
      </c>
      <c r="L95" s="3">
        <v>7.9999999999999994E-40</v>
      </c>
      <c r="M95" s="2">
        <v>165</v>
      </c>
      <c r="O95" s="14" t="s">
        <v>353</v>
      </c>
      <c r="P95" s="16">
        <v>13895</v>
      </c>
      <c r="Q95" s="16">
        <v>14778</v>
      </c>
      <c r="R95" s="16">
        <v>9647</v>
      </c>
      <c r="S95" s="16">
        <v>14850</v>
      </c>
      <c r="T95" s="16">
        <v>17835</v>
      </c>
      <c r="U95" s="17" t="s">
        <v>354</v>
      </c>
      <c r="V95" s="20">
        <f t="shared" si="11"/>
        <v>0</v>
      </c>
      <c r="W95" s="20">
        <f t="shared" si="12"/>
        <v>0</v>
      </c>
      <c r="X95" s="23">
        <f t="shared" si="7"/>
        <v>0</v>
      </c>
      <c r="Y95" s="42"/>
    </row>
    <row r="96" spans="1:25">
      <c r="A96" s="2" t="s">
        <v>355</v>
      </c>
      <c r="B96" s="2" t="s">
        <v>20</v>
      </c>
      <c r="C96" s="2" t="s">
        <v>21</v>
      </c>
      <c r="D96" s="2">
        <v>26094.873159999999</v>
      </c>
      <c r="E96" s="2">
        <v>35305.691420000003</v>
      </c>
      <c r="F96" s="2">
        <v>16884.054889999999</v>
      </c>
      <c r="G96" s="2">
        <v>0.47822473399999998</v>
      </c>
      <c r="H96" s="2">
        <v>-1.0642393459999999</v>
      </c>
      <c r="I96" s="3">
        <v>2.9999999999999998E-15</v>
      </c>
      <c r="J96" s="3">
        <v>7.2700000000000003E-13</v>
      </c>
      <c r="K96" s="10" t="s">
        <v>352</v>
      </c>
      <c r="L96" s="3">
        <v>9.9999999999999994E-50</v>
      </c>
      <c r="M96" s="2">
        <v>198</v>
      </c>
      <c r="O96" s="14" t="s">
        <v>353</v>
      </c>
      <c r="P96" s="16">
        <v>13895</v>
      </c>
      <c r="Q96" s="16">
        <v>14778</v>
      </c>
      <c r="R96" s="16">
        <v>9647</v>
      </c>
      <c r="S96" s="16">
        <v>14850</v>
      </c>
      <c r="T96" s="16">
        <v>17835</v>
      </c>
      <c r="U96" s="17" t="s">
        <v>354</v>
      </c>
      <c r="V96" s="20">
        <f t="shared" si="11"/>
        <v>0</v>
      </c>
      <c r="W96" s="20">
        <f t="shared" si="12"/>
        <v>0</v>
      </c>
      <c r="X96" s="23">
        <f t="shared" si="7"/>
        <v>0</v>
      </c>
      <c r="Y96" s="42"/>
    </row>
    <row r="97" spans="1:25">
      <c r="A97" s="2" t="s">
        <v>356</v>
      </c>
      <c r="B97" s="2" t="s">
        <v>20</v>
      </c>
      <c r="C97" s="2" t="s">
        <v>21</v>
      </c>
      <c r="D97" s="2">
        <v>4774.2033760000004</v>
      </c>
      <c r="E97" s="2">
        <v>7904.2003359999999</v>
      </c>
      <c r="F97" s="2">
        <v>1644.2064150000001</v>
      </c>
      <c r="G97" s="2">
        <v>0.208016794</v>
      </c>
      <c r="H97" s="2">
        <v>-2.265228086</v>
      </c>
      <c r="I97" s="2">
        <v>0</v>
      </c>
      <c r="J97" s="2">
        <v>0</v>
      </c>
      <c r="K97" s="10" t="s">
        <v>357</v>
      </c>
      <c r="L97" s="3">
        <v>2.0000000000000002E-30</v>
      </c>
      <c r="M97" s="2">
        <v>129</v>
      </c>
      <c r="O97" s="49" t="s">
        <v>358</v>
      </c>
      <c r="P97" s="50">
        <v>195</v>
      </c>
      <c r="Q97" s="50">
        <v>610</v>
      </c>
      <c r="R97" s="50">
        <v>658</v>
      </c>
      <c r="S97" s="50">
        <v>508</v>
      </c>
      <c r="T97" s="50">
        <v>213</v>
      </c>
      <c r="U97" s="51" t="s">
        <v>359</v>
      </c>
      <c r="V97" s="52">
        <f t="shared" si="11"/>
        <v>0</v>
      </c>
      <c r="W97" s="52">
        <f t="shared" si="12"/>
        <v>1</v>
      </c>
      <c r="X97" s="53">
        <f t="shared" si="7"/>
        <v>0</v>
      </c>
      <c r="Y97" s="54"/>
    </row>
    <row r="98" spans="1:25">
      <c r="A98" s="2" t="s">
        <v>360</v>
      </c>
      <c r="B98" s="2" t="s">
        <v>20</v>
      </c>
      <c r="C98" s="2" t="s">
        <v>21</v>
      </c>
      <c r="D98" s="2">
        <v>220.01073600000001</v>
      </c>
      <c r="E98" s="2">
        <v>430.43073909999998</v>
      </c>
      <c r="F98" s="2">
        <v>9.5907327789999997</v>
      </c>
      <c r="G98" s="2">
        <v>2.228171E-2</v>
      </c>
      <c r="H98" s="2">
        <v>-5.4879962530000004</v>
      </c>
      <c r="I98" s="2">
        <v>0</v>
      </c>
      <c r="J98" s="2">
        <v>0</v>
      </c>
      <c r="K98" s="10" t="s">
        <v>361</v>
      </c>
      <c r="L98" s="3">
        <v>6.0000000000000004E-90</v>
      </c>
      <c r="M98" s="2">
        <v>329</v>
      </c>
      <c r="O98" s="33" t="s">
        <v>362</v>
      </c>
      <c r="P98" s="34">
        <v>1408</v>
      </c>
      <c r="Q98" s="34">
        <v>1405</v>
      </c>
      <c r="R98" s="34">
        <v>1042</v>
      </c>
      <c r="S98" s="34">
        <v>950</v>
      </c>
      <c r="T98" s="34">
        <v>613</v>
      </c>
      <c r="U98" s="35" t="s">
        <v>363</v>
      </c>
      <c r="V98" s="36">
        <f t="shared" si="11"/>
        <v>0</v>
      </c>
      <c r="W98" s="36">
        <f t="shared" si="12"/>
        <v>1</v>
      </c>
      <c r="X98" s="37">
        <f t="shared" si="7"/>
        <v>0</v>
      </c>
      <c r="Y98" s="43"/>
    </row>
    <row r="99" spans="1:25">
      <c r="A99" s="2" t="s">
        <v>364</v>
      </c>
      <c r="B99" s="2" t="s">
        <v>20</v>
      </c>
      <c r="C99" s="2" t="s">
        <v>21</v>
      </c>
      <c r="D99" s="2">
        <v>77.312777780000005</v>
      </c>
      <c r="E99" s="2">
        <v>117.75237509999999</v>
      </c>
      <c r="F99" s="2">
        <v>36.873180499999997</v>
      </c>
      <c r="G99" s="2">
        <v>0.31314171400000002</v>
      </c>
      <c r="H99" s="2">
        <v>-1.675112393</v>
      </c>
      <c r="I99" s="3">
        <v>5.3800000000000001E-12</v>
      </c>
      <c r="J99" s="3">
        <v>8.8600000000000004E-10</v>
      </c>
      <c r="K99" s="10" t="s">
        <v>365</v>
      </c>
      <c r="L99" s="3">
        <v>2.0000000000000001E-63</v>
      </c>
      <c r="M99" s="2">
        <v>239</v>
      </c>
      <c r="O99" s="14" t="s">
        <v>366</v>
      </c>
      <c r="P99" s="16">
        <v>107</v>
      </c>
      <c r="Q99" s="16">
        <v>141</v>
      </c>
      <c r="R99" s="16">
        <v>133</v>
      </c>
      <c r="S99" s="16">
        <v>194</v>
      </c>
      <c r="T99" s="16">
        <v>140</v>
      </c>
      <c r="U99" s="17" t="s">
        <v>367</v>
      </c>
      <c r="V99" s="20">
        <f t="shared" si="11"/>
        <v>0</v>
      </c>
      <c r="W99" s="20">
        <f t="shared" si="12"/>
        <v>0</v>
      </c>
      <c r="X99" s="23">
        <f t="shared" si="7"/>
        <v>0</v>
      </c>
      <c r="Y99" s="42"/>
    </row>
    <row r="100" spans="1:25">
      <c r="A100" s="2" t="s">
        <v>368</v>
      </c>
      <c r="B100" s="2" t="s">
        <v>20</v>
      </c>
      <c r="C100" s="2" t="s">
        <v>21</v>
      </c>
      <c r="D100" s="2">
        <v>59.570805149999998</v>
      </c>
      <c r="E100" s="2">
        <v>85.484970500000003</v>
      </c>
      <c r="F100" s="2">
        <v>33.656639800000001</v>
      </c>
      <c r="G100" s="2">
        <v>0.39371411899999997</v>
      </c>
      <c r="H100" s="2">
        <v>-1.344779647</v>
      </c>
      <c r="I100" s="3">
        <v>5.9400000000000003E-8</v>
      </c>
      <c r="J100" s="3">
        <v>5.1499999999999998E-6</v>
      </c>
      <c r="K100" s="10" t="s">
        <v>369</v>
      </c>
      <c r="L100" s="3">
        <v>2.0000000000000001E-83</v>
      </c>
      <c r="M100" s="2">
        <v>306</v>
      </c>
      <c r="O100" s="14" t="s">
        <v>370</v>
      </c>
      <c r="P100" s="16">
        <v>35</v>
      </c>
      <c r="Q100" s="16">
        <v>54</v>
      </c>
      <c r="R100" s="16">
        <v>47</v>
      </c>
      <c r="S100" s="16">
        <v>46</v>
      </c>
      <c r="T100" s="16">
        <v>371</v>
      </c>
      <c r="U100" s="17" t="s">
        <v>371</v>
      </c>
      <c r="V100" s="20">
        <f t="shared" si="11"/>
        <v>0</v>
      </c>
      <c r="W100" s="20">
        <f t="shared" si="12"/>
        <v>0</v>
      </c>
      <c r="X100" s="23">
        <f t="shared" ref="X100:X127" si="13">IF(SUM(V100:W100)=2,1,0)</f>
        <v>0</v>
      </c>
      <c r="Y100" s="42"/>
    </row>
    <row r="101" spans="1:25">
      <c r="A101" s="2" t="s">
        <v>372</v>
      </c>
      <c r="B101" s="2" t="s">
        <v>20</v>
      </c>
      <c r="C101" s="2" t="s">
        <v>21</v>
      </c>
      <c r="D101" s="2">
        <v>174.14828059999999</v>
      </c>
      <c r="E101" s="2">
        <v>235.72033239999999</v>
      </c>
      <c r="F101" s="2">
        <v>112.5762288</v>
      </c>
      <c r="G101" s="2">
        <v>0.47758387099999999</v>
      </c>
      <c r="H101" s="2">
        <v>-1.0661739809999999</v>
      </c>
      <c r="I101" s="3">
        <v>5.0999999999999997E-12</v>
      </c>
      <c r="J101" s="3">
        <v>8.4399999999999998E-10</v>
      </c>
      <c r="K101" s="10" t="s">
        <v>373</v>
      </c>
      <c r="L101" s="3">
        <v>6.9999999999999996E-10</v>
      </c>
      <c r="M101" s="2">
        <v>62.9</v>
      </c>
      <c r="O101" s="49" t="s">
        <v>374</v>
      </c>
      <c r="P101" s="50">
        <v>103</v>
      </c>
      <c r="Q101" s="50">
        <v>431</v>
      </c>
      <c r="R101" s="50">
        <v>506</v>
      </c>
      <c r="S101" s="50">
        <v>495</v>
      </c>
      <c r="T101" s="50">
        <v>155</v>
      </c>
      <c r="U101" s="51" t="s">
        <v>375</v>
      </c>
      <c r="V101" s="52">
        <f t="shared" si="11"/>
        <v>0</v>
      </c>
      <c r="W101" s="52">
        <f t="shared" si="12"/>
        <v>1</v>
      </c>
      <c r="X101" s="53">
        <f t="shared" si="13"/>
        <v>0</v>
      </c>
      <c r="Y101" s="54"/>
    </row>
    <row r="102" spans="1:25">
      <c r="A102" s="2" t="s">
        <v>376</v>
      </c>
      <c r="B102" s="2" t="s">
        <v>20</v>
      </c>
      <c r="C102" s="2" t="s">
        <v>21</v>
      </c>
      <c r="D102" s="2">
        <v>107.4919079</v>
      </c>
      <c r="E102" s="2">
        <v>165.71706929999999</v>
      </c>
      <c r="F102" s="2">
        <v>49.266746580000003</v>
      </c>
      <c r="G102" s="2">
        <v>0.29729433900000002</v>
      </c>
      <c r="H102" s="2">
        <v>-1.750036103</v>
      </c>
      <c r="I102" s="2">
        <v>0</v>
      </c>
      <c r="J102" s="3">
        <v>1E-14</v>
      </c>
      <c r="K102" s="10" t="s">
        <v>377</v>
      </c>
      <c r="L102" s="3">
        <v>2.0000000000000001E-56</v>
      </c>
      <c r="M102" s="2">
        <v>216</v>
      </c>
      <c r="O102" s="33" t="s">
        <v>378</v>
      </c>
      <c r="P102" s="34">
        <v>293</v>
      </c>
      <c r="Q102" s="34">
        <v>573</v>
      </c>
      <c r="R102" s="34">
        <v>529</v>
      </c>
      <c r="S102" s="34">
        <v>550</v>
      </c>
      <c r="T102" s="34">
        <v>340</v>
      </c>
      <c r="U102" s="35" t="s">
        <v>379</v>
      </c>
      <c r="V102" s="36">
        <f t="shared" si="11"/>
        <v>0</v>
      </c>
      <c r="W102" s="36">
        <f t="shared" si="12"/>
        <v>1</v>
      </c>
      <c r="X102" s="37">
        <f t="shared" si="13"/>
        <v>0</v>
      </c>
      <c r="Y102" s="43"/>
    </row>
    <row r="103" spans="1:25">
      <c r="A103" s="2" t="s">
        <v>380</v>
      </c>
      <c r="B103" s="2" t="s">
        <v>20</v>
      </c>
      <c r="C103" s="2" t="s">
        <v>21</v>
      </c>
      <c r="D103" s="2">
        <v>288.45969760000003</v>
      </c>
      <c r="E103" s="2">
        <v>392.34084439999998</v>
      </c>
      <c r="F103" s="2">
        <v>184.57855069999999</v>
      </c>
      <c r="G103" s="2">
        <v>0.47045458899999998</v>
      </c>
      <c r="H103" s="2">
        <v>-1.087872623</v>
      </c>
      <c r="I103" s="2">
        <v>0</v>
      </c>
      <c r="J103" s="3">
        <v>8.0000000000000006E-15</v>
      </c>
      <c r="K103" s="10" t="s">
        <v>381</v>
      </c>
      <c r="L103" s="3">
        <v>5.0000000000000003E-38</v>
      </c>
      <c r="M103" s="2">
        <v>155</v>
      </c>
      <c r="O103" s="14" t="s">
        <v>382</v>
      </c>
      <c r="P103" s="16">
        <v>194</v>
      </c>
      <c r="Q103" s="16">
        <v>585</v>
      </c>
      <c r="R103" s="16">
        <v>659</v>
      </c>
      <c r="S103" s="16">
        <v>702</v>
      </c>
      <c r="T103" s="16">
        <v>727</v>
      </c>
      <c r="U103" s="17" t="s">
        <v>383</v>
      </c>
      <c r="V103" s="20">
        <f t="shared" si="11"/>
        <v>0</v>
      </c>
      <c r="W103" s="20">
        <f t="shared" si="12"/>
        <v>0</v>
      </c>
      <c r="X103" s="23">
        <f t="shared" si="13"/>
        <v>0</v>
      </c>
      <c r="Y103" s="42"/>
    </row>
    <row r="104" spans="1:25">
      <c r="A104" s="2" t="s">
        <v>384</v>
      </c>
      <c r="B104" s="2" t="s">
        <v>20</v>
      </c>
      <c r="C104" s="2" t="s">
        <v>21</v>
      </c>
      <c r="D104" s="2">
        <v>750.81538809999995</v>
      </c>
      <c r="E104" s="2">
        <v>1036.2903630000001</v>
      </c>
      <c r="F104" s="2">
        <v>465.34041330000002</v>
      </c>
      <c r="G104" s="2">
        <v>0.449044428</v>
      </c>
      <c r="H104" s="2">
        <v>-1.1550699040000001</v>
      </c>
      <c r="I104" s="3">
        <v>1.2E-8</v>
      </c>
      <c r="J104" s="3">
        <v>1.19E-6</v>
      </c>
      <c r="K104" s="10" t="s">
        <v>385</v>
      </c>
      <c r="L104" s="3">
        <v>6.0000000000000004E-60</v>
      </c>
      <c r="M104" s="2">
        <v>228</v>
      </c>
      <c r="O104" s="14" t="s">
        <v>386</v>
      </c>
      <c r="P104" s="16">
        <v>522</v>
      </c>
      <c r="Q104" s="16">
        <v>1178</v>
      </c>
      <c r="R104" s="16">
        <v>1300</v>
      </c>
      <c r="S104" s="16">
        <v>1213</v>
      </c>
      <c r="T104" s="16">
        <v>893</v>
      </c>
      <c r="U104" s="17" t="s">
        <v>387</v>
      </c>
      <c r="V104" s="20">
        <f t="shared" si="11"/>
        <v>0</v>
      </c>
      <c r="W104" s="20">
        <f t="shared" si="12"/>
        <v>0</v>
      </c>
      <c r="X104" s="23">
        <f t="shared" si="13"/>
        <v>0</v>
      </c>
      <c r="Y104" s="42"/>
    </row>
    <row r="105" spans="1:25">
      <c r="A105" s="2" t="s">
        <v>388</v>
      </c>
      <c r="B105" s="2" t="s">
        <v>20</v>
      </c>
      <c r="C105" s="2" t="s">
        <v>21</v>
      </c>
      <c r="D105" s="2">
        <v>1805.8846530000001</v>
      </c>
      <c r="E105" s="2">
        <v>2489.170329</v>
      </c>
      <c r="F105" s="2">
        <v>1122.598976</v>
      </c>
      <c r="G105" s="2">
        <v>0.45099323400000002</v>
      </c>
      <c r="H105" s="2">
        <v>-1.148822306</v>
      </c>
      <c r="I105" s="2">
        <v>0</v>
      </c>
      <c r="J105" s="3">
        <v>1.0000000000000001E-15</v>
      </c>
      <c r="K105" s="10" t="s">
        <v>389</v>
      </c>
      <c r="L105" s="2">
        <v>0</v>
      </c>
      <c r="M105" s="2">
        <v>1858</v>
      </c>
      <c r="O105" s="55" t="s">
        <v>390</v>
      </c>
      <c r="P105" s="56">
        <v>1743</v>
      </c>
      <c r="Q105" s="56">
        <v>5796</v>
      </c>
      <c r="R105" s="56">
        <v>5333</v>
      </c>
      <c r="S105" s="56">
        <v>5534</v>
      </c>
      <c r="T105" s="56">
        <v>3096</v>
      </c>
      <c r="U105" s="57" t="s">
        <v>391</v>
      </c>
      <c r="V105" s="58">
        <f t="shared" si="11"/>
        <v>0</v>
      </c>
      <c r="W105" s="58">
        <f t="shared" si="12"/>
        <v>1</v>
      </c>
      <c r="X105" s="59">
        <f t="shared" si="13"/>
        <v>0</v>
      </c>
      <c r="Y105" s="60"/>
    </row>
    <row r="106" spans="1:25">
      <c r="A106" s="2" t="s">
        <v>392</v>
      </c>
      <c r="B106" s="2" t="s">
        <v>20</v>
      </c>
      <c r="C106" s="2" t="s">
        <v>21</v>
      </c>
      <c r="D106" s="2">
        <v>37.711010690000002</v>
      </c>
      <c r="E106" s="2">
        <v>51.21246223</v>
      </c>
      <c r="F106" s="2">
        <v>24.209559160000001</v>
      </c>
      <c r="G106" s="2">
        <v>0.47272788900000001</v>
      </c>
      <c r="H106" s="2">
        <v>-1.0809181139999999</v>
      </c>
      <c r="I106" s="2">
        <v>1.4331200000000001E-4</v>
      </c>
      <c r="J106" s="2">
        <v>5.3261949999999997E-3</v>
      </c>
      <c r="K106" s="10" t="s">
        <v>180</v>
      </c>
      <c r="L106" s="2" t="s">
        <v>180</v>
      </c>
      <c r="M106" s="2" t="s">
        <v>180</v>
      </c>
      <c r="O106" s="14" t="s">
        <v>393</v>
      </c>
      <c r="P106" s="16" t="s">
        <v>180</v>
      </c>
      <c r="Q106" s="16" t="s">
        <v>180</v>
      </c>
      <c r="R106" s="16" t="s">
        <v>180</v>
      </c>
      <c r="S106" s="16" t="s">
        <v>180</v>
      </c>
      <c r="T106" s="16" t="s">
        <v>180</v>
      </c>
      <c r="U106" s="17" t="s">
        <v>180</v>
      </c>
      <c r="V106" s="20"/>
      <c r="W106" s="20"/>
      <c r="X106" s="23">
        <f t="shared" si="13"/>
        <v>0</v>
      </c>
      <c r="Y106" s="42"/>
    </row>
    <row r="107" spans="1:25">
      <c r="A107" s="2" t="s">
        <v>394</v>
      </c>
      <c r="B107" s="2" t="s">
        <v>20</v>
      </c>
      <c r="C107" s="2" t="s">
        <v>21</v>
      </c>
      <c r="D107" s="2">
        <v>2803.7967039999999</v>
      </c>
      <c r="E107" s="2">
        <v>5117.4215270000004</v>
      </c>
      <c r="F107" s="2">
        <v>490.17188140000002</v>
      </c>
      <c r="G107" s="2">
        <v>9.5784934000000002E-2</v>
      </c>
      <c r="H107" s="2">
        <v>-3.3840574430000001</v>
      </c>
      <c r="I107" s="2">
        <v>0</v>
      </c>
      <c r="J107" s="2">
        <v>0</v>
      </c>
      <c r="K107" s="10" t="s">
        <v>395</v>
      </c>
      <c r="L107" s="3">
        <v>9.9999999999999997E-29</v>
      </c>
      <c r="M107" s="2">
        <v>124</v>
      </c>
      <c r="O107" s="14" t="s">
        <v>396</v>
      </c>
      <c r="P107" s="16" t="s">
        <v>180</v>
      </c>
      <c r="Q107" s="16" t="s">
        <v>180</v>
      </c>
      <c r="R107" s="16" t="s">
        <v>180</v>
      </c>
      <c r="S107" s="16" t="s">
        <v>180</v>
      </c>
      <c r="T107" s="16" t="s">
        <v>180</v>
      </c>
      <c r="U107" s="17" t="s">
        <v>180</v>
      </c>
      <c r="V107" s="20"/>
      <c r="W107" s="20"/>
      <c r="X107" s="23">
        <f t="shared" si="13"/>
        <v>0</v>
      </c>
      <c r="Y107" s="42"/>
    </row>
    <row r="108" spans="1:25">
      <c r="A108" s="2" t="s">
        <v>397</v>
      </c>
      <c r="B108" s="2" t="s">
        <v>20</v>
      </c>
      <c r="C108" s="2" t="s">
        <v>21</v>
      </c>
      <c r="D108" s="2">
        <v>121.19319489999999</v>
      </c>
      <c r="E108" s="2">
        <v>174.9538493</v>
      </c>
      <c r="F108" s="2">
        <v>67.432540459999998</v>
      </c>
      <c r="G108" s="2">
        <v>0.38543044799999998</v>
      </c>
      <c r="H108" s="2">
        <v>-1.375457551</v>
      </c>
      <c r="I108" s="3">
        <v>1.0000000000000001E-15</v>
      </c>
      <c r="J108" s="3">
        <v>1.78E-13</v>
      </c>
      <c r="K108" s="10" t="s">
        <v>398</v>
      </c>
      <c r="L108" s="3">
        <v>8.0000000000000005E-68</v>
      </c>
      <c r="M108" s="2">
        <v>254</v>
      </c>
      <c r="O108" s="14" t="s">
        <v>399</v>
      </c>
      <c r="P108" s="16">
        <v>1637</v>
      </c>
      <c r="Q108" s="16">
        <v>780</v>
      </c>
      <c r="R108" s="16">
        <v>730</v>
      </c>
      <c r="S108" s="16">
        <v>914</v>
      </c>
      <c r="T108" s="16">
        <v>1358</v>
      </c>
      <c r="U108" s="17" t="s">
        <v>400</v>
      </c>
      <c r="V108" s="20">
        <f t="shared" ref="V108:V118" si="14">IF(AVERAGE(P108:Q108)/AVERAGE(R108:S108)&gt;1.5,1,0)</f>
        <v>0</v>
      </c>
      <c r="W108" s="20">
        <f t="shared" ref="W108:W118" si="15">IF(AVERAGE(R108:S108)/T108&gt;1.5,1,0)</f>
        <v>0</v>
      </c>
      <c r="X108" s="23">
        <f t="shared" si="13"/>
        <v>0</v>
      </c>
      <c r="Y108" s="42"/>
    </row>
    <row r="109" spans="1:25">
      <c r="A109" s="2" t="s">
        <v>401</v>
      </c>
      <c r="B109" s="2" t="s">
        <v>20</v>
      </c>
      <c r="C109" s="2" t="s">
        <v>21</v>
      </c>
      <c r="D109" s="2">
        <v>102.25625530000001</v>
      </c>
      <c r="E109" s="2">
        <v>201.75279990000001</v>
      </c>
      <c r="F109" s="2">
        <v>2.7597107740000002</v>
      </c>
      <c r="G109" s="2">
        <v>1.3678674E-2</v>
      </c>
      <c r="H109" s="2">
        <v>-6.1919278090000001</v>
      </c>
      <c r="I109" s="2">
        <v>0</v>
      </c>
      <c r="J109" s="2">
        <v>0</v>
      </c>
      <c r="K109" s="10" t="s">
        <v>345</v>
      </c>
      <c r="L109" s="3">
        <v>5.0000000000000004E-18</v>
      </c>
      <c r="M109" s="2">
        <v>88.6</v>
      </c>
      <c r="O109" s="55" t="s">
        <v>402</v>
      </c>
      <c r="P109" s="56">
        <v>11</v>
      </c>
      <c r="Q109" s="56">
        <v>22</v>
      </c>
      <c r="R109" s="56">
        <v>42</v>
      </c>
      <c r="S109" s="56">
        <v>17</v>
      </c>
      <c r="T109" s="56">
        <v>2</v>
      </c>
      <c r="U109" s="57" t="s">
        <v>403</v>
      </c>
      <c r="V109" s="58">
        <f t="shared" si="14"/>
        <v>0</v>
      </c>
      <c r="W109" s="58">
        <f t="shared" si="15"/>
        <v>1</v>
      </c>
      <c r="X109" s="59">
        <f t="shared" si="13"/>
        <v>0</v>
      </c>
      <c r="Y109" s="60"/>
    </row>
    <row r="110" spans="1:25">
      <c r="A110" s="2" t="s">
        <v>404</v>
      </c>
      <c r="B110" s="2" t="s">
        <v>20</v>
      </c>
      <c r="C110" s="2" t="s">
        <v>21</v>
      </c>
      <c r="D110" s="2">
        <v>2538.0112260000001</v>
      </c>
      <c r="E110" s="2">
        <v>3393.6883939999998</v>
      </c>
      <c r="F110" s="2">
        <v>1682.3340579999999</v>
      </c>
      <c r="G110" s="2">
        <v>0.49572437499999999</v>
      </c>
      <c r="H110" s="2">
        <v>-1.012389897</v>
      </c>
      <c r="I110" s="2">
        <v>0</v>
      </c>
      <c r="J110" s="2">
        <v>0</v>
      </c>
      <c r="K110" s="10" t="s">
        <v>405</v>
      </c>
      <c r="L110" s="3">
        <v>8.9999999999999996E-149</v>
      </c>
      <c r="M110" s="2">
        <v>524</v>
      </c>
      <c r="O110" s="14" t="s">
        <v>406</v>
      </c>
      <c r="P110" s="16">
        <v>4937</v>
      </c>
      <c r="Q110" s="16">
        <v>5245</v>
      </c>
      <c r="R110" s="16">
        <v>4539</v>
      </c>
      <c r="S110" s="16">
        <v>5095</v>
      </c>
      <c r="T110" s="16">
        <v>4669</v>
      </c>
      <c r="U110" s="17" t="s">
        <v>407</v>
      </c>
      <c r="V110" s="20">
        <f t="shared" si="14"/>
        <v>0</v>
      </c>
      <c r="W110" s="20">
        <f t="shared" si="15"/>
        <v>0</v>
      </c>
      <c r="X110" s="23">
        <f t="shared" si="13"/>
        <v>0</v>
      </c>
      <c r="Y110" s="42"/>
    </row>
    <row r="111" spans="1:25">
      <c r="A111" s="2" t="s">
        <v>408</v>
      </c>
      <c r="B111" s="2" t="s">
        <v>20</v>
      </c>
      <c r="C111" s="2" t="s">
        <v>21</v>
      </c>
      <c r="D111" s="2">
        <v>215.09891970000001</v>
      </c>
      <c r="E111" s="2">
        <v>291.21118250000001</v>
      </c>
      <c r="F111" s="2">
        <v>138.98665690000001</v>
      </c>
      <c r="G111" s="2">
        <v>0.47727101599999999</v>
      </c>
      <c r="H111" s="2">
        <v>-1.067119368</v>
      </c>
      <c r="I111" s="3">
        <v>1.8500000000000001E-11</v>
      </c>
      <c r="J111" s="3">
        <v>2.7900000000000001E-9</v>
      </c>
      <c r="K111" s="10" t="s">
        <v>409</v>
      </c>
      <c r="L111" s="3">
        <v>9.9999999999999993E-78</v>
      </c>
      <c r="M111" s="2">
        <v>288</v>
      </c>
      <c r="O111" s="14" t="s">
        <v>410</v>
      </c>
      <c r="P111" s="16">
        <v>193</v>
      </c>
      <c r="Q111" s="16">
        <v>422</v>
      </c>
      <c r="R111" s="16">
        <v>302</v>
      </c>
      <c r="S111" s="16">
        <v>341</v>
      </c>
      <c r="T111" s="16">
        <v>417</v>
      </c>
      <c r="U111" s="17" t="s">
        <v>411</v>
      </c>
      <c r="V111" s="20">
        <f t="shared" si="14"/>
        <v>0</v>
      </c>
      <c r="W111" s="20">
        <f t="shared" si="15"/>
        <v>0</v>
      </c>
      <c r="X111" s="23">
        <f t="shared" si="13"/>
        <v>0</v>
      </c>
      <c r="Y111" s="42"/>
    </row>
    <row r="112" spans="1:25">
      <c r="A112" s="2" t="s">
        <v>412</v>
      </c>
      <c r="B112" s="2" t="s">
        <v>20</v>
      </c>
      <c r="C112" s="2" t="s">
        <v>21</v>
      </c>
      <c r="D112" s="2">
        <v>20144.770250000001</v>
      </c>
      <c r="E112" s="2">
        <v>30786.6983</v>
      </c>
      <c r="F112" s="2">
        <v>9502.8422009999995</v>
      </c>
      <c r="G112" s="2">
        <v>0.30866714299999998</v>
      </c>
      <c r="H112" s="2">
        <v>-1.6958761769999999</v>
      </c>
      <c r="I112" s="3">
        <v>6.0100000000000005E-7</v>
      </c>
      <c r="J112" s="3">
        <v>4.2400000000000001E-5</v>
      </c>
      <c r="K112" s="10" t="s">
        <v>37</v>
      </c>
      <c r="L112" s="3">
        <v>3E-24</v>
      </c>
      <c r="M112" s="2">
        <v>109</v>
      </c>
      <c r="O112" s="14" t="s">
        <v>413</v>
      </c>
      <c r="P112" s="16">
        <v>86</v>
      </c>
      <c r="Q112" s="16">
        <v>179</v>
      </c>
      <c r="R112" s="16">
        <v>152</v>
      </c>
      <c r="S112" s="16">
        <v>166</v>
      </c>
      <c r="T112" s="16">
        <v>181</v>
      </c>
      <c r="U112" s="17" t="s">
        <v>414</v>
      </c>
      <c r="V112" s="20">
        <f t="shared" si="14"/>
        <v>0</v>
      </c>
      <c r="W112" s="20">
        <f t="shared" si="15"/>
        <v>0</v>
      </c>
      <c r="X112" s="23">
        <f t="shared" si="13"/>
        <v>0</v>
      </c>
      <c r="Y112" s="42"/>
    </row>
    <row r="113" spans="1:25">
      <c r="A113" s="2" t="s">
        <v>415</v>
      </c>
      <c r="B113" s="2" t="s">
        <v>20</v>
      </c>
      <c r="C113" s="2" t="s">
        <v>21</v>
      </c>
      <c r="D113" s="2">
        <v>107.2866958</v>
      </c>
      <c r="E113" s="2">
        <v>209.138733</v>
      </c>
      <c r="F113" s="2">
        <v>5.434658722</v>
      </c>
      <c r="G113" s="2">
        <v>2.5985902000000002E-2</v>
      </c>
      <c r="H113" s="2">
        <v>-5.2661270250000003</v>
      </c>
      <c r="I113" s="2">
        <v>0</v>
      </c>
      <c r="J113" s="2">
        <v>0</v>
      </c>
      <c r="K113" s="10" t="s">
        <v>416</v>
      </c>
      <c r="L113" s="3">
        <v>1.9999999999999999E-23</v>
      </c>
      <c r="M113" s="2">
        <v>92.3</v>
      </c>
      <c r="O113" s="14" t="s">
        <v>417</v>
      </c>
      <c r="P113" s="16">
        <v>0</v>
      </c>
      <c r="Q113" s="16">
        <v>0</v>
      </c>
      <c r="R113" s="16">
        <v>1</v>
      </c>
      <c r="S113" s="16">
        <v>0</v>
      </c>
      <c r="T113" s="16">
        <v>66</v>
      </c>
      <c r="U113" s="17" t="s">
        <v>418</v>
      </c>
      <c r="V113" s="20">
        <f t="shared" si="14"/>
        <v>0</v>
      </c>
      <c r="W113" s="20">
        <f t="shared" si="15"/>
        <v>0</v>
      </c>
      <c r="X113" s="23">
        <f t="shared" si="13"/>
        <v>0</v>
      </c>
      <c r="Y113" s="42"/>
    </row>
    <row r="114" spans="1:25">
      <c r="A114" s="2" t="s">
        <v>419</v>
      </c>
      <c r="B114" s="2" t="s">
        <v>20</v>
      </c>
      <c r="C114" s="2" t="s">
        <v>21</v>
      </c>
      <c r="D114" s="2">
        <v>45.14802641</v>
      </c>
      <c r="E114" s="2">
        <v>87.858144339999996</v>
      </c>
      <c r="F114" s="2">
        <v>2.437908481</v>
      </c>
      <c r="G114" s="2">
        <v>2.7748235999999999E-2</v>
      </c>
      <c r="H114" s="2">
        <v>-5.1714601550000001</v>
      </c>
      <c r="I114" s="2">
        <v>0</v>
      </c>
      <c r="J114" s="2">
        <v>0</v>
      </c>
      <c r="K114" s="10" t="s">
        <v>420</v>
      </c>
      <c r="L114" s="3">
        <v>5.9999999999999996E-31</v>
      </c>
      <c r="M114" s="2">
        <v>130</v>
      </c>
      <c r="O114" s="14" t="s">
        <v>417</v>
      </c>
      <c r="P114" s="16">
        <v>0</v>
      </c>
      <c r="Q114" s="16">
        <v>0</v>
      </c>
      <c r="R114" s="16">
        <v>1</v>
      </c>
      <c r="S114" s="16">
        <v>0</v>
      </c>
      <c r="T114" s="16">
        <v>66</v>
      </c>
      <c r="U114" s="17" t="s">
        <v>418</v>
      </c>
      <c r="V114" s="20">
        <f t="shared" si="14"/>
        <v>0</v>
      </c>
      <c r="W114" s="20">
        <f t="shared" si="15"/>
        <v>0</v>
      </c>
      <c r="X114" s="23">
        <f t="shared" si="13"/>
        <v>0</v>
      </c>
      <c r="Y114" s="42"/>
    </row>
    <row r="115" spans="1:25">
      <c r="A115" s="2" t="s">
        <v>421</v>
      </c>
      <c r="B115" s="2" t="s">
        <v>20</v>
      </c>
      <c r="C115" s="2" t="s">
        <v>21</v>
      </c>
      <c r="D115" s="2">
        <v>1642.118882</v>
      </c>
      <c r="E115" s="2">
        <v>3088.4939669999999</v>
      </c>
      <c r="F115" s="2">
        <v>195.74379690000001</v>
      </c>
      <c r="G115" s="2">
        <v>6.3378397000000003E-2</v>
      </c>
      <c r="H115" s="2">
        <v>-3.9798650179999999</v>
      </c>
      <c r="I115" s="2">
        <v>0</v>
      </c>
      <c r="J115" s="2">
        <v>0</v>
      </c>
      <c r="K115" s="10" t="s">
        <v>422</v>
      </c>
      <c r="L115" s="3">
        <v>3.0000000000000001E-120</v>
      </c>
      <c r="M115" s="2">
        <v>430</v>
      </c>
      <c r="O115" s="14" t="s">
        <v>423</v>
      </c>
      <c r="P115" s="16">
        <v>16017</v>
      </c>
      <c r="Q115" s="16">
        <v>8271</v>
      </c>
      <c r="R115" s="16">
        <v>7874</v>
      </c>
      <c r="S115" s="16">
        <v>8696</v>
      </c>
      <c r="T115" s="16">
        <v>11152</v>
      </c>
      <c r="U115" s="17" t="s">
        <v>424</v>
      </c>
      <c r="V115" s="20">
        <f t="shared" si="14"/>
        <v>0</v>
      </c>
      <c r="W115" s="20">
        <f t="shared" si="15"/>
        <v>0</v>
      </c>
      <c r="X115" s="23">
        <f t="shared" si="13"/>
        <v>0</v>
      </c>
      <c r="Y115" s="42"/>
    </row>
    <row r="116" spans="1:25">
      <c r="A116" s="2" t="s">
        <v>425</v>
      </c>
      <c r="B116" s="2" t="s">
        <v>20</v>
      </c>
      <c r="C116" s="2" t="s">
        <v>21</v>
      </c>
      <c r="D116" s="2">
        <v>33.154145839999998</v>
      </c>
      <c r="E116" s="2">
        <v>46.720261000000001</v>
      </c>
      <c r="F116" s="2">
        <v>19.588030679999999</v>
      </c>
      <c r="G116" s="2">
        <v>0.41926201299999999</v>
      </c>
      <c r="H116" s="2">
        <v>-1.254075973</v>
      </c>
      <c r="I116" s="3">
        <v>1.11E-5</v>
      </c>
      <c r="J116" s="2">
        <v>5.78251E-4</v>
      </c>
      <c r="K116" s="10" t="s">
        <v>426</v>
      </c>
      <c r="L116" s="3">
        <v>8.9999999999999995E-24</v>
      </c>
      <c r="M116" s="2">
        <v>106</v>
      </c>
      <c r="O116" s="14" t="s">
        <v>427</v>
      </c>
      <c r="P116" s="16">
        <v>722</v>
      </c>
      <c r="Q116" s="16">
        <v>972</v>
      </c>
      <c r="R116" s="16">
        <v>1033</v>
      </c>
      <c r="S116" s="16">
        <v>1267</v>
      </c>
      <c r="T116" s="16">
        <v>2519</v>
      </c>
      <c r="U116" s="17" t="s">
        <v>428</v>
      </c>
      <c r="V116" s="20">
        <f t="shared" si="14"/>
        <v>0</v>
      </c>
      <c r="W116" s="20">
        <f t="shared" si="15"/>
        <v>0</v>
      </c>
      <c r="X116" s="23">
        <f t="shared" si="13"/>
        <v>0</v>
      </c>
      <c r="Y116" s="42"/>
    </row>
    <row r="117" spans="1:25">
      <c r="A117" s="2" t="s">
        <v>429</v>
      </c>
      <c r="B117" s="2" t="s">
        <v>20</v>
      </c>
      <c r="C117" s="2" t="s">
        <v>21</v>
      </c>
      <c r="D117" s="2">
        <v>509.69864100000001</v>
      </c>
      <c r="E117" s="2">
        <v>716.28916019999997</v>
      </c>
      <c r="F117" s="2">
        <v>303.10812190000001</v>
      </c>
      <c r="G117" s="2">
        <v>0.42316446899999999</v>
      </c>
      <c r="H117" s="2">
        <v>-1.2407095990000001</v>
      </c>
      <c r="I117" s="3">
        <v>9.3300000000000004E-11</v>
      </c>
      <c r="J117" s="3">
        <v>1.26E-8</v>
      </c>
      <c r="K117" s="10" t="s">
        <v>430</v>
      </c>
      <c r="L117" s="3">
        <v>1E-89</v>
      </c>
      <c r="M117" s="2">
        <v>328</v>
      </c>
      <c r="O117" s="14" t="s">
        <v>431</v>
      </c>
      <c r="P117" s="16">
        <v>1331</v>
      </c>
      <c r="Q117" s="16">
        <v>3013</v>
      </c>
      <c r="R117" s="16">
        <v>2943</v>
      </c>
      <c r="S117" s="16">
        <v>2966</v>
      </c>
      <c r="T117" s="16">
        <v>2232</v>
      </c>
      <c r="U117" s="17" t="s">
        <v>432</v>
      </c>
      <c r="V117" s="20">
        <f t="shared" si="14"/>
        <v>0</v>
      </c>
      <c r="W117" s="20">
        <f t="shared" si="15"/>
        <v>0</v>
      </c>
      <c r="X117" s="23">
        <f t="shared" si="13"/>
        <v>0</v>
      </c>
      <c r="Y117" s="42"/>
    </row>
    <row r="118" spans="1:25">
      <c r="A118" s="2" t="s">
        <v>433</v>
      </c>
      <c r="B118" s="2" t="s">
        <v>20</v>
      </c>
      <c r="C118" s="2" t="s">
        <v>21</v>
      </c>
      <c r="D118" s="2">
        <v>132.99729450000001</v>
      </c>
      <c r="E118" s="2">
        <v>180.28561830000001</v>
      </c>
      <c r="F118" s="2">
        <v>85.708970669999999</v>
      </c>
      <c r="G118" s="2">
        <v>0.47540658800000002</v>
      </c>
      <c r="H118" s="2">
        <v>-1.0727661989999999</v>
      </c>
      <c r="I118" s="3">
        <v>2.14E-8</v>
      </c>
      <c r="J118" s="3">
        <v>2.0099999999999998E-6</v>
      </c>
      <c r="K118" s="10" t="s">
        <v>434</v>
      </c>
      <c r="L118" s="3">
        <v>2.9999999999999999E-75</v>
      </c>
      <c r="M118" s="2">
        <v>279</v>
      </c>
      <c r="O118" s="14" t="s">
        <v>435</v>
      </c>
      <c r="P118" s="16">
        <v>3406</v>
      </c>
      <c r="Q118" s="16">
        <v>2069</v>
      </c>
      <c r="R118" s="16">
        <v>1952</v>
      </c>
      <c r="S118" s="16">
        <v>1884</v>
      </c>
      <c r="T118" s="16">
        <v>2434</v>
      </c>
      <c r="U118" s="17" t="s">
        <v>436</v>
      </c>
      <c r="V118" s="20">
        <f t="shared" si="14"/>
        <v>0</v>
      </c>
      <c r="W118" s="20">
        <f t="shared" si="15"/>
        <v>0</v>
      </c>
      <c r="X118" s="23">
        <f t="shared" si="13"/>
        <v>0</v>
      </c>
      <c r="Y118" s="42"/>
    </row>
    <row r="119" spans="1:25">
      <c r="A119" s="2" t="s">
        <v>437</v>
      </c>
      <c r="B119" s="2" t="s">
        <v>20</v>
      </c>
      <c r="C119" s="2" t="s">
        <v>21</v>
      </c>
      <c r="D119" s="2">
        <v>32.523799760000003</v>
      </c>
      <c r="E119" s="2">
        <v>45.552956180000002</v>
      </c>
      <c r="F119" s="2">
        <v>19.49464334</v>
      </c>
      <c r="G119" s="2">
        <v>0.42795561399999998</v>
      </c>
      <c r="H119" s="2">
        <v>-1.2244669210000001</v>
      </c>
      <c r="I119" s="3">
        <v>1.6900000000000001E-5</v>
      </c>
      <c r="J119" s="2">
        <v>8.4325999999999997E-4</v>
      </c>
      <c r="K119" s="10" t="s">
        <v>438</v>
      </c>
      <c r="L119" s="3">
        <v>2.0000000000000001E-17</v>
      </c>
      <c r="M119" s="2">
        <v>87.8</v>
      </c>
      <c r="O119" s="14" t="s">
        <v>439</v>
      </c>
      <c r="P119" s="16" t="s">
        <v>180</v>
      </c>
      <c r="Q119" s="16" t="s">
        <v>180</v>
      </c>
      <c r="R119" s="16" t="s">
        <v>180</v>
      </c>
      <c r="S119" s="16" t="s">
        <v>180</v>
      </c>
      <c r="T119" s="16" t="s">
        <v>180</v>
      </c>
      <c r="U119" s="17" t="s">
        <v>180</v>
      </c>
      <c r="V119" s="20"/>
      <c r="W119" s="20"/>
      <c r="X119" s="23">
        <f t="shared" si="13"/>
        <v>0</v>
      </c>
      <c r="Y119" s="42"/>
    </row>
    <row r="120" spans="1:25">
      <c r="A120" s="2" t="s">
        <v>440</v>
      </c>
      <c r="B120" s="2" t="s">
        <v>20</v>
      </c>
      <c r="C120" s="2" t="s">
        <v>21</v>
      </c>
      <c r="D120" s="2">
        <v>699.18543980000004</v>
      </c>
      <c r="E120" s="2">
        <v>951.30837870000005</v>
      </c>
      <c r="F120" s="2">
        <v>447.06250089999997</v>
      </c>
      <c r="G120" s="2">
        <v>0.46994487899999998</v>
      </c>
      <c r="H120" s="2">
        <v>-1.089436546</v>
      </c>
      <c r="I120" s="2">
        <v>0</v>
      </c>
      <c r="J120" s="3">
        <v>2.9999999999999998E-15</v>
      </c>
      <c r="K120" s="10" t="s">
        <v>441</v>
      </c>
      <c r="L120" s="3">
        <v>4.9999999999999995E-22</v>
      </c>
      <c r="M120" s="2">
        <v>101</v>
      </c>
      <c r="O120" s="14" t="s">
        <v>442</v>
      </c>
      <c r="P120" s="16">
        <v>172</v>
      </c>
      <c r="Q120" s="16">
        <v>595</v>
      </c>
      <c r="R120" s="16">
        <v>580</v>
      </c>
      <c r="S120" s="16">
        <v>609</v>
      </c>
      <c r="T120" s="16">
        <v>684</v>
      </c>
      <c r="U120" s="17" t="s">
        <v>443</v>
      </c>
      <c r="V120" s="20">
        <f>IF(AVERAGE(P120:Q120)/AVERAGE(R120:S120)&gt;1.5,1,0)</f>
        <v>0</v>
      </c>
      <c r="W120" s="20">
        <f>IF(AVERAGE(R120:S120)/T120&gt;1.5,1,0)</f>
        <v>0</v>
      </c>
      <c r="X120" s="23">
        <f t="shared" si="13"/>
        <v>0</v>
      </c>
      <c r="Y120" s="42"/>
    </row>
    <row r="121" spans="1:25">
      <c r="A121" s="2" t="s">
        <v>444</v>
      </c>
      <c r="B121" s="2" t="s">
        <v>20</v>
      </c>
      <c r="C121" s="2" t="s">
        <v>21</v>
      </c>
      <c r="D121" s="2">
        <v>113.35223999999999</v>
      </c>
      <c r="E121" s="2">
        <v>201.2077117</v>
      </c>
      <c r="F121" s="2">
        <v>25.496768329999998</v>
      </c>
      <c r="G121" s="2">
        <v>0.12671864399999999</v>
      </c>
      <c r="H121" s="2">
        <v>-2.980299295</v>
      </c>
      <c r="I121" s="2">
        <v>0</v>
      </c>
      <c r="J121" s="2">
        <v>0</v>
      </c>
      <c r="K121" s="10" t="s">
        <v>445</v>
      </c>
      <c r="L121" s="3">
        <v>6.0000000000000005E-29</v>
      </c>
      <c r="M121" s="2">
        <v>124</v>
      </c>
      <c r="O121" s="49" t="s">
        <v>446</v>
      </c>
      <c r="P121" s="50">
        <v>52</v>
      </c>
      <c r="Q121" s="50">
        <v>402</v>
      </c>
      <c r="R121" s="50">
        <v>499</v>
      </c>
      <c r="S121" s="50">
        <v>502</v>
      </c>
      <c r="T121" s="50">
        <v>266</v>
      </c>
      <c r="U121" s="51" t="s">
        <v>447</v>
      </c>
      <c r="V121" s="52">
        <f>IF(AVERAGE(P121:Q121)/AVERAGE(R121:S121)&gt;1.5,1,0)</f>
        <v>0</v>
      </c>
      <c r="W121" s="52">
        <f>IF(AVERAGE(R121:S121)/T121&gt;1.5,1,0)</f>
        <v>1</v>
      </c>
      <c r="X121" s="53">
        <f t="shared" si="13"/>
        <v>0</v>
      </c>
      <c r="Y121" s="54"/>
    </row>
    <row r="122" spans="1:25">
      <c r="A122" s="2" t="s">
        <v>448</v>
      </c>
      <c r="B122" s="2" t="s">
        <v>20</v>
      </c>
      <c r="C122" s="2" t="s">
        <v>21</v>
      </c>
      <c r="D122" s="2">
        <v>1420.840132</v>
      </c>
      <c r="E122" s="2">
        <v>2011.4637439999999</v>
      </c>
      <c r="F122" s="2">
        <v>830.21651970000005</v>
      </c>
      <c r="G122" s="2">
        <v>0.412742473</v>
      </c>
      <c r="H122" s="2">
        <v>-1.2766861899999999</v>
      </c>
      <c r="I122" s="2">
        <v>0</v>
      </c>
      <c r="J122" s="2">
        <v>0</v>
      </c>
      <c r="K122" s="10" t="s">
        <v>449</v>
      </c>
      <c r="L122" s="3">
        <v>2.9999999999999998E-14</v>
      </c>
      <c r="M122" s="2">
        <v>79</v>
      </c>
      <c r="O122" s="33" t="s">
        <v>450</v>
      </c>
      <c r="P122" s="34">
        <v>524</v>
      </c>
      <c r="Q122" s="34">
        <v>1966</v>
      </c>
      <c r="R122" s="34">
        <v>2003</v>
      </c>
      <c r="S122" s="34">
        <v>1786</v>
      </c>
      <c r="T122" s="34">
        <v>1100</v>
      </c>
      <c r="U122" s="35" t="s">
        <v>451</v>
      </c>
      <c r="V122" s="36">
        <f>IF(AVERAGE(P122:Q122)/AVERAGE(R122:S122)&gt;1.5,1,0)</f>
        <v>0</v>
      </c>
      <c r="W122" s="36">
        <f>IF(AVERAGE(R122:S122)/T122&gt;1.5,1,0)</f>
        <v>1</v>
      </c>
      <c r="X122" s="37">
        <f t="shared" si="13"/>
        <v>0</v>
      </c>
      <c r="Y122" s="43"/>
    </row>
    <row r="123" spans="1:25">
      <c r="A123" s="2" t="s">
        <v>452</v>
      </c>
      <c r="B123" s="2" t="s">
        <v>20</v>
      </c>
      <c r="C123" s="2" t="s">
        <v>21</v>
      </c>
      <c r="D123" s="2">
        <v>94.605966710000004</v>
      </c>
      <c r="E123" s="2">
        <v>184.8777092</v>
      </c>
      <c r="F123" s="2">
        <v>4.3342242139999998</v>
      </c>
      <c r="G123" s="2">
        <v>2.3443736E-2</v>
      </c>
      <c r="H123" s="2">
        <v>-5.4146536909999998</v>
      </c>
      <c r="I123" s="2">
        <v>0</v>
      </c>
      <c r="J123" s="2">
        <v>0</v>
      </c>
      <c r="K123" s="10" t="s">
        <v>453</v>
      </c>
      <c r="L123" s="3">
        <v>2.0000000000000001E-37</v>
      </c>
      <c r="M123" s="2">
        <v>153</v>
      </c>
      <c r="O123" s="55" t="s">
        <v>454</v>
      </c>
      <c r="P123" s="56">
        <v>403</v>
      </c>
      <c r="Q123" s="56">
        <v>1</v>
      </c>
      <c r="R123" s="56">
        <v>0</v>
      </c>
      <c r="S123" s="56">
        <v>1</v>
      </c>
      <c r="T123" s="56">
        <v>2</v>
      </c>
      <c r="U123" s="57" t="s">
        <v>455</v>
      </c>
      <c r="V123" s="58">
        <f>IF(AVERAGE(P123:Q123)/AVERAGE(R123:S123)&gt;1.5,1,0)</f>
        <v>1</v>
      </c>
      <c r="W123" s="58">
        <f>IF(AVERAGE(R123:S123)/T123&gt;1.5,1,0)</f>
        <v>0</v>
      </c>
      <c r="X123" s="59">
        <f t="shared" si="13"/>
        <v>0</v>
      </c>
      <c r="Y123" s="60"/>
    </row>
    <row r="124" spans="1:25">
      <c r="A124" s="2" t="s">
        <v>456</v>
      </c>
      <c r="B124" s="2" t="s">
        <v>20</v>
      </c>
      <c r="C124" s="2" t="s">
        <v>21</v>
      </c>
      <c r="D124" s="2">
        <v>76.318566239999996</v>
      </c>
      <c r="E124" s="2">
        <v>104.0987533</v>
      </c>
      <c r="F124" s="2">
        <v>48.538379169999999</v>
      </c>
      <c r="G124" s="2">
        <v>0.46627243499999999</v>
      </c>
      <c r="H124" s="2">
        <v>-1.100754952</v>
      </c>
      <c r="I124" s="3">
        <v>2.8500000000000002E-5</v>
      </c>
      <c r="J124" s="2">
        <v>1.3380740000000001E-3</v>
      </c>
      <c r="K124" s="10" t="s">
        <v>180</v>
      </c>
      <c r="L124" s="2" t="s">
        <v>180</v>
      </c>
      <c r="M124" s="2" t="s">
        <v>180</v>
      </c>
      <c r="O124" s="14" t="s">
        <v>457</v>
      </c>
      <c r="P124" s="16" t="s">
        <v>180</v>
      </c>
      <c r="Q124" s="16" t="s">
        <v>180</v>
      </c>
      <c r="R124" s="16" t="s">
        <v>180</v>
      </c>
      <c r="S124" s="16" t="s">
        <v>180</v>
      </c>
      <c r="T124" s="16" t="s">
        <v>180</v>
      </c>
      <c r="U124" s="17" t="s">
        <v>180</v>
      </c>
      <c r="V124" s="20"/>
      <c r="W124" s="20"/>
      <c r="X124" s="23">
        <f t="shared" si="13"/>
        <v>0</v>
      </c>
      <c r="Y124" s="42"/>
    </row>
    <row r="125" spans="1:25">
      <c r="A125" s="2" t="s">
        <v>458</v>
      </c>
      <c r="B125" s="2" t="s">
        <v>20</v>
      </c>
      <c r="C125" s="2" t="s">
        <v>21</v>
      </c>
      <c r="D125" s="2">
        <v>62.152186039999997</v>
      </c>
      <c r="E125" s="2">
        <v>86.143982399999999</v>
      </c>
      <c r="F125" s="2">
        <v>38.160389670000001</v>
      </c>
      <c r="G125" s="2">
        <v>0.44298381199999998</v>
      </c>
      <c r="H125" s="2">
        <v>-1.1746741169999999</v>
      </c>
      <c r="I125" s="3">
        <v>5.2800000000000003E-5</v>
      </c>
      <c r="J125" s="2">
        <v>2.265651E-3</v>
      </c>
      <c r="K125" s="10" t="s">
        <v>459</v>
      </c>
      <c r="L125" s="3">
        <v>6.9999999999999999E-36</v>
      </c>
      <c r="M125" s="2">
        <v>149</v>
      </c>
      <c r="O125" s="14" t="s">
        <v>460</v>
      </c>
      <c r="P125" s="16">
        <v>942</v>
      </c>
      <c r="Q125" s="16">
        <v>2192</v>
      </c>
      <c r="R125" s="16">
        <v>2199</v>
      </c>
      <c r="S125" s="16">
        <v>2439</v>
      </c>
      <c r="T125" s="16">
        <v>1658</v>
      </c>
      <c r="U125" s="17" t="s">
        <v>461</v>
      </c>
      <c r="V125" s="20">
        <f>IF(AVERAGE(P125:Q125)/AVERAGE(R125:S125)&gt;1.5,1,0)</f>
        <v>0</v>
      </c>
      <c r="W125" s="20">
        <f>IF(AVERAGE(R125:S125)/T125&gt;1.5,1,0)</f>
        <v>0</v>
      </c>
      <c r="X125" s="23">
        <f t="shared" si="13"/>
        <v>0</v>
      </c>
      <c r="Y125" s="42"/>
    </row>
    <row r="126" spans="1:25">
      <c r="A126" s="2" t="s">
        <v>462</v>
      </c>
      <c r="B126" s="2" t="s">
        <v>20</v>
      </c>
      <c r="C126" s="2" t="s">
        <v>21</v>
      </c>
      <c r="D126" s="2">
        <v>410.72729659999999</v>
      </c>
      <c r="E126" s="2">
        <v>560.0121881</v>
      </c>
      <c r="F126" s="2">
        <v>261.44240500000001</v>
      </c>
      <c r="G126" s="2">
        <v>0.46685127700000001</v>
      </c>
      <c r="H126" s="2">
        <v>-1.0989650660000001</v>
      </c>
      <c r="I126" s="2">
        <v>0</v>
      </c>
      <c r="J126" s="2">
        <v>0</v>
      </c>
      <c r="K126" s="10" t="s">
        <v>463</v>
      </c>
      <c r="L126" s="3">
        <v>7.9999999999999998E-120</v>
      </c>
      <c r="M126" s="2">
        <v>428</v>
      </c>
      <c r="O126" s="55" t="s">
        <v>464</v>
      </c>
      <c r="P126" s="56">
        <v>87</v>
      </c>
      <c r="Q126" s="56">
        <v>34</v>
      </c>
      <c r="R126" s="56">
        <v>40</v>
      </c>
      <c r="S126" s="56">
        <v>19</v>
      </c>
      <c r="T126" s="56">
        <v>0</v>
      </c>
      <c r="U126" s="57" t="s">
        <v>465</v>
      </c>
      <c r="V126" s="58">
        <f>IF(AVERAGE(P126:Q126)/AVERAGE(R126:S126)&gt;1.5,1,0)</f>
        <v>1</v>
      </c>
      <c r="W126" s="58"/>
      <c r="X126" s="59">
        <f t="shared" si="13"/>
        <v>0</v>
      </c>
      <c r="Y126" s="60"/>
    </row>
    <row r="127" spans="1:25">
      <c r="A127" s="2" t="s">
        <v>466</v>
      </c>
      <c r="B127" s="2" t="s">
        <v>20</v>
      </c>
      <c r="C127" s="2" t="s">
        <v>21</v>
      </c>
      <c r="D127" s="2">
        <v>433.72487849999999</v>
      </c>
      <c r="E127" s="2">
        <v>802.53126339999994</v>
      </c>
      <c r="F127" s="2">
        <v>64.918493650000002</v>
      </c>
      <c r="G127" s="2">
        <v>8.0892168E-2</v>
      </c>
      <c r="H127" s="2">
        <v>-3.6278561649999999</v>
      </c>
      <c r="I127" s="2">
        <v>0</v>
      </c>
      <c r="J127" s="2">
        <v>0</v>
      </c>
      <c r="K127" s="10" t="s">
        <v>467</v>
      </c>
      <c r="L127" s="3">
        <v>3.0000000000000001E-62</v>
      </c>
      <c r="M127" s="2">
        <v>236</v>
      </c>
      <c r="O127" s="55" t="s">
        <v>468</v>
      </c>
      <c r="P127" s="56">
        <v>600</v>
      </c>
      <c r="Q127" s="56">
        <v>3581</v>
      </c>
      <c r="R127" s="56">
        <v>3573</v>
      </c>
      <c r="S127" s="56">
        <v>2684</v>
      </c>
      <c r="T127" s="56">
        <v>887</v>
      </c>
      <c r="U127" s="57" t="s">
        <v>469</v>
      </c>
      <c r="V127" s="58">
        <f>IF(AVERAGE(P127:Q127)/AVERAGE(R127:S127)&gt;1.5,1,0)</f>
        <v>0</v>
      </c>
      <c r="W127" s="58">
        <f>IF(AVERAGE(R127:S127)/T127&gt;1.5,1,0)</f>
        <v>1</v>
      </c>
      <c r="X127" s="59">
        <f t="shared" si="13"/>
        <v>0</v>
      </c>
      <c r="Y127" s="60"/>
    </row>
    <row r="128" spans="1:25">
      <c r="A128" s="2" t="s">
        <v>470</v>
      </c>
      <c r="B128" s="2" t="s">
        <v>20</v>
      </c>
      <c r="C128" s="2" t="s">
        <v>21</v>
      </c>
      <c r="D128" s="2">
        <v>431.46247579999999</v>
      </c>
      <c r="E128" s="2">
        <v>862.68791209999995</v>
      </c>
      <c r="F128" s="2">
        <v>0.237039467</v>
      </c>
      <c r="G128" s="2">
        <v>2.7476900000000001E-4</v>
      </c>
      <c r="H128" s="2">
        <v>-11.82949574</v>
      </c>
      <c r="I128" s="3">
        <v>8.9300000000000001E-12</v>
      </c>
      <c r="J128" s="3">
        <v>1.4200000000000001E-9</v>
      </c>
      <c r="K128" s="10" t="s">
        <v>180</v>
      </c>
      <c r="L128" s="2" t="s">
        <v>180</v>
      </c>
      <c r="M128" s="2" t="s">
        <v>180</v>
      </c>
      <c r="O128" s="14" t="s">
        <v>471</v>
      </c>
      <c r="P128" s="72"/>
      <c r="Q128" s="72"/>
      <c r="R128" s="72"/>
      <c r="S128" s="72"/>
      <c r="T128" s="72"/>
      <c r="U128" s="72"/>
      <c r="V128" s="73"/>
      <c r="W128" s="73"/>
      <c r="X128" s="74"/>
      <c r="Y128" s="42"/>
    </row>
    <row r="129" spans="1:25">
      <c r="A129" s="2" t="s">
        <v>472</v>
      </c>
      <c r="B129" s="2" t="s">
        <v>20</v>
      </c>
      <c r="C129" s="2" t="s">
        <v>21</v>
      </c>
      <c r="D129" s="2">
        <v>289.46416920000001</v>
      </c>
      <c r="E129" s="2">
        <v>578.45425950000003</v>
      </c>
      <c r="F129" s="2">
        <v>0.47407893299999998</v>
      </c>
      <c r="G129" s="2">
        <v>8.1956200000000002E-4</v>
      </c>
      <c r="H129" s="2">
        <v>-10.252859880000001</v>
      </c>
      <c r="I129" s="3">
        <v>3.9700000000000002E-10</v>
      </c>
      <c r="J129" s="3">
        <v>4.8900000000000001E-8</v>
      </c>
      <c r="K129" s="10" t="s">
        <v>180</v>
      </c>
      <c r="L129" s="2" t="s">
        <v>180</v>
      </c>
      <c r="M129" s="2" t="s">
        <v>180</v>
      </c>
      <c r="O129" s="14" t="s">
        <v>471</v>
      </c>
      <c r="P129" s="75"/>
      <c r="Q129" s="75"/>
      <c r="R129" s="75"/>
      <c r="S129" s="75"/>
      <c r="T129" s="75"/>
      <c r="U129" s="75"/>
      <c r="V129" s="15"/>
      <c r="W129" s="15"/>
      <c r="X129" s="76"/>
      <c r="Y129" s="42"/>
    </row>
    <row r="130" spans="1:25">
      <c r="A130" s="2" t="s">
        <v>473</v>
      </c>
      <c r="B130" s="2" t="s">
        <v>20</v>
      </c>
      <c r="C130" s="2" t="s">
        <v>21</v>
      </c>
      <c r="D130" s="2">
        <v>82.254063630000005</v>
      </c>
      <c r="E130" s="2">
        <v>164.2710878</v>
      </c>
      <c r="F130" s="2">
        <v>0.237039467</v>
      </c>
      <c r="G130" s="2">
        <v>1.442977E-3</v>
      </c>
      <c r="H130" s="2">
        <v>-9.4367355830000008</v>
      </c>
      <c r="I130" s="3">
        <v>3.5999999999999998E-11</v>
      </c>
      <c r="J130" s="3">
        <v>5.1799999999999999E-9</v>
      </c>
      <c r="K130" s="10" t="s">
        <v>180</v>
      </c>
      <c r="L130" s="2" t="s">
        <v>180</v>
      </c>
      <c r="M130" s="2" t="s">
        <v>180</v>
      </c>
      <c r="O130" s="14" t="s">
        <v>471</v>
      </c>
      <c r="P130" s="75"/>
      <c r="Q130" s="75"/>
      <c r="R130" s="75"/>
      <c r="S130" s="75"/>
      <c r="T130" s="75"/>
      <c r="U130" s="75"/>
      <c r="V130" s="15"/>
      <c r="W130" s="15"/>
      <c r="X130" s="76"/>
      <c r="Y130" s="42"/>
    </row>
    <row r="131" spans="1:25">
      <c r="A131" s="2" t="s">
        <v>474</v>
      </c>
      <c r="B131" s="2" t="s">
        <v>20</v>
      </c>
      <c r="C131" s="2" t="s">
        <v>21</v>
      </c>
      <c r="D131" s="2">
        <v>121.75659349999999</v>
      </c>
      <c r="E131" s="2">
        <v>242.72593019999999</v>
      </c>
      <c r="F131" s="2">
        <v>0.78725672000000002</v>
      </c>
      <c r="G131" s="2">
        <v>3.2433980000000002E-3</v>
      </c>
      <c r="H131" s="2">
        <v>-8.2682783559999997</v>
      </c>
      <c r="I131" s="3">
        <v>7.6000000000000004E-14</v>
      </c>
      <c r="J131" s="3">
        <v>1.54E-11</v>
      </c>
      <c r="K131" s="10" t="s">
        <v>180</v>
      </c>
      <c r="L131" s="2" t="s">
        <v>180</v>
      </c>
      <c r="M131" s="2" t="s">
        <v>180</v>
      </c>
      <c r="O131" s="14" t="s">
        <v>471</v>
      </c>
      <c r="P131" s="75"/>
      <c r="Q131" s="75"/>
      <c r="R131" s="75"/>
      <c r="S131" s="75"/>
      <c r="T131" s="75"/>
      <c r="U131" s="75"/>
      <c r="V131" s="15"/>
      <c r="W131" s="15"/>
      <c r="X131" s="76"/>
      <c r="Y131" s="42"/>
    </row>
    <row r="132" spans="1:25">
      <c r="A132" s="2" t="s">
        <v>475</v>
      </c>
      <c r="B132" s="2" t="s">
        <v>20</v>
      </c>
      <c r="C132" s="2" t="s">
        <v>21</v>
      </c>
      <c r="D132" s="2">
        <v>12.19617079</v>
      </c>
      <c r="E132" s="2">
        <v>23.842124330000001</v>
      </c>
      <c r="F132" s="2">
        <v>0.55021725399999999</v>
      </c>
      <c r="G132" s="2">
        <v>2.3077526000000001E-2</v>
      </c>
      <c r="H132" s="2">
        <v>-5.4373675950000004</v>
      </c>
      <c r="I132" s="3">
        <v>3.9099999999999999E-10</v>
      </c>
      <c r="J132" s="3">
        <v>4.8300000000000002E-8</v>
      </c>
      <c r="K132" s="10" t="s">
        <v>180</v>
      </c>
      <c r="L132" s="2" t="s">
        <v>180</v>
      </c>
      <c r="M132" s="2" t="s">
        <v>180</v>
      </c>
      <c r="O132" s="14" t="s">
        <v>471</v>
      </c>
      <c r="P132" s="75"/>
      <c r="Q132" s="75"/>
      <c r="R132" s="75"/>
      <c r="S132" s="75"/>
      <c r="T132" s="75"/>
      <c r="U132" s="75"/>
      <c r="V132" s="15"/>
      <c r="W132" s="15"/>
      <c r="X132" s="76"/>
      <c r="Y132" s="42"/>
    </row>
    <row r="133" spans="1:25">
      <c r="A133" s="2" t="s">
        <v>476</v>
      </c>
      <c r="B133" s="2" t="s">
        <v>20</v>
      </c>
      <c r="C133" s="2" t="s">
        <v>21</v>
      </c>
      <c r="D133" s="2">
        <v>94.820118089999994</v>
      </c>
      <c r="E133" s="2">
        <v>185.22124909999999</v>
      </c>
      <c r="F133" s="2">
        <v>4.4189870400000002</v>
      </c>
      <c r="G133" s="2">
        <v>2.3857883999999999E-2</v>
      </c>
      <c r="H133" s="2">
        <v>-5.3893901079999997</v>
      </c>
      <c r="I133" s="3">
        <v>2.2699999999999999E-6</v>
      </c>
      <c r="J133" s="2">
        <v>1.4122700000000001E-4</v>
      </c>
      <c r="K133" s="10" t="s">
        <v>180</v>
      </c>
      <c r="L133" s="2" t="s">
        <v>180</v>
      </c>
      <c r="M133" s="2" t="s">
        <v>180</v>
      </c>
      <c r="O133" s="14" t="s">
        <v>471</v>
      </c>
      <c r="P133" s="75"/>
      <c r="Q133" s="75"/>
      <c r="R133" s="75"/>
      <c r="S133" s="75"/>
      <c r="T133" s="75"/>
      <c r="U133" s="75"/>
      <c r="V133" s="15"/>
      <c r="W133" s="15"/>
      <c r="X133" s="76"/>
      <c r="Y133" s="42"/>
    </row>
    <row r="134" spans="1:25">
      <c r="A134" s="2" t="s">
        <v>477</v>
      </c>
      <c r="B134" s="2" t="s">
        <v>20</v>
      </c>
      <c r="C134" s="2" t="s">
        <v>21</v>
      </c>
      <c r="D134" s="2">
        <v>11.00345132</v>
      </c>
      <c r="E134" s="2">
        <v>21.456685390000001</v>
      </c>
      <c r="F134" s="2">
        <v>0.55021725399999999</v>
      </c>
      <c r="G134" s="2">
        <v>2.5643162000000001E-2</v>
      </c>
      <c r="H134" s="2">
        <v>-5.2852820359999999</v>
      </c>
      <c r="I134" s="3">
        <v>3.5100000000000001E-9</v>
      </c>
      <c r="J134" s="3">
        <v>3.8099999999999998E-7</v>
      </c>
      <c r="K134" s="10" t="s">
        <v>180</v>
      </c>
      <c r="L134" s="2" t="s">
        <v>180</v>
      </c>
      <c r="M134" s="2" t="s">
        <v>180</v>
      </c>
      <c r="O134" s="14" t="s">
        <v>471</v>
      </c>
      <c r="P134" s="75"/>
      <c r="Q134" s="75"/>
      <c r="R134" s="75"/>
      <c r="S134" s="75"/>
      <c r="T134" s="75"/>
      <c r="U134" s="75"/>
      <c r="V134" s="15"/>
      <c r="W134" s="15"/>
      <c r="X134" s="76"/>
      <c r="Y134" s="42"/>
    </row>
    <row r="135" spans="1:25">
      <c r="A135" s="2" t="s">
        <v>478</v>
      </c>
      <c r="B135" s="2" t="s">
        <v>20</v>
      </c>
      <c r="C135" s="2" t="s">
        <v>21</v>
      </c>
      <c r="D135" s="2">
        <v>4.5406095710000001</v>
      </c>
      <c r="E135" s="2">
        <v>8.8441796749999995</v>
      </c>
      <c r="F135" s="2">
        <v>0.237039467</v>
      </c>
      <c r="G135" s="2">
        <v>2.6801747000000001E-2</v>
      </c>
      <c r="H135" s="2">
        <v>-5.2215291449999999</v>
      </c>
      <c r="I135" s="3">
        <v>1.9700000000000001E-5</v>
      </c>
      <c r="J135" s="2">
        <v>9.6412199999999998E-4</v>
      </c>
      <c r="K135" s="10" t="s">
        <v>180</v>
      </c>
      <c r="L135" s="2" t="s">
        <v>180</v>
      </c>
      <c r="M135" s="2" t="s">
        <v>180</v>
      </c>
      <c r="O135" s="14" t="s">
        <v>471</v>
      </c>
      <c r="P135" s="75"/>
      <c r="Q135" s="75"/>
      <c r="R135" s="75"/>
      <c r="S135" s="75"/>
      <c r="T135" s="75"/>
      <c r="U135" s="75"/>
      <c r="V135" s="15"/>
      <c r="W135" s="15"/>
      <c r="X135" s="76"/>
      <c r="Y135" s="42"/>
    </row>
    <row r="136" spans="1:25">
      <c r="A136" s="2" t="s">
        <v>479</v>
      </c>
      <c r="B136" s="2" t="s">
        <v>20</v>
      </c>
      <c r="C136" s="2" t="s">
        <v>21</v>
      </c>
      <c r="D136" s="2">
        <v>4.3565744989999997</v>
      </c>
      <c r="E136" s="2">
        <v>8.4761095310000005</v>
      </c>
      <c r="F136" s="2">
        <v>0.237039467</v>
      </c>
      <c r="G136" s="2">
        <v>2.7965596999999998E-2</v>
      </c>
      <c r="H136" s="2">
        <v>-5.1602030409999999</v>
      </c>
      <c r="I136" s="3">
        <v>5.8400000000000003E-5</v>
      </c>
      <c r="J136" s="2">
        <v>2.4644379999999998E-3</v>
      </c>
      <c r="K136" s="10" t="s">
        <v>180</v>
      </c>
      <c r="L136" s="2" t="s">
        <v>180</v>
      </c>
      <c r="M136" s="2" t="s">
        <v>180</v>
      </c>
      <c r="O136" s="14" t="s">
        <v>471</v>
      </c>
      <c r="P136" s="75"/>
      <c r="Q136" s="75"/>
      <c r="R136" s="75"/>
      <c r="S136" s="75"/>
      <c r="T136" s="75"/>
      <c r="U136" s="75"/>
      <c r="V136" s="15"/>
      <c r="W136" s="15"/>
      <c r="X136" s="76"/>
      <c r="Y136" s="42"/>
    </row>
    <row r="137" spans="1:25">
      <c r="A137" s="2" t="s">
        <v>480</v>
      </c>
      <c r="B137" s="2" t="s">
        <v>20</v>
      </c>
      <c r="C137" s="2" t="s">
        <v>21</v>
      </c>
      <c r="D137" s="2">
        <v>64.826451950000006</v>
      </c>
      <c r="E137" s="2">
        <v>126.1145609</v>
      </c>
      <c r="F137" s="2">
        <v>3.5383429890000002</v>
      </c>
      <c r="G137" s="2">
        <v>2.8056577999999999E-2</v>
      </c>
      <c r="H137" s="2">
        <v>-5.155517143</v>
      </c>
      <c r="I137" s="2">
        <v>0</v>
      </c>
      <c r="J137" s="2">
        <v>0</v>
      </c>
      <c r="K137" s="10" t="s">
        <v>180</v>
      </c>
      <c r="L137" s="2" t="s">
        <v>180</v>
      </c>
      <c r="M137" s="2" t="s">
        <v>180</v>
      </c>
      <c r="O137" s="14" t="s">
        <v>471</v>
      </c>
      <c r="P137" s="75"/>
      <c r="Q137" s="75"/>
      <c r="R137" s="75"/>
      <c r="S137" s="75"/>
      <c r="T137" s="75"/>
      <c r="U137" s="75"/>
      <c r="V137" s="15"/>
      <c r="W137" s="15"/>
      <c r="X137" s="76"/>
      <c r="Y137" s="42"/>
    </row>
    <row r="138" spans="1:25">
      <c r="A138" s="2" t="s">
        <v>481</v>
      </c>
      <c r="B138" s="2" t="s">
        <v>20</v>
      </c>
      <c r="C138" s="2" t="s">
        <v>21</v>
      </c>
      <c r="D138" s="2">
        <v>16.868060230000001</v>
      </c>
      <c r="E138" s="2">
        <v>32.787962589999999</v>
      </c>
      <c r="F138" s="2">
        <v>0.94815786599999996</v>
      </c>
      <c r="G138" s="2">
        <v>2.8917865000000001E-2</v>
      </c>
      <c r="H138" s="2">
        <v>-5.1118951619999997</v>
      </c>
      <c r="I138" s="2">
        <v>3.2763200000000001E-4</v>
      </c>
      <c r="J138" s="2">
        <v>1.0805808E-2</v>
      </c>
      <c r="K138" s="10" t="s">
        <v>180</v>
      </c>
      <c r="L138" s="2" t="s">
        <v>180</v>
      </c>
      <c r="M138" s="2" t="s">
        <v>180</v>
      </c>
      <c r="O138" s="14" t="s">
        <v>471</v>
      </c>
      <c r="P138" s="75"/>
      <c r="Q138" s="75"/>
      <c r="R138" s="75"/>
      <c r="S138" s="75"/>
      <c r="T138" s="75"/>
      <c r="U138" s="75"/>
      <c r="V138" s="15"/>
      <c r="W138" s="15"/>
      <c r="X138" s="76"/>
      <c r="Y138" s="42"/>
    </row>
    <row r="139" spans="1:25">
      <c r="A139" s="2" t="s">
        <v>482</v>
      </c>
      <c r="B139" s="2" t="s">
        <v>20</v>
      </c>
      <c r="C139" s="2" t="s">
        <v>21</v>
      </c>
      <c r="D139" s="2">
        <v>20.554293569999999</v>
      </c>
      <c r="E139" s="2">
        <v>39.93201432</v>
      </c>
      <c r="F139" s="2">
        <v>1.1765728280000001</v>
      </c>
      <c r="G139" s="2">
        <v>2.9464400000000002E-2</v>
      </c>
      <c r="H139" s="2">
        <v>-5.0848833200000003</v>
      </c>
      <c r="I139" s="2">
        <v>1.868612E-3</v>
      </c>
      <c r="J139" s="2">
        <v>4.6663808000000001E-2</v>
      </c>
      <c r="K139" s="10" t="s">
        <v>180</v>
      </c>
      <c r="L139" s="2" t="s">
        <v>180</v>
      </c>
      <c r="M139" s="2" t="s">
        <v>180</v>
      </c>
      <c r="O139" s="14" t="s">
        <v>471</v>
      </c>
      <c r="P139" s="75"/>
      <c r="Q139" s="75"/>
      <c r="R139" s="75"/>
      <c r="S139" s="75"/>
      <c r="T139" s="75"/>
      <c r="U139" s="75"/>
      <c r="V139" s="15"/>
      <c r="W139" s="15"/>
      <c r="X139" s="76"/>
      <c r="Y139" s="42"/>
    </row>
    <row r="140" spans="1:25">
      <c r="A140" s="2" t="s">
        <v>483</v>
      </c>
      <c r="B140" s="2" t="s">
        <v>20</v>
      </c>
      <c r="C140" s="2" t="s">
        <v>21</v>
      </c>
      <c r="D140" s="2">
        <v>73.493262090000002</v>
      </c>
      <c r="E140" s="2">
        <v>142.5847861</v>
      </c>
      <c r="F140" s="2">
        <v>4.4017380289999997</v>
      </c>
      <c r="G140" s="2">
        <v>3.0871022000000001E-2</v>
      </c>
      <c r="H140" s="2">
        <v>-5.0176029580000003</v>
      </c>
      <c r="I140" s="2">
        <v>0</v>
      </c>
      <c r="J140" s="2">
        <v>0</v>
      </c>
      <c r="K140" s="10" t="s">
        <v>180</v>
      </c>
      <c r="L140" s="2" t="s">
        <v>180</v>
      </c>
      <c r="M140" s="2" t="s">
        <v>180</v>
      </c>
      <c r="O140" s="14" t="s">
        <v>471</v>
      </c>
      <c r="P140" s="75"/>
      <c r="Q140" s="75"/>
      <c r="R140" s="75"/>
      <c r="S140" s="75"/>
      <c r="T140" s="75"/>
      <c r="U140" s="75"/>
      <c r="V140" s="15"/>
      <c r="W140" s="15"/>
      <c r="X140" s="76"/>
      <c r="Y140" s="42"/>
    </row>
    <row r="141" spans="1:25">
      <c r="A141" s="2" t="s">
        <v>484</v>
      </c>
      <c r="B141" s="2" t="s">
        <v>20</v>
      </c>
      <c r="C141" s="2" t="s">
        <v>21</v>
      </c>
      <c r="D141" s="2">
        <v>14.990029760000001</v>
      </c>
      <c r="E141" s="2">
        <v>29.031901649999998</v>
      </c>
      <c r="F141" s="2">
        <v>0.94815786599999996</v>
      </c>
      <c r="G141" s="2">
        <v>3.2659172E-2</v>
      </c>
      <c r="H141" s="2">
        <v>-4.9363679789999999</v>
      </c>
      <c r="I141" s="3">
        <v>9.4999999999999999E-14</v>
      </c>
      <c r="J141" s="3">
        <v>1.8900000000000001E-11</v>
      </c>
      <c r="K141" s="10" t="s">
        <v>180</v>
      </c>
      <c r="L141" s="2" t="s">
        <v>180</v>
      </c>
      <c r="M141" s="2" t="s">
        <v>180</v>
      </c>
      <c r="O141" s="14" t="s">
        <v>471</v>
      </c>
      <c r="P141" s="75"/>
      <c r="Q141" s="75"/>
      <c r="R141" s="75"/>
      <c r="S141" s="75"/>
      <c r="T141" s="75"/>
      <c r="U141" s="75"/>
      <c r="V141" s="15"/>
      <c r="W141" s="15"/>
      <c r="X141" s="76"/>
      <c r="Y141" s="42"/>
    </row>
    <row r="142" spans="1:25">
      <c r="A142" s="2" t="s">
        <v>485</v>
      </c>
      <c r="B142" s="2" t="s">
        <v>20</v>
      </c>
      <c r="C142" s="2" t="s">
        <v>21</v>
      </c>
      <c r="D142" s="2">
        <v>22.421950249999998</v>
      </c>
      <c r="E142" s="2">
        <v>43.421663690000003</v>
      </c>
      <c r="F142" s="2">
        <v>1.4222368000000001</v>
      </c>
      <c r="G142" s="2">
        <v>3.2754084000000003E-2</v>
      </c>
      <c r="H142" s="2">
        <v>-4.9321814079999999</v>
      </c>
      <c r="I142" s="2">
        <v>0</v>
      </c>
      <c r="J142" s="2">
        <v>0</v>
      </c>
      <c r="K142" s="10" t="s">
        <v>180</v>
      </c>
      <c r="L142" s="2" t="s">
        <v>180</v>
      </c>
      <c r="M142" s="2" t="s">
        <v>180</v>
      </c>
      <c r="O142" s="14" t="s">
        <v>471</v>
      </c>
      <c r="P142" s="75"/>
      <c r="Q142" s="75"/>
      <c r="R142" s="75"/>
      <c r="S142" s="75"/>
      <c r="T142" s="75"/>
      <c r="U142" s="75"/>
      <c r="V142" s="15"/>
      <c r="W142" s="15"/>
      <c r="X142" s="76"/>
      <c r="Y142" s="42"/>
    </row>
    <row r="143" spans="1:25">
      <c r="A143" s="2" t="s">
        <v>486</v>
      </c>
      <c r="B143" s="2" t="s">
        <v>20</v>
      </c>
      <c r="C143" s="2" t="s">
        <v>21</v>
      </c>
      <c r="D143" s="2">
        <v>3.6651309510000001</v>
      </c>
      <c r="E143" s="2">
        <v>7.0932224359999996</v>
      </c>
      <c r="F143" s="2">
        <v>0.237039467</v>
      </c>
      <c r="G143" s="2">
        <v>3.3417740000000001E-2</v>
      </c>
      <c r="H143" s="2">
        <v>-4.9032419999999997</v>
      </c>
      <c r="I143" s="2">
        <v>1.1033500000000001E-4</v>
      </c>
      <c r="J143" s="2">
        <v>4.2686470000000004E-3</v>
      </c>
      <c r="K143" s="10" t="s">
        <v>180</v>
      </c>
      <c r="L143" s="2" t="s">
        <v>180</v>
      </c>
      <c r="M143" s="2" t="s">
        <v>180</v>
      </c>
      <c r="O143" s="14" t="s">
        <v>471</v>
      </c>
      <c r="P143" s="75"/>
      <c r="Q143" s="75"/>
      <c r="R143" s="75"/>
      <c r="S143" s="75"/>
      <c r="T143" s="75"/>
      <c r="U143" s="75"/>
      <c r="V143" s="15"/>
      <c r="W143" s="15"/>
      <c r="X143" s="76"/>
      <c r="Y143" s="42"/>
    </row>
    <row r="144" spans="1:25">
      <c r="A144" s="2" t="s">
        <v>487</v>
      </c>
      <c r="B144" s="2" t="s">
        <v>20</v>
      </c>
      <c r="C144" s="2" t="s">
        <v>21</v>
      </c>
      <c r="D144" s="2">
        <v>55.807145499999997</v>
      </c>
      <c r="E144" s="2">
        <v>107.83028400000001</v>
      </c>
      <c r="F144" s="2">
        <v>3.7840069609999998</v>
      </c>
      <c r="G144" s="2">
        <v>3.5092247E-2</v>
      </c>
      <c r="H144" s="2">
        <v>-4.8327038619999998</v>
      </c>
      <c r="I144" s="3">
        <v>4.1499999999999999E-5</v>
      </c>
      <c r="J144" s="2">
        <v>1.846987E-3</v>
      </c>
      <c r="K144" s="10" t="s">
        <v>180</v>
      </c>
      <c r="L144" s="2" t="s">
        <v>180</v>
      </c>
      <c r="M144" s="2" t="s">
        <v>180</v>
      </c>
      <c r="O144" s="14" t="s">
        <v>471</v>
      </c>
      <c r="P144" s="75"/>
      <c r="Q144" s="75"/>
      <c r="R144" s="75"/>
      <c r="S144" s="75"/>
      <c r="T144" s="75"/>
      <c r="U144" s="75"/>
      <c r="V144" s="15"/>
      <c r="W144" s="15"/>
      <c r="X144" s="76"/>
      <c r="Y144" s="42"/>
    </row>
    <row r="145" spans="1:25">
      <c r="A145" s="2" t="s">
        <v>488</v>
      </c>
      <c r="B145" s="2" t="s">
        <v>20</v>
      </c>
      <c r="C145" s="2" t="s">
        <v>21</v>
      </c>
      <c r="D145" s="2">
        <v>16.06871993</v>
      </c>
      <c r="E145" s="2">
        <v>31.037005350000001</v>
      </c>
      <c r="F145" s="2">
        <v>1.1004345069999999</v>
      </c>
      <c r="G145" s="2">
        <v>3.5455563000000002E-2</v>
      </c>
      <c r="H145" s="2">
        <v>-4.8178441730000001</v>
      </c>
      <c r="I145" s="3">
        <v>8.0000000000000006E-15</v>
      </c>
      <c r="J145" s="3">
        <v>1.7300000000000001E-12</v>
      </c>
      <c r="K145" s="10" t="s">
        <v>180</v>
      </c>
      <c r="L145" s="2" t="s">
        <v>180</v>
      </c>
      <c r="M145" s="2" t="s">
        <v>180</v>
      </c>
      <c r="O145" s="14" t="s">
        <v>471</v>
      </c>
      <c r="P145" s="75"/>
      <c r="Q145" s="75"/>
      <c r="R145" s="75"/>
      <c r="S145" s="75"/>
      <c r="T145" s="75"/>
      <c r="U145" s="75"/>
      <c r="V145" s="15"/>
      <c r="W145" s="15"/>
      <c r="X145" s="76"/>
      <c r="Y145" s="42"/>
    </row>
    <row r="146" spans="1:25">
      <c r="A146" s="2" t="s">
        <v>489</v>
      </c>
      <c r="B146" s="2" t="s">
        <v>20</v>
      </c>
      <c r="C146" s="2" t="s">
        <v>21</v>
      </c>
      <c r="D146" s="2">
        <v>19.416610030000001</v>
      </c>
      <c r="E146" s="2">
        <v>37.495746080000004</v>
      </c>
      <c r="F146" s="2">
        <v>1.3374739739999999</v>
      </c>
      <c r="G146" s="2">
        <v>3.5670018999999997E-2</v>
      </c>
      <c r="H146" s="2">
        <v>-4.8091442070000001</v>
      </c>
      <c r="I146" s="2">
        <v>0</v>
      </c>
      <c r="J146" s="3">
        <v>9.1999999999999999E-14</v>
      </c>
      <c r="K146" s="10" t="s">
        <v>180</v>
      </c>
      <c r="L146" s="2" t="s">
        <v>180</v>
      </c>
      <c r="M146" s="2" t="s">
        <v>180</v>
      </c>
      <c r="O146" s="14" t="s">
        <v>471</v>
      </c>
      <c r="P146" s="75"/>
      <c r="Q146" s="75"/>
      <c r="R146" s="75"/>
      <c r="S146" s="75"/>
      <c r="T146" s="75"/>
      <c r="U146" s="75"/>
      <c r="V146" s="15"/>
      <c r="W146" s="15"/>
      <c r="X146" s="76"/>
      <c r="Y146" s="42"/>
    </row>
    <row r="147" spans="1:25">
      <c r="A147" s="2" t="s">
        <v>490</v>
      </c>
      <c r="B147" s="2" t="s">
        <v>20</v>
      </c>
      <c r="C147" s="2" t="s">
        <v>21</v>
      </c>
      <c r="D147" s="2">
        <v>79.567959310000006</v>
      </c>
      <c r="E147" s="2">
        <v>153.6251216</v>
      </c>
      <c r="F147" s="2">
        <v>5.5107970420000001</v>
      </c>
      <c r="G147" s="2">
        <v>3.5871717999999997E-2</v>
      </c>
      <c r="H147" s="2">
        <v>-4.8010093469999999</v>
      </c>
      <c r="I147" s="3">
        <v>1.56E-5</v>
      </c>
      <c r="J147" s="2">
        <v>7.8072299999999999E-4</v>
      </c>
      <c r="K147" s="10" t="s">
        <v>180</v>
      </c>
      <c r="L147" s="2" t="s">
        <v>180</v>
      </c>
      <c r="M147" s="2" t="s">
        <v>180</v>
      </c>
      <c r="O147" s="14" t="s">
        <v>471</v>
      </c>
      <c r="P147" s="75"/>
      <c r="Q147" s="75"/>
      <c r="R147" s="75"/>
      <c r="S147" s="75"/>
      <c r="T147" s="75"/>
      <c r="U147" s="75"/>
      <c r="V147" s="15"/>
      <c r="W147" s="15"/>
      <c r="X147" s="76"/>
      <c r="Y147" s="42"/>
    </row>
    <row r="148" spans="1:25">
      <c r="A148" s="2" t="s">
        <v>491</v>
      </c>
      <c r="B148" s="2" t="s">
        <v>20</v>
      </c>
      <c r="C148" s="2" t="s">
        <v>21</v>
      </c>
      <c r="D148" s="2">
        <v>103.8186852</v>
      </c>
      <c r="E148" s="2">
        <v>200.0018426</v>
      </c>
      <c r="F148" s="2">
        <v>7.6355277360000002</v>
      </c>
      <c r="G148" s="2">
        <v>3.8177286999999997E-2</v>
      </c>
      <c r="H148" s="2">
        <v>-4.7111416080000001</v>
      </c>
      <c r="I148" s="2">
        <v>0</v>
      </c>
      <c r="J148" s="2">
        <v>0</v>
      </c>
      <c r="K148" s="10" t="s">
        <v>180</v>
      </c>
      <c r="L148" s="2" t="s">
        <v>180</v>
      </c>
      <c r="M148" s="2" t="s">
        <v>180</v>
      </c>
      <c r="O148" s="14" t="s">
        <v>471</v>
      </c>
      <c r="P148" s="75"/>
      <c r="Q148" s="75"/>
      <c r="R148" s="75"/>
      <c r="S148" s="75"/>
      <c r="T148" s="75"/>
      <c r="U148" s="75"/>
      <c r="V148" s="15"/>
      <c r="W148" s="15"/>
      <c r="X148" s="76"/>
      <c r="Y148" s="42"/>
    </row>
    <row r="149" spans="1:25">
      <c r="A149" s="2" t="s">
        <v>492</v>
      </c>
      <c r="B149" s="2" t="s">
        <v>20</v>
      </c>
      <c r="C149" s="2" t="s">
        <v>21</v>
      </c>
      <c r="D149" s="2">
        <v>19.18392077</v>
      </c>
      <c r="E149" s="2">
        <v>36.556288629999997</v>
      </c>
      <c r="F149" s="2">
        <v>1.811552907</v>
      </c>
      <c r="G149" s="2">
        <v>4.9555164999999998E-2</v>
      </c>
      <c r="H149" s="2">
        <v>-4.3348207619999997</v>
      </c>
      <c r="I149" s="3">
        <v>9.6799999999999997E-9</v>
      </c>
      <c r="J149" s="3">
        <v>9.7699999999999992E-7</v>
      </c>
      <c r="K149" s="10" t="s">
        <v>180</v>
      </c>
      <c r="L149" s="2" t="s">
        <v>180</v>
      </c>
      <c r="M149" s="2" t="s">
        <v>180</v>
      </c>
      <c r="O149" s="14" t="s">
        <v>471</v>
      </c>
      <c r="P149" s="75"/>
      <c r="Q149" s="75"/>
      <c r="R149" s="75"/>
      <c r="S149" s="75"/>
      <c r="T149" s="75"/>
      <c r="U149" s="75"/>
      <c r="V149" s="15"/>
      <c r="W149" s="15"/>
      <c r="X149" s="76"/>
      <c r="Y149" s="42"/>
    </row>
    <row r="150" spans="1:25">
      <c r="A150" s="2" t="s">
        <v>493</v>
      </c>
      <c r="B150" s="2" t="s">
        <v>20</v>
      </c>
      <c r="C150" s="2" t="s">
        <v>21</v>
      </c>
      <c r="D150" s="2">
        <v>52.834240270000002</v>
      </c>
      <c r="E150" s="2">
        <v>100.6231379</v>
      </c>
      <c r="F150" s="2">
        <v>5.0453426139999999</v>
      </c>
      <c r="G150" s="2">
        <v>5.0140979000000002E-2</v>
      </c>
      <c r="H150" s="2">
        <v>-4.3178660339999997</v>
      </c>
      <c r="I150" s="3">
        <v>3.4700000000000003E-5</v>
      </c>
      <c r="J150" s="2">
        <v>1.5812020000000001E-3</v>
      </c>
      <c r="K150" s="10" t="s">
        <v>180</v>
      </c>
      <c r="L150" s="2" t="s">
        <v>180</v>
      </c>
      <c r="M150" s="2" t="s">
        <v>180</v>
      </c>
      <c r="O150" s="14" t="s">
        <v>471</v>
      </c>
      <c r="P150" s="75"/>
      <c r="Q150" s="75"/>
      <c r="R150" s="75"/>
      <c r="S150" s="75"/>
      <c r="T150" s="75"/>
      <c r="U150" s="75"/>
      <c r="V150" s="15"/>
      <c r="W150" s="15"/>
      <c r="X150" s="76"/>
      <c r="Y150" s="42"/>
    </row>
    <row r="151" spans="1:25">
      <c r="A151" s="2" t="s">
        <v>494</v>
      </c>
      <c r="B151" s="2" t="s">
        <v>20</v>
      </c>
      <c r="C151" s="2" t="s">
        <v>21</v>
      </c>
      <c r="D151" s="2">
        <v>5.6235063749999998</v>
      </c>
      <c r="E151" s="2">
        <v>10.6967955</v>
      </c>
      <c r="F151" s="2">
        <v>0.55021725399999999</v>
      </c>
      <c r="G151" s="2">
        <v>5.1437577999999998E-2</v>
      </c>
      <c r="H151" s="2">
        <v>-4.281033474</v>
      </c>
      <c r="I151" s="3">
        <v>1.0200000000000001E-5</v>
      </c>
      <c r="J151" s="2">
        <v>5.3925700000000002E-4</v>
      </c>
      <c r="K151" s="10" t="s">
        <v>180</v>
      </c>
      <c r="L151" s="2" t="s">
        <v>180</v>
      </c>
      <c r="M151" s="2" t="s">
        <v>180</v>
      </c>
      <c r="O151" s="14" t="s">
        <v>471</v>
      </c>
      <c r="P151" s="75"/>
      <c r="Q151" s="75"/>
      <c r="R151" s="75"/>
      <c r="S151" s="75"/>
      <c r="T151" s="75"/>
      <c r="U151" s="75"/>
      <c r="V151" s="15"/>
      <c r="W151" s="15"/>
      <c r="X151" s="76"/>
      <c r="Y151" s="42"/>
    </row>
    <row r="152" spans="1:25">
      <c r="A152" s="2" t="s">
        <v>495</v>
      </c>
      <c r="B152" s="2" t="s">
        <v>20</v>
      </c>
      <c r="C152" s="2" t="s">
        <v>21</v>
      </c>
      <c r="D152" s="2">
        <v>198.6185571</v>
      </c>
      <c r="E152" s="2">
        <v>376.53140000000002</v>
      </c>
      <c r="F152" s="2">
        <v>20.705714189999998</v>
      </c>
      <c r="G152" s="2">
        <v>5.4990670999999998E-2</v>
      </c>
      <c r="H152" s="2">
        <v>-4.1846693090000002</v>
      </c>
      <c r="I152" s="3">
        <v>3.0899999999999997E-7</v>
      </c>
      <c r="J152" s="3">
        <v>2.3300000000000001E-5</v>
      </c>
      <c r="K152" s="10" t="s">
        <v>180</v>
      </c>
      <c r="L152" s="2" t="s">
        <v>180</v>
      </c>
      <c r="M152" s="2" t="s">
        <v>180</v>
      </c>
      <c r="O152" s="14" t="s">
        <v>471</v>
      </c>
      <c r="P152" s="75"/>
      <c r="Q152" s="75"/>
      <c r="R152" s="75"/>
      <c r="S152" s="75"/>
      <c r="T152" s="75"/>
      <c r="U152" s="75"/>
      <c r="V152" s="15"/>
      <c r="W152" s="15"/>
      <c r="X152" s="76"/>
      <c r="Y152" s="42"/>
    </row>
    <row r="153" spans="1:25">
      <c r="A153" s="2" t="s">
        <v>496</v>
      </c>
      <c r="B153" s="2" t="s">
        <v>20</v>
      </c>
      <c r="C153" s="2" t="s">
        <v>21</v>
      </c>
      <c r="D153" s="2">
        <v>39.068371560000003</v>
      </c>
      <c r="E153" s="2">
        <v>73.887281729999998</v>
      </c>
      <c r="F153" s="2">
        <v>4.2494613880000003</v>
      </c>
      <c r="G153" s="2">
        <v>5.7512757999999997E-2</v>
      </c>
      <c r="H153" s="2">
        <v>-4.1199741550000004</v>
      </c>
      <c r="I153" s="3">
        <v>2.6999999999999999E-14</v>
      </c>
      <c r="J153" s="3">
        <v>5.6199999999999999E-12</v>
      </c>
      <c r="K153" s="10" t="s">
        <v>180</v>
      </c>
      <c r="L153" s="2" t="s">
        <v>180</v>
      </c>
      <c r="M153" s="2" t="s">
        <v>180</v>
      </c>
      <c r="O153" s="14" t="s">
        <v>471</v>
      </c>
      <c r="P153" s="75"/>
      <c r="Q153" s="75"/>
      <c r="R153" s="75"/>
      <c r="S153" s="75"/>
      <c r="T153" s="75"/>
      <c r="U153" s="75"/>
      <c r="V153" s="15"/>
      <c r="W153" s="15"/>
      <c r="X153" s="76"/>
      <c r="Y153" s="42"/>
    </row>
    <row r="154" spans="1:25">
      <c r="A154" s="2" t="s">
        <v>497</v>
      </c>
      <c r="B154" s="2" t="s">
        <v>20</v>
      </c>
      <c r="C154" s="2" t="s">
        <v>21</v>
      </c>
      <c r="D154" s="2">
        <v>94.10783782</v>
      </c>
      <c r="E154" s="2">
        <v>177.2113306</v>
      </c>
      <c r="F154" s="2">
        <v>11.004345069999999</v>
      </c>
      <c r="G154" s="2">
        <v>6.2097300000000001E-2</v>
      </c>
      <c r="H154" s="2">
        <v>-4.00932566</v>
      </c>
      <c r="I154" s="2">
        <v>0</v>
      </c>
      <c r="J154" s="2">
        <v>0</v>
      </c>
      <c r="K154" s="10" t="s">
        <v>180</v>
      </c>
      <c r="L154" s="2" t="s">
        <v>180</v>
      </c>
      <c r="M154" s="2" t="s">
        <v>180</v>
      </c>
      <c r="O154" s="14" t="s">
        <v>471</v>
      </c>
      <c r="P154" s="75"/>
      <c r="Q154" s="75"/>
      <c r="R154" s="75"/>
      <c r="S154" s="75"/>
      <c r="T154" s="75"/>
      <c r="U154" s="75"/>
      <c r="V154" s="15"/>
      <c r="W154" s="15"/>
      <c r="X154" s="76"/>
      <c r="Y154" s="42"/>
    </row>
    <row r="155" spans="1:25">
      <c r="A155" s="2" t="s">
        <v>498</v>
      </c>
      <c r="B155" s="2" t="s">
        <v>20</v>
      </c>
      <c r="C155" s="2" t="s">
        <v>21</v>
      </c>
      <c r="D155" s="2">
        <v>4.6971984640000004</v>
      </c>
      <c r="E155" s="2">
        <v>8.8441796749999995</v>
      </c>
      <c r="F155" s="2">
        <v>0.55021725399999999</v>
      </c>
      <c r="G155" s="2">
        <v>6.2212356000000003E-2</v>
      </c>
      <c r="H155" s="2">
        <v>-4.0066550489999999</v>
      </c>
      <c r="I155" s="3">
        <v>5.2899999999999998E-5</v>
      </c>
      <c r="J155" s="2">
        <v>2.267533E-3</v>
      </c>
      <c r="K155" s="10" t="s">
        <v>180</v>
      </c>
      <c r="L155" s="2" t="s">
        <v>180</v>
      </c>
      <c r="M155" s="2" t="s">
        <v>180</v>
      </c>
      <c r="O155" s="14" t="s">
        <v>471</v>
      </c>
      <c r="P155" s="75"/>
      <c r="Q155" s="75"/>
      <c r="R155" s="75"/>
      <c r="S155" s="75"/>
      <c r="T155" s="75"/>
      <c r="U155" s="75"/>
      <c r="V155" s="15"/>
      <c r="W155" s="15"/>
      <c r="X155" s="76"/>
      <c r="Y155" s="42"/>
    </row>
    <row r="156" spans="1:25">
      <c r="A156" s="2" t="s">
        <v>499</v>
      </c>
      <c r="B156" s="2" t="s">
        <v>20</v>
      </c>
      <c r="C156" s="2" t="s">
        <v>21</v>
      </c>
      <c r="D156" s="2">
        <v>196.97278660000001</v>
      </c>
      <c r="E156" s="2">
        <v>369.46447660000001</v>
      </c>
      <c r="F156" s="2">
        <v>24.481096650000001</v>
      </c>
      <c r="G156" s="2">
        <v>6.6261029999999999E-2</v>
      </c>
      <c r="H156" s="2">
        <v>-3.9156955670000002</v>
      </c>
      <c r="I156" s="3">
        <v>2.3300000000000001E-7</v>
      </c>
      <c r="J156" s="3">
        <v>1.7900000000000001E-5</v>
      </c>
      <c r="K156" s="10" t="s">
        <v>180</v>
      </c>
      <c r="L156" s="2" t="s">
        <v>180</v>
      </c>
      <c r="M156" s="2" t="s">
        <v>180</v>
      </c>
      <c r="O156" s="14" t="s">
        <v>471</v>
      </c>
      <c r="P156" s="75"/>
      <c r="Q156" s="75"/>
      <c r="R156" s="75"/>
      <c r="S156" s="75"/>
      <c r="T156" s="75"/>
      <c r="U156" s="75"/>
      <c r="V156" s="15"/>
      <c r="W156" s="15"/>
      <c r="X156" s="76"/>
      <c r="Y156" s="42"/>
    </row>
    <row r="157" spans="1:25">
      <c r="A157" s="2" t="s">
        <v>500</v>
      </c>
      <c r="B157" s="2" t="s">
        <v>20</v>
      </c>
      <c r="C157" s="2" t="s">
        <v>21</v>
      </c>
      <c r="D157" s="2">
        <v>634.01415970000005</v>
      </c>
      <c r="E157" s="2">
        <v>1187.991047</v>
      </c>
      <c r="F157" s="2">
        <v>80.037272490000007</v>
      </c>
      <c r="G157" s="2">
        <v>6.7371949E-2</v>
      </c>
      <c r="H157" s="2">
        <v>-3.8917081499999999</v>
      </c>
      <c r="I157" s="3">
        <v>1.77E-6</v>
      </c>
      <c r="J157" s="2">
        <v>1.1178700000000001E-4</v>
      </c>
      <c r="K157" s="10" t="s">
        <v>180</v>
      </c>
      <c r="L157" s="2" t="s">
        <v>180</v>
      </c>
      <c r="M157" s="2" t="s">
        <v>180</v>
      </c>
      <c r="O157" s="14" t="s">
        <v>471</v>
      </c>
      <c r="P157" s="75"/>
      <c r="Q157" s="75"/>
      <c r="R157" s="75"/>
      <c r="S157" s="75"/>
      <c r="T157" s="75"/>
      <c r="U157" s="75"/>
      <c r="V157" s="15"/>
      <c r="W157" s="15"/>
      <c r="X157" s="76"/>
      <c r="Y157" s="42"/>
    </row>
    <row r="158" spans="1:25">
      <c r="A158" s="2" t="s">
        <v>501</v>
      </c>
      <c r="B158" s="2" t="s">
        <v>20</v>
      </c>
      <c r="C158" s="2" t="s">
        <v>21</v>
      </c>
      <c r="D158" s="2">
        <v>65.431132320000003</v>
      </c>
      <c r="E158" s="2">
        <v>122.6003813</v>
      </c>
      <c r="F158" s="2">
        <v>8.26188331</v>
      </c>
      <c r="G158" s="2">
        <v>6.7388723999999997E-2</v>
      </c>
      <c r="H158" s="2">
        <v>-3.8913489719999999</v>
      </c>
      <c r="I158" s="3">
        <v>8.67E-6</v>
      </c>
      <c r="J158" s="2">
        <v>4.6749600000000002E-4</v>
      </c>
      <c r="K158" s="10" t="s">
        <v>180</v>
      </c>
      <c r="L158" s="2" t="s">
        <v>180</v>
      </c>
      <c r="M158" s="2" t="s">
        <v>180</v>
      </c>
      <c r="O158" s="14" t="s">
        <v>471</v>
      </c>
      <c r="P158" s="75"/>
      <c r="Q158" s="75"/>
      <c r="R158" s="75"/>
      <c r="S158" s="75"/>
      <c r="T158" s="75"/>
      <c r="U158" s="75"/>
      <c r="V158" s="15"/>
      <c r="W158" s="15"/>
      <c r="X158" s="76"/>
      <c r="Y158" s="42"/>
    </row>
    <row r="159" spans="1:25">
      <c r="A159" s="2" t="s">
        <v>502</v>
      </c>
      <c r="B159" s="2" t="s">
        <v>20</v>
      </c>
      <c r="C159" s="2" t="s">
        <v>21</v>
      </c>
      <c r="D159" s="2">
        <v>15.44703631</v>
      </c>
      <c r="E159" s="2">
        <v>28.93024307</v>
      </c>
      <c r="F159" s="2">
        <v>1.9638295480000001</v>
      </c>
      <c r="G159" s="2">
        <v>6.7881543000000003E-2</v>
      </c>
      <c r="H159" s="2">
        <v>-3.8808368240000002</v>
      </c>
      <c r="I159" s="3">
        <v>2.33E-11</v>
      </c>
      <c r="J159" s="3">
        <v>3.4499999999999999E-9</v>
      </c>
      <c r="K159" s="10" t="s">
        <v>180</v>
      </c>
      <c r="L159" s="2" t="s">
        <v>180</v>
      </c>
      <c r="M159" s="2" t="s">
        <v>180</v>
      </c>
      <c r="O159" s="14" t="s">
        <v>471</v>
      </c>
      <c r="P159" s="75"/>
      <c r="Q159" s="75"/>
      <c r="R159" s="75"/>
      <c r="S159" s="75"/>
      <c r="T159" s="75"/>
      <c r="U159" s="75"/>
      <c r="V159" s="15"/>
      <c r="W159" s="15"/>
      <c r="X159" s="76"/>
      <c r="Y159" s="42"/>
    </row>
    <row r="160" spans="1:25">
      <c r="A160" s="2" t="s">
        <v>503</v>
      </c>
      <c r="B160" s="2" t="s">
        <v>20</v>
      </c>
      <c r="C160" s="2" t="s">
        <v>21</v>
      </c>
      <c r="D160" s="2">
        <v>6.7064031799999997</v>
      </c>
      <c r="E160" s="2">
        <v>12.549411320000001</v>
      </c>
      <c r="F160" s="2">
        <v>0.86339504099999997</v>
      </c>
      <c r="G160" s="2">
        <v>6.8799645000000006E-2</v>
      </c>
      <c r="H160" s="2">
        <v>-3.8614550740000002</v>
      </c>
      <c r="I160" s="3">
        <v>1.3899999999999999E-7</v>
      </c>
      <c r="J160" s="3">
        <v>1.1199999999999999E-5</v>
      </c>
      <c r="K160" s="10" t="s">
        <v>504</v>
      </c>
      <c r="L160" s="3">
        <v>2E-12</v>
      </c>
      <c r="M160" s="2">
        <v>69.7</v>
      </c>
      <c r="O160" s="14" t="s">
        <v>471</v>
      </c>
      <c r="P160" s="75"/>
      <c r="Q160" s="75"/>
      <c r="R160" s="75"/>
      <c r="S160" s="75"/>
      <c r="T160" s="75"/>
      <c r="U160" s="75"/>
      <c r="V160" s="15"/>
      <c r="W160" s="15"/>
      <c r="X160" s="76"/>
      <c r="Y160" s="42"/>
    </row>
    <row r="161" spans="1:25">
      <c r="A161" s="6" t="s">
        <v>505</v>
      </c>
      <c r="B161" s="6" t="s">
        <v>20</v>
      </c>
      <c r="C161" s="6" t="s">
        <v>21</v>
      </c>
      <c r="D161" s="6">
        <v>122.6561347</v>
      </c>
      <c r="E161" s="6">
        <v>229.33872</v>
      </c>
      <c r="F161" s="6">
        <v>15.973549370000001</v>
      </c>
      <c r="G161" s="6">
        <v>6.9650469000000007E-2</v>
      </c>
      <c r="H161" s="6">
        <v>-3.843723126</v>
      </c>
      <c r="I161" s="7">
        <v>4.8899999999999998E-6</v>
      </c>
      <c r="J161" s="6">
        <v>2.7832099999999999E-4</v>
      </c>
      <c r="K161" s="11" t="s">
        <v>506</v>
      </c>
      <c r="L161" s="7">
        <v>3E-11</v>
      </c>
      <c r="M161" s="6">
        <v>66.099999999999994</v>
      </c>
      <c r="O161" s="14" t="s">
        <v>471</v>
      </c>
      <c r="P161" s="75"/>
      <c r="Q161" s="75"/>
      <c r="R161" s="75"/>
      <c r="S161" s="75"/>
      <c r="T161" s="75"/>
      <c r="U161" s="75"/>
      <c r="V161" s="15"/>
      <c r="W161" s="15"/>
      <c r="X161" s="76"/>
      <c r="Y161" s="44"/>
    </row>
    <row r="162" spans="1:25">
      <c r="A162" s="2" t="s">
        <v>507</v>
      </c>
      <c r="B162" s="2" t="s">
        <v>20</v>
      </c>
      <c r="C162" s="2" t="s">
        <v>21</v>
      </c>
      <c r="D162" s="2">
        <v>16.09887419</v>
      </c>
      <c r="E162" s="2">
        <v>30.07301769</v>
      </c>
      <c r="F162" s="2">
        <v>2.1247306940000001</v>
      </c>
      <c r="G162" s="2">
        <v>7.0652393999999993E-2</v>
      </c>
      <c r="H162" s="2">
        <v>-3.8231177440000002</v>
      </c>
      <c r="I162" s="3">
        <v>7.4700000000000005E-13</v>
      </c>
      <c r="J162" s="3">
        <v>1.36E-10</v>
      </c>
      <c r="K162" s="10" t="s">
        <v>180</v>
      </c>
      <c r="L162" s="2" t="s">
        <v>180</v>
      </c>
      <c r="M162" s="2" t="s">
        <v>180</v>
      </c>
      <c r="O162" s="14" t="s">
        <v>471</v>
      </c>
      <c r="P162" s="75"/>
      <c r="Q162" s="75"/>
      <c r="R162" s="75"/>
      <c r="S162" s="75"/>
      <c r="T162" s="75"/>
      <c r="U162" s="75"/>
      <c r="V162" s="15"/>
      <c r="W162" s="15"/>
      <c r="X162" s="76"/>
      <c r="Y162" s="42"/>
    </row>
    <row r="163" spans="1:25">
      <c r="A163" s="2" t="s">
        <v>508</v>
      </c>
      <c r="B163" s="2" t="s">
        <v>20</v>
      </c>
      <c r="C163" s="2" t="s">
        <v>21</v>
      </c>
      <c r="D163" s="2">
        <v>13.54369681</v>
      </c>
      <c r="E163" s="2">
        <v>25.275840720000001</v>
      </c>
      <c r="F163" s="2">
        <v>1.811552907</v>
      </c>
      <c r="G163" s="2">
        <v>7.1671321999999996E-2</v>
      </c>
      <c r="H163" s="2">
        <v>-3.8024602330000001</v>
      </c>
      <c r="I163" s="3">
        <v>9.7899999999999993E-12</v>
      </c>
      <c r="J163" s="3">
        <v>1.55E-9</v>
      </c>
      <c r="K163" s="10" t="s">
        <v>180</v>
      </c>
      <c r="L163" s="2" t="s">
        <v>180</v>
      </c>
      <c r="M163" s="2" t="s">
        <v>180</v>
      </c>
      <c r="O163" s="14" t="s">
        <v>471</v>
      </c>
      <c r="P163" s="75"/>
      <c r="Q163" s="75"/>
      <c r="R163" s="75"/>
      <c r="S163" s="75"/>
      <c r="T163" s="75"/>
      <c r="U163" s="75"/>
      <c r="V163" s="15"/>
      <c r="W163" s="15"/>
      <c r="X163" s="76"/>
      <c r="Y163" s="42"/>
    </row>
    <row r="164" spans="1:25">
      <c r="A164" s="2" t="s">
        <v>509</v>
      </c>
      <c r="B164" s="2" t="s">
        <v>20</v>
      </c>
      <c r="C164" s="2" t="s">
        <v>21</v>
      </c>
      <c r="D164" s="2">
        <v>38.743215810000002</v>
      </c>
      <c r="E164" s="2">
        <v>72.288812370000002</v>
      </c>
      <c r="F164" s="2">
        <v>5.1976192550000002</v>
      </c>
      <c r="G164" s="2">
        <v>7.1900742000000004E-2</v>
      </c>
      <c r="H164" s="2">
        <v>-3.7978495290000001</v>
      </c>
      <c r="I164" s="2">
        <v>2.0234699999999999E-4</v>
      </c>
      <c r="J164" s="2">
        <v>7.1675519999999998E-3</v>
      </c>
      <c r="K164" s="10" t="s">
        <v>180</v>
      </c>
      <c r="L164" s="2" t="s">
        <v>180</v>
      </c>
      <c r="M164" s="2" t="s">
        <v>180</v>
      </c>
      <c r="O164" s="14" t="s">
        <v>471</v>
      </c>
      <c r="P164" s="75"/>
      <c r="Q164" s="75"/>
      <c r="R164" s="75"/>
      <c r="S164" s="75"/>
      <c r="T164" s="75"/>
      <c r="U164" s="75"/>
      <c r="V164" s="15"/>
      <c r="W164" s="15"/>
      <c r="X164" s="76"/>
      <c r="Y164" s="42"/>
    </row>
    <row r="165" spans="1:25">
      <c r="A165" s="2" t="s">
        <v>510</v>
      </c>
      <c r="B165" s="2" t="s">
        <v>20</v>
      </c>
      <c r="C165" s="2" t="s">
        <v>21</v>
      </c>
      <c r="D165" s="2">
        <v>48.44398477</v>
      </c>
      <c r="E165" s="2">
        <v>90.268113479999997</v>
      </c>
      <c r="F165" s="2">
        <v>6.6198560549999996</v>
      </c>
      <c r="G165" s="2">
        <v>7.3335487000000005E-2</v>
      </c>
      <c r="H165" s="2">
        <v>-3.769344705</v>
      </c>
      <c r="I165" s="2">
        <v>0</v>
      </c>
      <c r="J165" s="2">
        <v>0</v>
      </c>
      <c r="K165" s="10" t="s">
        <v>511</v>
      </c>
      <c r="L165" s="3">
        <v>3.0000000000000003E-20</v>
      </c>
      <c r="M165" s="2">
        <v>93.5</v>
      </c>
      <c r="O165" s="14" t="s">
        <v>471</v>
      </c>
      <c r="P165" s="75"/>
      <c r="Q165" s="75"/>
      <c r="R165" s="75"/>
      <c r="S165" s="75"/>
      <c r="T165" s="75"/>
      <c r="U165" s="75"/>
      <c r="V165" s="15"/>
      <c r="W165" s="15"/>
      <c r="X165" s="76"/>
      <c r="Y165" s="42"/>
    </row>
    <row r="166" spans="1:25">
      <c r="A166" s="2" t="s">
        <v>512</v>
      </c>
      <c r="B166" s="2" t="s">
        <v>20</v>
      </c>
      <c r="C166" s="2" t="s">
        <v>21</v>
      </c>
      <c r="D166" s="2">
        <v>19.892864060000001</v>
      </c>
      <c r="E166" s="2">
        <v>37.026017349999996</v>
      </c>
      <c r="F166" s="2">
        <v>2.7597107740000002</v>
      </c>
      <c r="G166" s="2">
        <v>7.4534367000000004E-2</v>
      </c>
      <c r="H166" s="2">
        <v>-3.745950396</v>
      </c>
      <c r="I166" s="3">
        <v>1.4999999999999999E-14</v>
      </c>
      <c r="J166" s="3">
        <v>3.2599999999999998E-12</v>
      </c>
      <c r="K166" s="10" t="s">
        <v>180</v>
      </c>
      <c r="L166" s="2" t="s">
        <v>180</v>
      </c>
      <c r="M166" s="2" t="s">
        <v>180</v>
      </c>
      <c r="O166" s="14" t="s">
        <v>471</v>
      </c>
      <c r="P166" s="75"/>
      <c r="Q166" s="75"/>
      <c r="R166" s="75"/>
      <c r="S166" s="75"/>
      <c r="T166" s="75"/>
      <c r="U166" s="75"/>
      <c r="V166" s="15"/>
      <c r="W166" s="15"/>
      <c r="X166" s="76"/>
      <c r="Y166" s="42"/>
    </row>
    <row r="167" spans="1:25">
      <c r="A167" s="2" t="s">
        <v>513</v>
      </c>
      <c r="B167" s="2" t="s">
        <v>20</v>
      </c>
      <c r="C167" s="2" t="s">
        <v>21</v>
      </c>
      <c r="D167" s="2">
        <v>91.538281130000001</v>
      </c>
      <c r="E167" s="2">
        <v>170.31092910000001</v>
      </c>
      <c r="F167" s="2">
        <v>12.76563318</v>
      </c>
      <c r="G167" s="2">
        <v>7.4954867999999994E-2</v>
      </c>
      <c r="H167" s="2">
        <v>-3.7378340149999998</v>
      </c>
      <c r="I167" s="3">
        <v>1.33E-6</v>
      </c>
      <c r="J167" s="3">
        <v>8.6500000000000002E-5</v>
      </c>
      <c r="K167" s="10" t="s">
        <v>180</v>
      </c>
      <c r="L167" s="2" t="s">
        <v>180</v>
      </c>
      <c r="M167" s="2" t="s">
        <v>180</v>
      </c>
      <c r="O167" s="14" t="s">
        <v>471</v>
      </c>
      <c r="P167" s="75"/>
      <c r="Q167" s="75"/>
      <c r="R167" s="75"/>
      <c r="S167" s="75"/>
      <c r="T167" s="75"/>
      <c r="U167" s="75"/>
      <c r="V167" s="15"/>
      <c r="W167" s="15"/>
      <c r="X167" s="76"/>
      <c r="Y167" s="42"/>
    </row>
    <row r="168" spans="1:25">
      <c r="A168" s="2" t="s">
        <v>514</v>
      </c>
      <c r="B168" s="2" t="s">
        <v>20</v>
      </c>
      <c r="C168" s="2" t="s">
        <v>21</v>
      </c>
      <c r="D168" s="2">
        <v>34.020497079999998</v>
      </c>
      <c r="E168" s="2">
        <v>63.241315530000001</v>
      </c>
      <c r="F168" s="2">
        <v>4.7996786419999999</v>
      </c>
      <c r="G168" s="2">
        <v>7.5894667999999998E-2</v>
      </c>
      <c r="H168" s="2">
        <v>-3.7198576590000001</v>
      </c>
      <c r="I168" s="3">
        <v>9.490000000000001E-13</v>
      </c>
      <c r="J168" s="3">
        <v>1.73E-10</v>
      </c>
      <c r="K168" s="10" t="s">
        <v>180</v>
      </c>
      <c r="L168" s="2" t="s">
        <v>180</v>
      </c>
      <c r="M168" s="2" t="s">
        <v>180</v>
      </c>
      <c r="O168" s="14" t="s">
        <v>471</v>
      </c>
      <c r="P168" s="75"/>
      <c r="Q168" s="75"/>
      <c r="R168" s="75"/>
      <c r="S168" s="75"/>
      <c r="T168" s="75"/>
      <c r="U168" s="75"/>
      <c r="V168" s="15"/>
      <c r="W168" s="15"/>
      <c r="X168" s="76"/>
      <c r="Y168" s="42"/>
    </row>
    <row r="169" spans="1:25">
      <c r="A169" s="2" t="s">
        <v>515</v>
      </c>
      <c r="B169" s="2" t="s">
        <v>20</v>
      </c>
      <c r="C169" s="2" t="s">
        <v>21</v>
      </c>
      <c r="D169" s="2">
        <v>24.913614110000001</v>
      </c>
      <c r="E169" s="2">
        <v>46.136608590000002</v>
      </c>
      <c r="F169" s="2">
        <v>3.690619629</v>
      </c>
      <c r="G169" s="2">
        <v>7.9993301000000003E-2</v>
      </c>
      <c r="H169" s="2">
        <v>-3.6439769979999999</v>
      </c>
      <c r="I169" s="2">
        <v>0</v>
      </c>
      <c r="J169" s="3">
        <v>2.6999999999999999E-14</v>
      </c>
      <c r="K169" s="10" t="s">
        <v>180</v>
      </c>
      <c r="L169" s="2" t="s">
        <v>180</v>
      </c>
      <c r="M169" s="2" t="s">
        <v>180</v>
      </c>
      <c r="O169" s="14" t="s">
        <v>471</v>
      </c>
      <c r="P169" s="75"/>
      <c r="Q169" s="75"/>
      <c r="R169" s="75"/>
      <c r="S169" s="75"/>
      <c r="T169" s="75"/>
      <c r="U169" s="75"/>
      <c r="V169" s="15"/>
      <c r="W169" s="15"/>
      <c r="X169" s="76"/>
      <c r="Y169" s="42"/>
    </row>
    <row r="170" spans="1:25">
      <c r="A170" s="2" t="s">
        <v>516</v>
      </c>
      <c r="B170" s="2" t="s">
        <v>20</v>
      </c>
      <c r="C170" s="2" t="s">
        <v>21</v>
      </c>
      <c r="D170" s="2">
        <v>5.8116424660000003</v>
      </c>
      <c r="E170" s="2">
        <v>10.75988989</v>
      </c>
      <c r="F170" s="2">
        <v>0.86339504099999997</v>
      </c>
      <c r="G170" s="2">
        <v>8.0241995999999996E-2</v>
      </c>
      <c r="H170" s="2">
        <v>-3.6394986980000001</v>
      </c>
      <c r="I170" s="2">
        <v>3.2651099999999998E-4</v>
      </c>
      <c r="J170" s="2">
        <v>1.0784538999999999E-2</v>
      </c>
      <c r="K170" s="10" t="s">
        <v>180</v>
      </c>
      <c r="L170" s="2" t="s">
        <v>180</v>
      </c>
      <c r="M170" s="2" t="s">
        <v>180</v>
      </c>
      <c r="O170" s="14" t="s">
        <v>471</v>
      </c>
      <c r="P170" s="75"/>
      <c r="Q170" s="75"/>
      <c r="R170" s="75"/>
      <c r="S170" s="75"/>
      <c r="T170" s="75"/>
      <c r="U170" s="75"/>
      <c r="V170" s="15"/>
      <c r="W170" s="15"/>
      <c r="X170" s="76"/>
      <c r="Y170" s="42"/>
    </row>
    <row r="171" spans="1:25">
      <c r="A171" s="2" t="s">
        <v>517</v>
      </c>
      <c r="B171" s="2" t="s">
        <v>20</v>
      </c>
      <c r="C171" s="2" t="s">
        <v>21</v>
      </c>
      <c r="D171" s="2">
        <v>6.215961472</v>
      </c>
      <c r="E171" s="2">
        <v>11.48376508</v>
      </c>
      <c r="F171" s="2">
        <v>0.94815786599999996</v>
      </c>
      <c r="G171" s="2">
        <v>8.2565070000000004E-2</v>
      </c>
      <c r="H171" s="2">
        <v>-3.5983246279999999</v>
      </c>
      <c r="I171" s="3">
        <v>3.4000000000000001E-6</v>
      </c>
      <c r="J171" s="2">
        <v>2.0112999999999999E-4</v>
      </c>
      <c r="K171" s="10" t="s">
        <v>180</v>
      </c>
      <c r="L171" s="2" t="s">
        <v>180</v>
      </c>
      <c r="M171" s="2" t="s">
        <v>180</v>
      </c>
      <c r="O171" s="14" t="s">
        <v>471</v>
      </c>
      <c r="P171" s="75"/>
      <c r="Q171" s="75"/>
      <c r="R171" s="75"/>
      <c r="S171" s="75"/>
      <c r="T171" s="75"/>
      <c r="U171" s="75"/>
      <c r="V171" s="15"/>
      <c r="W171" s="15"/>
      <c r="X171" s="76"/>
      <c r="Y171" s="42"/>
    </row>
    <row r="172" spans="1:25">
      <c r="A172" s="2" t="s">
        <v>518</v>
      </c>
      <c r="B172" s="2" t="s">
        <v>20</v>
      </c>
      <c r="C172" s="2" t="s">
        <v>21</v>
      </c>
      <c r="D172" s="2">
        <v>9.2337449700000001</v>
      </c>
      <c r="E172" s="2">
        <v>17.05387765</v>
      </c>
      <c r="F172" s="2">
        <v>1.413612294</v>
      </c>
      <c r="G172" s="2">
        <v>8.289096E-2</v>
      </c>
      <c r="H172" s="2">
        <v>-3.592641414</v>
      </c>
      <c r="I172" s="3">
        <v>9.4100000000000002E-8</v>
      </c>
      <c r="J172" s="3">
        <v>7.8099999999999998E-6</v>
      </c>
      <c r="K172" s="10" t="s">
        <v>519</v>
      </c>
      <c r="L172" s="3">
        <v>6.9999999999999994E-5</v>
      </c>
      <c r="M172" s="2">
        <v>44</v>
      </c>
      <c r="O172" s="14" t="s">
        <v>471</v>
      </c>
      <c r="P172" s="75"/>
      <c r="Q172" s="75"/>
      <c r="R172" s="75"/>
      <c r="S172" s="75"/>
      <c r="T172" s="75"/>
      <c r="U172" s="75"/>
      <c r="V172" s="15"/>
      <c r="W172" s="15"/>
      <c r="X172" s="76"/>
      <c r="Y172" s="42"/>
    </row>
    <row r="173" spans="1:25">
      <c r="A173" s="2" t="s">
        <v>520</v>
      </c>
      <c r="B173" s="2" t="s">
        <v>20</v>
      </c>
      <c r="C173" s="2" t="s">
        <v>21</v>
      </c>
      <c r="D173" s="2">
        <v>212.2003741</v>
      </c>
      <c r="E173" s="2">
        <v>389.9396026</v>
      </c>
      <c r="F173" s="2">
        <v>34.461145539999997</v>
      </c>
      <c r="G173" s="2">
        <v>8.8375598E-2</v>
      </c>
      <c r="H173" s="2">
        <v>-3.5002081189999998</v>
      </c>
      <c r="I173" s="2">
        <v>0</v>
      </c>
      <c r="J173" s="2">
        <v>0</v>
      </c>
      <c r="K173" s="10" t="s">
        <v>180</v>
      </c>
      <c r="L173" s="2" t="s">
        <v>180</v>
      </c>
      <c r="M173" s="2" t="s">
        <v>180</v>
      </c>
      <c r="O173" s="14" t="s">
        <v>471</v>
      </c>
      <c r="P173" s="75"/>
      <c r="Q173" s="75"/>
      <c r="R173" s="75"/>
      <c r="S173" s="75"/>
      <c r="T173" s="75"/>
      <c r="U173" s="75"/>
      <c r="V173" s="15"/>
      <c r="W173" s="15"/>
      <c r="X173" s="76"/>
      <c r="Y173" s="42"/>
    </row>
    <row r="174" spans="1:25">
      <c r="A174" s="2" t="s">
        <v>521</v>
      </c>
      <c r="B174" s="2" t="s">
        <v>20</v>
      </c>
      <c r="C174" s="2" t="s">
        <v>21</v>
      </c>
      <c r="D174" s="2">
        <v>481.19038879999999</v>
      </c>
      <c r="E174" s="2">
        <v>883.35055239999997</v>
      </c>
      <c r="F174" s="2">
        <v>79.030225310000006</v>
      </c>
      <c r="G174" s="2">
        <v>8.9466435999999996E-2</v>
      </c>
      <c r="H174" s="2">
        <v>-3.4825096499999999</v>
      </c>
      <c r="I174" s="2">
        <v>0</v>
      </c>
      <c r="J174" s="2">
        <v>0</v>
      </c>
      <c r="K174" s="10" t="s">
        <v>180</v>
      </c>
      <c r="L174" s="2" t="s">
        <v>180</v>
      </c>
      <c r="M174" s="2" t="s">
        <v>180</v>
      </c>
      <c r="O174" s="14" t="s">
        <v>471</v>
      </c>
      <c r="P174" s="75"/>
      <c r="Q174" s="75"/>
      <c r="R174" s="75"/>
      <c r="S174" s="75"/>
      <c r="T174" s="75"/>
      <c r="U174" s="75"/>
      <c r="V174" s="15"/>
      <c r="W174" s="15"/>
      <c r="X174" s="76"/>
      <c r="Y174" s="42"/>
    </row>
    <row r="175" spans="1:25">
      <c r="A175" s="2" t="s">
        <v>522</v>
      </c>
      <c r="B175" s="2" t="s">
        <v>20</v>
      </c>
      <c r="C175" s="2" t="s">
        <v>21</v>
      </c>
      <c r="D175" s="2">
        <v>7.0320573030000002</v>
      </c>
      <c r="E175" s="2">
        <v>12.878917270000001</v>
      </c>
      <c r="F175" s="2">
        <v>1.1851973330000001</v>
      </c>
      <c r="G175" s="2">
        <v>9.2026161999999995E-2</v>
      </c>
      <c r="H175" s="2">
        <v>-3.4418121209999999</v>
      </c>
      <c r="I175" s="2">
        <v>5.6975699999999995E-4</v>
      </c>
      <c r="J175" s="2">
        <v>1.7401298999999999E-2</v>
      </c>
      <c r="K175" s="10" t="s">
        <v>180</v>
      </c>
      <c r="L175" s="2" t="s">
        <v>180</v>
      </c>
      <c r="M175" s="2" t="s">
        <v>180</v>
      </c>
      <c r="O175" s="14" t="s">
        <v>471</v>
      </c>
      <c r="P175" s="75"/>
      <c r="Q175" s="75"/>
      <c r="R175" s="75"/>
      <c r="S175" s="75"/>
      <c r="T175" s="75"/>
      <c r="U175" s="75"/>
      <c r="V175" s="15"/>
      <c r="W175" s="15"/>
      <c r="X175" s="76"/>
      <c r="Y175" s="42"/>
    </row>
    <row r="176" spans="1:25">
      <c r="A176" s="2" t="s">
        <v>523</v>
      </c>
      <c r="B176" s="2" t="s">
        <v>20</v>
      </c>
      <c r="C176" s="2" t="s">
        <v>21</v>
      </c>
      <c r="D176" s="2">
        <v>5.1201989179999998</v>
      </c>
      <c r="E176" s="2">
        <v>9.3770027959999993</v>
      </c>
      <c r="F176" s="2">
        <v>0.86339504099999997</v>
      </c>
      <c r="G176" s="2">
        <v>9.2075800999999999E-2</v>
      </c>
      <c r="H176" s="2">
        <v>-3.4410341519999998</v>
      </c>
      <c r="I176" s="2">
        <v>9.5377400000000001E-4</v>
      </c>
      <c r="J176" s="2">
        <v>2.6812558E-2</v>
      </c>
      <c r="K176" s="10" t="s">
        <v>180</v>
      </c>
      <c r="L176" s="2" t="s">
        <v>180</v>
      </c>
      <c r="M176" s="2" t="s">
        <v>180</v>
      </c>
      <c r="O176" s="14" t="s">
        <v>471</v>
      </c>
      <c r="P176" s="75"/>
      <c r="Q176" s="75"/>
      <c r="R176" s="75"/>
      <c r="S176" s="75"/>
      <c r="T176" s="75"/>
      <c r="U176" s="75"/>
      <c r="V176" s="15"/>
      <c r="W176" s="15"/>
      <c r="X176" s="76"/>
      <c r="Y176" s="42"/>
    </row>
    <row r="177" spans="1:25">
      <c r="A177" s="2" t="s">
        <v>524</v>
      </c>
      <c r="B177" s="2" t="s">
        <v>20</v>
      </c>
      <c r="C177" s="2" t="s">
        <v>21</v>
      </c>
      <c r="D177" s="2">
        <v>3.650339287</v>
      </c>
      <c r="E177" s="2">
        <v>6.6743230000000002</v>
      </c>
      <c r="F177" s="2">
        <v>0.62635557399999997</v>
      </c>
      <c r="G177" s="2">
        <v>9.3845558999999995E-2</v>
      </c>
      <c r="H177" s="2">
        <v>-3.4135677119999999</v>
      </c>
      <c r="I177" s="2">
        <v>1.6680569999999999E-3</v>
      </c>
      <c r="J177" s="2">
        <v>4.2674508999999999E-2</v>
      </c>
      <c r="K177" s="10" t="s">
        <v>180</v>
      </c>
      <c r="L177" s="2" t="s">
        <v>180</v>
      </c>
      <c r="M177" s="2" t="s">
        <v>180</v>
      </c>
      <c r="O177" s="14" t="s">
        <v>471</v>
      </c>
      <c r="P177" s="75"/>
      <c r="Q177" s="75"/>
      <c r="R177" s="75"/>
      <c r="S177" s="75"/>
      <c r="T177" s="75"/>
      <c r="U177" s="75"/>
      <c r="V177" s="15"/>
      <c r="W177" s="15"/>
      <c r="X177" s="76"/>
      <c r="Y177" s="42"/>
    </row>
    <row r="178" spans="1:25">
      <c r="A178" s="2" t="s">
        <v>525</v>
      </c>
      <c r="B178" s="2" t="s">
        <v>20</v>
      </c>
      <c r="C178" s="2" t="s">
        <v>21</v>
      </c>
      <c r="D178" s="2">
        <v>39.331751410000003</v>
      </c>
      <c r="E178" s="2">
        <v>71.654330659999999</v>
      </c>
      <c r="F178" s="2">
        <v>7.0091721619999996</v>
      </c>
      <c r="G178" s="2">
        <v>9.7819240000000002E-2</v>
      </c>
      <c r="H178" s="2">
        <v>-3.3537379349999998</v>
      </c>
      <c r="I178" s="3">
        <v>6.1900000000000001E-12</v>
      </c>
      <c r="J178" s="3">
        <v>1.01E-9</v>
      </c>
      <c r="K178" s="10" t="s">
        <v>180</v>
      </c>
      <c r="L178" s="2" t="s">
        <v>180</v>
      </c>
      <c r="M178" s="2" t="s">
        <v>180</v>
      </c>
      <c r="O178" s="14" t="s">
        <v>471</v>
      </c>
      <c r="P178" s="75"/>
      <c r="Q178" s="75"/>
      <c r="R178" s="75"/>
      <c r="S178" s="75"/>
      <c r="T178" s="75"/>
      <c r="U178" s="75"/>
      <c r="V178" s="15"/>
      <c r="W178" s="15"/>
      <c r="X178" s="76"/>
      <c r="Y178" s="42"/>
    </row>
    <row r="179" spans="1:25">
      <c r="A179" s="2" t="s">
        <v>526</v>
      </c>
      <c r="B179" s="2" t="s">
        <v>20</v>
      </c>
      <c r="C179" s="2" t="s">
        <v>21</v>
      </c>
      <c r="D179" s="2">
        <v>11.79070804</v>
      </c>
      <c r="E179" s="2">
        <v>21.456685390000001</v>
      </c>
      <c r="F179" s="2">
        <v>2.1247306940000001</v>
      </c>
      <c r="G179" s="2">
        <v>9.9024181000000003E-2</v>
      </c>
      <c r="H179" s="2">
        <v>-3.3360753280000002</v>
      </c>
      <c r="I179" s="3">
        <v>8.5E-9</v>
      </c>
      <c r="J179" s="3">
        <v>8.6300000000000004E-7</v>
      </c>
      <c r="K179" s="10" t="s">
        <v>180</v>
      </c>
      <c r="L179" s="2" t="s">
        <v>180</v>
      </c>
      <c r="M179" s="2" t="s">
        <v>180</v>
      </c>
      <c r="O179" s="14" t="s">
        <v>471</v>
      </c>
      <c r="P179" s="75"/>
      <c r="Q179" s="75"/>
      <c r="R179" s="75"/>
      <c r="S179" s="75"/>
      <c r="T179" s="75"/>
      <c r="U179" s="75"/>
      <c r="V179" s="15"/>
      <c r="W179" s="15"/>
      <c r="X179" s="76"/>
      <c r="Y179" s="42"/>
    </row>
    <row r="180" spans="1:25">
      <c r="A180" s="2" t="s">
        <v>527</v>
      </c>
      <c r="B180" s="2" t="s">
        <v>20</v>
      </c>
      <c r="C180" s="2" t="s">
        <v>21</v>
      </c>
      <c r="D180" s="2">
        <v>24.916249629999999</v>
      </c>
      <c r="E180" s="2">
        <v>45.337373909999997</v>
      </c>
      <c r="F180" s="2">
        <v>4.4951253600000003</v>
      </c>
      <c r="G180" s="2">
        <v>9.9148340000000001E-2</v>
      </c>
      <c r="H180" s="2">
        <v>-3.3342675719999999</v>
      </c>
      <c r="I180" s="3">
        <v>1.0000000000000001E-15</v>
      </c>
      <c r="J180" s="3">
        <v>1.61E-13</v>
      </c>
      <c r="K180" s="10" t="s">
        <v>180</v>
      </c>
      <c r="L180" s="2" t="s">
        <v>180</v>
      </c>
      <c r="M180" s="2" t="s">
        <v>180</v>
      </c>
      <c r="O180" s="14" t="s">
        <v>471</v>
      </c>
      <c r="P180" s="75"/>
      <c r="Q180" s="75"/>
      <c r="R180" s="75"/>
      <c r="S180" s="75"/>
      <c r="T180" s="75"/>
      <c r="U180" s="75"/>
      <c r="V180" s="15"/>
      <c r="W180" s="15"/>
      <c r="X180" s="76"/>
      <c r="Y180" s="42"/>
    </row>
    <row r="181" spans="1:25">
      <c r="A181" s="2" t="s">
        <v>528</v>
      </c>
      <c r="B181" s="2" t="s">
        <v>20</v>
      </c>
      <c r="C181" s="2" t="s">
        <v>21</v>
      </c>
      <c r="D181" s="2">
        <v>2502.8334239999999</v>
      </c>
      <c r="E181" s="2">
        <v>4549.9358979999997</v>
      </c>
      <c r="F181" s="2">
        <v>455.73094930000002</v>
      </c>
      <c r="G181" s="2">
        <v>0.100162059</v>
      </c>
      <c r="H181" s="2">
        <v>-3.3195919659999999</v>
      </c>
      <c r="I181" s="2">
        <v>0</v>
      </c>
      <c r="J181" s="2">
        <v>0</v>
      </c>
      <c r="K181" s="10" t="s">
        <v>180</v>
      </c>
      <c r="L181" s="2" t="s">
        <v>180</v>
      </c>
      <c r="M181" s="2" t="s">
        <v>180</v>
      </c>
      <c r="O181" s="14" t="s">
        <v>471</v>
      </c>
      <c r="P181" s="75"/>
      <c r="Q181" s="75"/>
      <c r="R181" s="75"/>
      <c r="S181" s="75"/>
      <c r="T181" s="75"/>
      <c r="U181" s="75"/>
      <c r="V181" s="15"/>
      <c r="W181" s="15"/>
      <c r="X181" s="76"/>
      <c r="Y181" s="42"/>
    </row>
    <row r="182" spans="1:25">
      <c r="A182" s="2" t="s">
        <v>529</v>
      </c>
      <c r="B182" s="2" t="s">
        <v>20</v>
      </c>
      <c r="C182" s="2" t="s">
        <v>21</v>
      </c>
      <c r="D182" s="2">
        <v>29.264448819999998</v>
      </c>
      <c r="E182" s="2">
        <v>53.179001730000003</v>
      </c>
      <c r="F182" s="2">
        <v>5.3498958959999996</v>
      </c>
      <c r="G182" s="2">
        <v>0.100601661</v>
      </c>
      <c r="H182" s="2">
        <v>-3.3132739720000002</v>
      </c>
      <c r="I182" s="2">
        <v>0</v>
      </c>
      <c r="J182" s="2">
        <v>0</v>
      </c>
      <c r="K182" s="10" t="s">
        <v>180</v>
      </c>
      <c r="L182" s="2" t="s">
        <v>180</v>
      </c>
      <c r="M182" s="2" t="s">
        <v>180</v>
      </c>
      <c r="O182" s="14" t="s">
        <v>471</v>
      </c>
      <c r="P182" s="75"/>
      <c r="Q182" s="75"/>
      <c r="R182" s="75"/>
      <c r="S182" s="75"/>
      <c r="T182" s="75"/>
      <c r="U182" s="75"/>
      <c r="V182" s="15"/>
      <c r="W182" s="15"/>
      <c r="X182" s="76"/>
      <c r="Y182" s="42"/>
    </row>
    <row r="183" spans="1:25">
      <c r="A183" s="2" t="s">
        <v>530</v>
      </c>
      <c r="B183" s="2" t="s">
        <v>20</v>
      </c>
      <c r="C183" s="2" t="s">
        <v>21</v>
      </c>
      <c r="D183" s="2">
        <v>81.467879159999995</v>
      </c>
      <c r="E183" s="2">
        <v>147.97788059999999</v>
      </c>
      <c r="F183" s="2">
        <v>14.95787769</v>
      </c>
      <c r="G183" s="2">
        <v>0.101081848</v>
      </c>
      <c r="H183" s="2">
        <v>-3.3064041450000001</v>
      </c>
      <c r="I183" s="3">
        <v>1.55E-7</v>
      </c>
      <c r="J183" s="3">
        <v>1.2300000000000001E-5</v>
      </c>
      <c r="K183" s="10" t="s">
        <v>180</v>
      </c>
      <c r="L183" s="2" t="s">
        <v>180</v>
      </c>
      <c r="M183" s="2" t="s">
        <v>180</v>
      </c>
      <c r="O183" s="14" t="s">
        <v>471</v>
      </c>
      <c r="P183" s="75"/>
      <c r="Q183" s="75"/>
      <c r="R183" s="75"/>
      <c r="S183" s="75"/>
      <c r="T183" s="75"/>
      <c r="U183" s="75"/>
      <c r="V183" s="15"/>
      <c r="W183" s="15"/>
      <c r="X183" s="76"/>
      <c r="Y183" s="42"/>
    </row>
    <row r="184" spans="1:25">
      <c r="A184" s="2" t="s">
        <v>531</v>
      </c>
      <c r="B184" s="2" t="s">
        <v>20</v>
      </c>
      <c r="C184" s="2" t="s">
        <v>21</v>
      </c>
      <c r="D184" s="2">
        <v>5.4924756979999998</v>
      </c>
      <c r="E184" s="2">
        <v>9.9606552090000005</v>
      </c>
      <c r="F184" s="2">
        <v>1.024296187</v>
      </c>
      <c r="G184" s="2">
        <v>0.10283421800000001</v>
      </c>
      <c r="H184" s="2">
        <v>-3.2816076980000002</v>
      </c>
      <c r="I184" s="2">
        <v>6.7964700000000002E-4</v>
      </c>
      <c r="J184" s="2">
        <v>2.0139068E-2</v>
      </c>
      <c r="K184" s="10" t="s">
        <v>180</v>
      </c>
      <c r="L184" s="2" t="s">
        <v>180</v>
      </c>
      <c r="M184" s="2" t="s">
        <v>180</v>
      </c>
      <c r="O184" s="14" t="s">
        <v>471</v>
      </c>
      <c r="P184" s="75"/>
      <c r="Q184" s="75"/>
      <c r="R184" s="75"/>
      <c r="S184" s="75"/>
      <c r="T184" s="75"/>
      <c r="U184" s="75"/>
      <c r="V184" s="15"/>
      <c r="W184" s="15"/>
      <c r="X184" s="76"/>
      <c r="Y184" s="42"/>
    </row>
    <row r="185" spans="1:25">
      <c r="A185" s="2" t="s">
        <v>532</v>
      </c>
      <c r="B185" s="2" t="s">
        <v>20</v>
      </c>
      <c r="C185" s="2" t="s">
        <v>21</v>
      </c>
      <c r="D185" s="2">
        <v>58.330176510000001</v>
      </c>
      <c r="E185" s="2">
        <v>105.7235218</v>
      </c>
      <c r="F185" s="2">
        <v>10.93683126</v>
      </c>
      <c r="G185" s="2">
        <v>0.103447474</v>
      </c>
      <c r="H185" s="2">
        <v>-3.273029679</v>
      </c>
      <c r="I185" s="3">
        <v>5.4400000000000001E-5</v>
      </c>
      <c r="J185" s="2">
        <v>2.3195569999999999E-3</v>
      </c>
      <c r="K185" s="10" t="s">
        <v>180</v>
      </c>
      <c r="L185" s="2" t="s">
        <v>180</v>
      </c>
      <c r="M185" s="2" t="s">
        <v>180</v>
      </c>
      <c r="O185" s="14" t="s">
        <v>471</v>
      </c>
      <c r="P185" s="75"/>
      <c r="Q185" s="75"/>
      <c r="R185" s="75"/>
      <c r="S185" s="75"/>
      <c r="T185" s="75"/>
      <c r="U185" s="75"/>
      <c r="V185" s="15"/>
      <c r="W185" s="15"/>
      <c r="X185" s="76"/>
      <c r="Y185" s="42"/>
    </row>
    <row r="186" spans="1:25">
      <c r="A186" s="2" t="s">
        <v>533</v>
      </c>
      <c r="B186" s="2" t="s">
        <v>20</v>
      </c>
      <c r="C186" s="2" t="s">
        <v>21</v>
      </c>
      <c r="D186" s="2">
        <v>33.401767390000003</v>
      </c>
      <c r="E186" s="2">
        <v>60.514105530000002</v>
      </c>
      <c r="F186" s="2">
        <v>6.2894292570000001</v>
      </c>
      <c r="G186" s="2">
        <v>0.103933276</v>
      </c>
      <c r="H186" s="2">
        <v>-3.2662704580000002</v>
      </c>
      <c r="I186" s="3">
        <v>2.9300000000000001E-13</v>
      </c>
      <c r="J186" s="3">
        <v>5.5500000000000002E-11</v>
      </c>
      <c r="K186" s="10" t="s">
        <v>180</v>
      </c>
      <c r="L186" s="2" t="s">
        <v>180</v>
      </c>
      <c r="M186" s="2" t="s">
        <v>180</v>
      </c>
      <c r="O186" s="14" t="s">
        <v>471</v>
      </c>
      <c r="P186" s="75"/>
      <c r="Q186" s="75"/>
      <c r="R186" s="75"/>
      <c r="S186" s="75"/>
      <c r="T186" s="75"/>
      <c r="U186" s="75"/>
      <c r="V186" s="15"/>
      <c r="W186" s="15"/>
      <c r="X186" s="76"/>
      <c r="Y186" s="42"/>
    </row>
    <row r="187" spans="1:25">
      <c r="A187" s="2" t="s">
        <v>534</v>
      </c>
      <c r="B187" s="2" t="s">
        <v>20</v>
      </c>
      <c r="C187" s="2" t="s">
        <v>21</v>
      </c>
      <c r="D187" s="2">
        <v>952.44871520000004</v>
      </c>
      <c r="E187" s="2">
        <v>1723.018219</v>
      </c>
      <c r="F187" s="2">
        <v>181.8792114</v>
      </c>
      <c r="G187" s="2">
        <v>0.105558496</v>
      </c>
      <c r="H187" s="2">
        <v>-3.2438853970000001</v>
      </c>
      <c r="I187" s="2">
        <v>0</v>
      </c>
      <c r="J187" s="2">
        <v>0</v>
      </c>
      <c r="K187" s="10" t="s">
        <v>180</v>
      </c>
      <c r="L187" s="2" t="s">
        <v>180</v>
      </c>
      <c r="M187" s="2" t="s">
        <v>180</v>
      </c>
      <c r="O187" s="14" t="s">
        <v>471</v>
      </c>
      <c r="P187" s="75"/>
      <c r="Q187" s="75"/>
      <c r="R187" s="75"/>
      <c r="S187" s="75"/>
      <c r="T187" s="75"/>
      <c r="U187" s="75"/>
      <c r="V187" s="15"/>
      <c r="W187" s="15"/>
      <c r="X187" s="76"/>
      <c r="Y187" s="42"/>
    </row>
    <row r="188" spans="1:25">
      <c r="A188" s="2" t="s">
        <v>535</v>
      </c>
      <c r="B188" s="2" t="s">
        <v>20</v>
      </c>
      <c r="C188" s="2" t="s">
        <v>21</v>
      </c>
      <c r="D188" s="2">
        <v>378.17704090000001</v>
      </c>
      <c r="E188" s="2">
        <v>683.71677990000001</v>
      </c>
      <c r="F188" s="2">
        <v>72.637301989999997</v>
      </c>
      <c r="G188" s="2">
        <v>0.106238876</v>
      </c>
      <c r="H188" s="2">
        <v>-3.2346163109999999</v>
      </c>
      <c r="I188" s="2">
        <v>0</v>
      </c>
      <c r="J188" s="3">
        <v>2.5000000000000001E-14</v>
      </c>
      <c r="K188" s="10" t="s">
        <v>536</v>
      </c>
      <c r="L188" s="3">
        <v>3.0000000000000002E-36</v>
      </c>
      <c r="M188" s="2">
        <v>151</v>
      </c>
      <c r="O188" s="14" t="s">
        <v>471</v>
      </c>
      <c r="P188" s="75"/>
      <c r="Q188" s="75"/>
      <c r="R188" s="75"/>
      <c r="S188" s="75"/>
      <c r="T188" s="75"/>
      <c r="U188" s="75"/>
      <c r="V188" s="15"/>
      <c r="W188" s="15"/>
      <c r="X188" s="76"/>
      <c r="Y188" s="42"/>
    </row>
    <row r="189" spans="1:25">
      <c r="A189" s="2" t="s">
        <v>537</v>
      </c>
      <c r="B189" s="2" t="s">
        <v>20</v>
      </c>
      <c r="C189" s="2" t="s">
        <v>21</v>
      </c>
      <c r="D189" s="2">
        <v>128.2277751</v>
      </c>
      <c r="E189" s="2">
        <v>231.81355249999999</v>
      </c>
      <c r="F189" s="2">
        <v>24.641997799999999</v>
      </c>
      <c r="G189" s="2">
        <v>0.106300937</v>
      </c>
      <c r="H189" s="2">
        <v>-3.2337737839999998</v>
      </c>
      <c r="I189" s="2">
        <v>0</v>
      </c>
      <c r="J189" s="2">
        <v>0</v>
      </c>
      <c r="K189" s="10" t="s">
        <v>180</v>
      </c>
      <c r="L189" s="2" t="s">
        <v>180</v>
      </c>
      <c r="M189" s="2" t="s">
        <v>180</v>
      </c>
      <c r="O189" s="14" t="s">
        <v>471</v>
      </c>
      <c r="P189" s="75"/>
      <c r="Q189" s="75"/>
      <c r="R189" s="75"/>
      <c r="S189" s="75"/>
      <c r="T189" s="75"/>
      <c r="U189" s="75"/>
      <c r="V189" s="15"/>
      <c r="W189" s="15"/>
      <c r="X189" s="76"/>
      <c r="Y189" s="42"/>
    </row>
    <row r="190" spans="1:25">
      <c r="A190" s="2" t="s">
        <v>538</v>
      </c>
      <c r="B190" s="2" t="s">
        <v>20</v>
      </c>
      <c r="C190" s="2" t="s">
        <v>21</v>
      </c>
      <c r="D190" s="2">
        <v>138.10473680000001</v>
      </c>
      <c r="E190" s="2">
        <v>248.66411299999999</v>
      </c>
      <c r="F190" s="2">
        <v>27.5453607</v>
      </c>
      <c r="G190" s="2">
        <v>0.110773366</v>
      </c>
      <c r="H190" s="2">
        <v>-3.1743170539999999</v>
      </c>
      <c r="I190" s="2">
        <v>1.3387699999999999E-4</v>
      </c>
      <c r="J190" s="2">
        <v>5.0084170000000003E-3</v>
      </c>
      <c r="K190" s="10" t="s">
        <v>180</v>
      </c>
      <c r="L190" s="2" t="s">
        <v>180</v>
      </c>
      <c r="M190" s="2" t="s">
        <v>180</v>
      </c>
      <c r="O190" s="14" t="s">
        <v>471</v>
      </c>
      <c r="P190" s="75"/>
      <c r="Q190" s="75"/>
      <c r="R190" s="75"/>
      <c r="S190" s="75"/>
      <c r="T190" s="75"/>
      <c r="U190" s="75"/>
      <c r="V190" s="15"/>
      <c r="W190" s="15"/>
      <c r="X190" s="76"/>
      <c r="Y190" s="42"/>
    </row>
    <row r="191" spans="1:25">
      <c r="A191" s="2" t="s">
        <v>539</v>
      </c>
      <c r="B191" s="2" t="s">
        <v>20</v>
      </c>
      <c r="C191" s="2" t="s">
        <v>21</v>
      </c>
      <c r="D191" s="2">
        <v>58.44919462</v>
      </c>
      <c r="E191" s="2">
        <v>104.4545584</v>
      </c>
      <c r="F191" s="2">
        <v>12.44383088</v>
      </c>
      <c r="G191" s="2">
        <v>0.119131526</v>
      </c>
      <c r="H191" s="2">
        <v>-3.069372854</v>
      </c>
      <c r="I191" s="3">
        <v>1.3799999999999999E-13</v>
      </c>
      <c r="J191" s="3">
        <v>2.6800000000000001E-11</v>
      </c>
      <c r="K191" s="10" t="s">
        <v>540</v>
      </c>
      <c r="L191" s="2">
        <v>1E-3</v>
      </c>
      <c r="M191" s="2">
        <v>39.1</v>
      </c>
      <c r="O191" s="14" t="s">
        <v>471</v>
      </c>
      <c r="P191" s="75"/>
      <c r="Q191" s="75"/>
      <c r="R191" s="75"/>
      <c r="S191" s="75"/>
      <c r="T191" s="75"/>
      <c r="U191" s="75"/>
      <c r="V191" s="15"/>
      <c r="W191" s="15"/>
      <c r="X191" s="76"/>
      <c r="Y191" s="42"/>
    </row>
    <row r="192" spans="1:25">
      <c r="A192" s="2" t="s">
        <v>541</v>
      </c>
      <c r="B192" s="2" t="s">
        <v>20</v>
      </c>
      <c r="C192" s="2" t="s">
        <v>21</v>
      </c>
      <c r="D192" s="2">
        <v>3.978308739</v>
      </c>
      <c r="E192" s="2">
        <v>7.0932224359999996</v>
      </c>
      <c r="F192" s="2">
        <v>0.86339504099999997</v>
      </c>
      <c r="G192" s="2">
        <v>0.121721129</v>
      </c>
      <c r="H192" s="2">
        <v>-3.0383484790000002</v>
      </c>
      <c r="I192" s="2">
        <v>1.9786550000000002E-3</v>
      </c>
      <c r="J192" s="2">
        <v>4.8837723999999999E-2</v>
      </c>
      <c r="K192" s="10" t="s">
        <v>180</v>
      </c>
      <c r="L192" s="2" t="s">
        <v>180</v>
      </c>
      <c r="M192" s="2" t="s">
        <v>180</v>
      </c>
      <c r="O192" s="14" t="s">
        <v>471</v>
      </c>
      <c r="P192" s="75"/>
      <c r="Q192" s="75"/>
      <c r="R192" s="75"/>
      <c r="S192" s="75"/>
      <c r="T192" s="75"/>
      <c r="U192" s="75"/>
      <c r="V192" s="15"/>
      <c r="W192" s="15"/>
      <c r="X192" s="76"/>
      <c r="Y192" s="42"/>
    </row>
    <row r="193" spans="1:25">
      <c r="A193" s="2" t="s">
        <v>542</v>
      </c>
      <c r="B193" s="2" t="s">
        <v>20</v>
      </c>
      <c r="C193" s="2" t="s">
        <v>21</v>
      </c>
      <c r="D193" s="2">
        <v>93.595296570000002</v>
      </c>
      <c r="E193" s="2">
        <v>166.75641640000001</v>
      </c>
      <c r="F193" s="2">
        <v>20.434176709999999</v>
      </c>
      <c r="G193" s="2">
        <v>0.122539073</v>
      </c>
      <c r="H193" s="2">
        <v>-3.0286862509999999</v>
      </c>
      <c r="I193" s="2">
        <v>2.59819E-4</v>
      </c>
      <c r="J193" s="2">
        <v>8.843867E-3</v>
      </c>
      <c r="K193" s="10" t="s">
        <v>180</v>
      </c>
      <c r="L193" s="2" t="s">
        <v>180</v>
      </c>
      <c r="M193" s="2" t="s">
        <v>180</v>
      </c>
      <c r="O193" s="14" t="s">
        <v>471</v>
      </c>
      <c r="P193" s="75"/>
      <c r="Q193" s="75"/>
      <c r="R193" s="75"/>
      <c r="S193" s="75"/>
      <c r="T193" s="75"/>
      <c r="U193" s="75"/>
      <c r="V193" s="15"/>
      <c r="W193" s="15"/>
      <c r="X193" s="76"/>
      <c r="Y193" s="42"/>
    </row>
    <row r="194" spans="1:25">
      <c r="A194" s="2" t="s">
        <v>543</v>
      </c>
      <c r="B194" s="2" t="s">
        <v>20</v>
      </c>
      <c r="C194" s="2" t="s">
        <v>21</v>
      </c>
      <c r="D194" s="2">
        <v>8.1278924180000001</v>
      </c>
      <c r="E194" s="2">
        <v>14.452856430000001</v>
      </c>
      <c r="F194" s="2">
        <v>1.802928402</v>
      </c>
      <c r="G194" s="2">
        <v>0.124745472</v>
      </c>
      <c r="H194" s="2">
        <v>-3.002940642</v>
      </c>
      <c r="I194" s="3">
        <v>3.0000000000000001E-6</v>
      </c>
      <c r="J194" s="2">
        <v>1.80438E-4</v>
      </c>
      <c r="K194" s="10" t="s">
        <v>180</v>
      </c>
      <c r="L194" s="2" t="s">
        <v>180</v>
      </c>
      <c r="M194" s="2" t="s">
        <v>180</v>
      </c>
      <c r="O194" s="14" t="s">
        <v>471</v>
      </c>
      <c r="P194" s="75"/>
      <c r="Q194" s="75"/>
      <c r="R194" s="75"/>
      <c r="S194" s="75"/>
      <c r="T194" s="75"/>
      <c r="U194" s="75"/>
      <c r="V194" s="15"/>
      <c r="W194" s="15"/>
      <c r="X194" s="76"/>
      <c r="Y194" s="42"/>
    </row>
    <row r="195" spans="1:25">
      <c r="A195" s="2" t="s">
        <v>544</v>
      </c>
      <c r="B195" s="2" t="s">
        <v>20</v>
      </c>
      <c r="C195" s="2" t="s">
        <v>21</v>
      </c>
      <c r="D195" s="2">
        <v>7.3664431009999998</v>
      </c>
      <c r="E195" s="2">
        <v>13.082234440000001</v>
      </c>
      <c r="F195" s="2">
        <v>1.650651761</v>
      </c>
      <c r="G195" s="2">
        <v>0.126175063</v>
      </c>
      <c r="H195" s="2">
        <v>-2.9865012819999999</v>
      </c>
      <c r="I195" s="3">
        <v>4.1399999999999997E-5</v>
      </c>
      <c r="J195" s="2">
        <v>1.8450770000000001E-3</v>
      </c>
      <c r="K195" s="10" t="s">
        <v>180</v>
      </c>
      <c r="L195" s="2" t="s">
        <v>180</v>
      </c>
      <c r="M195" s="2" t="s">
        <v>180</v>
      </c>
      <c r="O195" s="14" t="s">
        <v>471</v>
      </c>
      <c r="P195" s="75"/>
      <c r="Q195" s="75"/>
      <c r="R195" s="75"/>
      <c r="S195" s="75"/>
      <c r="T195" s="75"/>
      <c r="U195" s="75"/>
      <c r="V195" s="15"/>
      <c r="W195" s="15"/>
      <c r="X195" s="76"/>
      <c r="Y195" s="42"/>
    </row>
    <row r="196" spans="1:25">
      <c r="A196" s="2" t="s">
        <v>545</v>
      </c>
      <c r="B196" s="2" t="s">
        <v>20</v>
      </c>
      <c r="C196" s="2" t="s">
        <v>21</v>
      </c>
      <c r="D196" s="2">
        <v>19.754096669999999</v>
      </c>
      <c r="E196" s="2">
        <v>34.94555416</v>
      </c>
      <c r="F196" s="2">
        <v>4.5626391760000002</v>
      </c>
      <c r="G196" s="2">
        <v>0.13056422400000001</v>
      </c>
      <c r="H196" s="2">
        <v>-2.937168453</v>
      </c>
      <c r="I196" s="3">
        <v>2.4200000000000001E-11</v>
      </c>
      <c r="J196" s="3">
        <v>3.5699999999999999E-9</v>
      </c>
      <c r="K196" s="10" t="s">
        <v>180</v>
      </c>
      <c r="L196" s="2" t="s">
        <v>180</v>
      </c>
      <c r="M196" s="2" t="s">
        <v>180</v>
      </c>
      <c r="O196" s="14" t="s">
        <v>471</v>
      </c>
      <c r="P196" s="75"/>
      <c r="Q196" s="75"/>
      <c r="R196" s="75"/>
      <c r="S196" s="75"/>
      <c r="T196" s="75"/>
      <c r="U196" s="75"/>
      <c r="V196" s="15"/>
      <c r="W196" s="15"/>
      <c r="X196" s="76"/>
      <c r="Y196" s="42"/>
    </row>
    <row r="197" spans="1:25">
      <c r="A197" s="2" t="s">
        <v>546</v>
      </c>
      <c r="B197" s="2" t="s">
        <v>20</v>
      </c>
      <c r="C197" s="2" t="s">
        <v>21</v>
      </c>
      <c r="D197" s="2">
        <v>5.0927527399999999</v>
      </c>
      <c r="E197" s="2">
        <v>9.0089326520000004</v>
      </c>
      <c r="F197" s="2">
        <v>1.1765728280000001</v>
      </c>
      <c r="G197" s="2">
        <v>0.13060069099999999</v>
      </c>
      <c r="H197" s="2">
        <v>-2.9367655670000001</v>
      </c>
      <c r="I197" s="2">
        <v>1.859709E-3</v>
      </c>
      <c r="J197" s="2">
        <v>4.6509837999999998E-2</v>
      </c>
      <c r="K197" s="10" t="s">
        <v>180</v>
      </c>
      <c r="L197" s="2" t="s">
        <v>180</v>
      </c>
      <c r="M197" s="2" t="s">
        <v>180</v>
      </c>
      <c r="O197" s="14" t="s">
        <v>471</v>
      </c>
      <c r="P197" s="75"/>
      <c r="Q197" s="75"/>
      <c r="R197" s="75"/>
      <c r="S197" s="75"/>
      <c r="T197" s="75"/>
      <c r="U197" s="75"/>
      <c r="V197" s="15"/>
      <c r="W197" s="15"/>
      <c r="X197" s="76"/>
      <c r="Y197" s="42"/>
    </row>
    <row r="198" spans="1:25">
      <c r="A198" s="2" t="s">
        <v>547</v>
      </c>
      <c r="B198" s="2" t="s">
        <v>20</v>
      </c>
      <c r="C198" s="2" t="s">
        <v>21</v>
      </c>
      <c r="D198" s="2">
        <v>5.3826530310000003</v>
      </c>
      <c r="E198" s="2">
        <v>9.4278320880000006</v>
      </c>
      <c r="F198" s="2">
        <v>1.3374739739999999</v>
      </c>
      <c r="G198" s="2">
        <v>0.14186442499999999</v>
      </c>
      <c r="H198" s="2">
        <v>-2.8174152459999999</v>
      </c>
      <c r="I198" s="2">
        <v>4.4349E-4</v>
      </c>
      <c r="J198" s="2">
        <v>1.4087023000000001E-2</v>
      </c>
      <c r="K198" s="10" t="s">
        <v>180</v>
      </c>
      <c r="L198" s="2" t="s">
        <v>180</v>
      </c>
      <c r="M198" s="2" t="s">
        <v>180</v>
      </c>
      <c r="O198" s="14" t="s">
        <v>471</v>
      </c>
      <c r="P198" s="75"/>
      <c r="Q198" s="75"/>
      <c r="R198" s="75"/>
      <c r="S198" s="75"/>
      <c r="T198" s="75"/>
      <c r="U198" s="75"/>
      <c r="V198" s="15"/>
      <c r="W198" s="15"/>
      <c r="X198" s="76"/>
      <c r="Y198" s="42"/>
    </row>
    <row r="199" spans="1:25">
      <c r="A199" s="2" t="s">
        <v>548</v>
      </c>
      <c r="B199" s="2" t="s">
        <v>20</v>
      </c>
      <c r="C199" s="2" t="s">
        <v>21</v>
      </c>
      <c r="D199" s="2">
        <v>5.6871337520000003</v>
      </c>
      <c r="E199" s="2">
        <v>9.9606552090000005</v>
      </c>
      <c r="F199" s="2">
        <v>1.413612294</v>
      </c>
      <c r="G199" s="2">
        <v>0.141919609</v>
      </c>
      <c r="H199" s="2">
        <v>-2.816854153</v>
      </c>
      <c r="I199" s="2">
        <v>1.0688679999999999E-3</v>
      </c>
      <c r="J199" s="2">
        <v>2.9396089E-2</v>
      </c>
      <c r="K199" s="10" t="s">
        <v>180</v>
      </c>
      <c r="L199" s="2" t="s">
        <v>180</v>
      </c>
      <c r="M199" s="2" t="s">
        <v>180</v>
      </c>
      <c r="O199" s="14" t="s">
        <v>471</v>
      </c>
      <c r="P199" s="75"/>
      <c r="Q199" s="75"/>
      <c r="R199" s="75"/>
      <c r="S199" s="75"/>
      <c r="T199" s="75"/>
      <c r="U199" s="75"/>
      <c r="V199" s="15"/>
      <c r="W199" s="15"/>
      <c r="X199" s="76"/>
      <c r="Y199" s="42"/>
    </row>
    <row r="200" spans="1:25">
      <c r="A200" s="2" t="s">
        <v>549</v>
      </c>
      <c r="B200" s="2" t="s">
        <v>20</v>
      </c>
      <c r="C200" s="2" t="s">
        <v>21</v>
      </c>
      <c r="D200" s="2">
        <v>21.395586049999999</v>
      </c>
      <c r="E200" s="2">
        <v>37.43265169</v>
      </c>
      <c r="F200" s="2">
        <v>5.3585204009999998</v>
      </c>
      <c r="G200" s="2">
        <v>0.14315096999999999</v>
      </c>
      <c r="H200" s="2">
        <v>-2.804390648</v>
      </c>
      <c r="I200" s="3">
        <v>2.21E-11</v>
      </c>
      <c r="J200" s="3">
        <v>3.2799999999999998E-9</v>
      </c>
      <c r="K200" s="10" t="s">
        <v>180</v>
      </c>
      <c r="L200" s="2" t="s">
        <v>180</v>
      </c>
      <c r="M200" s="2" t="s">
        <v>180</v>
      </c>
      <c r="O200" s="14" t="s">
        <v>471</v>
      </c>
      <c r="P200" s="75"/>
      <c r="Q200" s="75"/>
      <c r="R200" s="75"/>
      <c r="S200" s="75"/>
      <c r="T200" s="75"/>
      <c r="U200" s="75"/>
      <c r="V200" s="15"/>
      <c r="W200" s="15"/>
      <c r="X200" s="76"/>
      <c r="Y200" s="42"/>
    </row>
    <row r="201" spans="1:25">
      <c r="A201" s="2" t="s">
        <v>550</v>
      </c>
      <c r="B201" s="2" t="s">
        <v>20</v>
      </c>
      <c r="C201" s="2" t="s">
        <v>21</v>
      </c>
      <c r="D201" s="2">
        <v>95.447976629999999</v>
      </c>
      <c r="E201" s="2">
        <v>166.5671332</v>
      </c>
      <c r="F201" s="2">
        <v>24.328820010000001</v>
      </c>
      <c r="G201" s="2">
        <v>0.146060147</v>
      </c>
      <c r="H201" s="2">
        <v>-2.7753655049999999</v>
      </c>
      <c r="I201" s="2">
        <v>1.01597E-4</v>
      </c>
      <c r="J201" s="2">
        <v>3.9850290000000002E-3</v>
      </c>
      <c r="K201" s="10" t="s">
        <v>180</v>
      </c>
      <c r="L201" s="2" t="s">
        <v>180</v>
      </c>
      <c r="M201" s="2" t="s">
        <v>180</v>
      </c>
      <c r="O201" s="14" t="s">
        <v>471</v>
      </c>
      <c r="P201" s="75"/>
      <c r="Q201" s="75"/>
      <c r="R201" s="75"/>
      <c r="S201" s="75"/>
      <c r="T201" s="75"/>
      <c r="U201" s="75"/>
      <c r="V201" s="15"/>
      <c r="W201" s="15"/>
      <c r="X201" s="76"/>
      <c r="Y201" s="42"/>
    </row>
    <row r="202" spans="1:25">
      <c r="A202" s="2" t="s">
        <v>551</v>
      </c>
      <c r="B202" s="2" t="s">
        <v>20</v>
      </c>
      <c r="C202" s="2" t="s">
        <v>21</v>
      </c>
      <c r="D202" s="2">
        <v>6.1672016660000004</v>
      </c>
      <c r="E202" s="2">
        <v>10.75988989</v>
      </c>
      <c r="F202" s="2">
        <v>1.5745134409999999</v>
      </c>
      <c r="G202" s="2">
        <v>0.14633174299999999</v>
      </c>
      <c r="H202" s="2">
        <v>-2.7726853359999999</v>
      </c>
      <c r="I202" s="2">
        <v>1.3655360000000001E-3</v>
      </c>
      <c r="J202" s="2">
        <v>3.5908060999999998E-2</v>
      </c>
      <c r="K202" s="10" t="s">
        <v>180</v>
      </c>
      <c r="L202" s="2" t="s">
        <v>180</v>
      </c>
      <c r="M202" s="2" t="s">
        <v>180</v>
      </c>
      <c r="O202" s="14" t="s">
        <v>471</v>
      </c>
      <c r="P202" s="75"/>
      <c r="Q202" s="75"/>
      <c r="R202" s="75"/>
      <c r="S202" s="75"/>
      <c r="T202" s="75"/>
      <c r="U202" s="75"/>
      <c r="V202" s="15"/>
      <c r="W202" s="15"/>
      <c r="X202" s="76"/>
      <c r="Y202" s="42"/>
    </row>
    <row r="203" spans="1:25">
      <c r="A203" s="2" t="s">
        <v>552</v>
      </c>
      <c r="B203" s="2" t="s">
        <v>20</v>
      </c>
      <c r="C203" s="2" t="s">
        <v>21</v>
      </c>
      <c r="D203" s="2">
        <v>4.8898249849999997</v>
      </c>
      <c r="E203" s="2">
        <v>8.5269388230000001</v>
      </c>
      <c r="F203" s="2">
        <v>1.2527111479999999</v>
      </c>
      <c r="G203" s="2">
        <v>0.146912177</v>
      </c>
      <c r="H203" s="2">
        <v>-2.7669741110000001</v>
      </c>
      <c r="I203" s="2">
        <v>1.3722319999999999E-3</v>
      </c>
      <c r="J203" s="2">
        <v>3.6056236999999998E-2</v>
      </c>
      <c r="K203" s="10" t="s">
        <v>180</v>
      </c>
      <c r="L203" s="2" t="s">
        <v>180</v>
      </c>
      <c r="M203" s="2" t="s">
        <v>180</v>
      </c>
      <c r="O203" s="14" t="s">
        <v>471</v>
      </c>
      <c r="P203" s="75"/>
      <c r="Q203" s="75"/>
      <c r="R203" s="75"/>
      <c r="S203" s="75"/>
      <c r="T203" s="75"/>
      <c r="U203" s="75"/>
      <c r="V203" s="15"/>
      <c r="W203" s="15"/>
      <c r="X203" s="76"/>
      <c r="Y203" s="42"/>
    </row>
    <row r="204" spans="1:25">
      <c r="A204" s="2" t="s">
        <v>553</v>
      </c>
      <c r="B204" s="2" t="s">
        <v>20</v>
      </c>
      <c r="C204" s="2" t="s">
        <v>21</v>
      </c>
      <c r="D204" s="2">
        <v>8.2633789180000008</v>
      </c>
      <c r="E204" s="2">
        <v>14.40202714</v>
      </c>
      <c r="F204" s="2">
        <v>2.1247306940000001</v>
      </c>
      <c r="G204" s="2">
        <v>0.14752997400000001</v>
      </c>
      <c r="H204" s="2">
        <v>-2.7609199919999998</v>
      </c>
      <c r="I204" s="3">
        <v>8.5599999999999994E-5</v>
      </c>
      <c r="J204" s="2">
        <v>3.4573400000000002E-3</v>
      </c>
      <c r="K204" s="10" t="s">
        <v>180</v>
      </c>
      <c r="L204" s="2" t="s">
        <v>180</v>
      </c>
      <c r="M204" s="2" t="s">
        <v>180</v>
      </c>
      <c r="O204" s="14" t="s">
        <v>471</v>
      </c>
      <c r="P204" s="75"/>
      <c r="Q204" s="75"/>
      <c r="R204" s="75"/>
      <c r="S204" s="75"/>
      <c r="T204" s="75"/>
      <c r="U204" s="75"/>
      <c r="V204" s="15"/>
      <c r="W204" s="15"/>
      <c r="X204" s="76"/>
      <c r="Y204" s="42"/>
    </row>
    <row r="205" spans="1:25">
      <c r="A205" s="2" t="s">
        <v>554</v>
      </c>
      <c r="B205" s="2" t="s">
        <v>20</v>
      </c>
      <c r="C205" s="2" t="s">
        <v>21</v>
      </c>
      <c r="D205" s="2">
        <v>56.489147359999997</v>
      </c>
      <c r="E205" s="2">
        <v>98.426982159999994</v>
      </c>
      <c r="F205" s="2">
        <v>14.55131257</v>
      </c>
      <c r="G205" s="2">
        <v>0.14783865400000001</v>
      </c>
      <c r="H205" s="2">
        <v>-2.7579045670000002</v>
      </c>
      <c r="I205" s="2">
        <v>0</v>
      </c>
      <c r="J205" s="2">
        <v>0</v>
      </c>
      <c r="K205" s="10" t="s">
        <v>555</v>
      </c>
      <c r="L205" s="3">
        <v>9.9999999999999995E-7</v>
      </c>
      <c r="M205" s="2">
        <v>51.6</v>
      </c>
      <c r="O205" s="14" t="s">
        <v>471</v>
      </c>
      <c r="P205" s="75"/>
      <c r="Q205" s="75"/>
      <c r="R205" s="75"/>
      <c r="S205" s="75"/>
      <c r="T205" s="75"/>
      <c r="U205" s="75"/>
      <c r="V205" s="15"/>
      <c r="W205" s="15"/>
      <c r="X205" s="76"/>
      <c r="Y205" s="42"/>
    </row>
    <row r="206" spans="1:25">
      <c r="A206" s="2" t="s">
        <v>556</v>
      </c>
      <c r="B206" s="2" t="s">
        <v>20</v>
      </c>
      <c r="C206" s="2" t="s">
        <v>21</v>
      </c>
      <c r="D206" s="2">
        <v>29.173984149999999</v>
      </c>
      <c r="E206" s="2">
        <v>50.805827890000003</v>
      </c>
      <c r="F206" s="2">
        <v>7.5421404049999996</v>
      </c>
      <c r="G206" s="2">
        <v>0.14845030000000001</v>
      </c>
      <c r="H206" s="2">
        <v>-2.7519480839999999</v>
      </c>
      <c r="I206" s="3">
        <v>1.0000000000000001E-15</v>
      </c>
      <c r="J206" s="3">
        <v>1.4000000000000001E-13</v>
      </c>
      <c r="K206" s="10" t="s">
        <v>557</v>
      </c>
      <c r="L206" s="3">
        <v>3.9999999999999998E-11</v>
      </c>
      <c r="M206" s="2">
        <v>66.5</v>
      </c>
      <c r="O206" s="14" t="s">
        <v>471</v>
      </c>
      <c r="P206" s="75"/>
      <c r="Q206" s="75"/>
      <c r="R206" s="75"/>
      <c r="S206" s="75"/>
      <c r="T206" s="75"/>
      <c r="U206" s="75"/>
      <c r="V206" s="15"/>
      <c r="W206" s="15"/>
      <c r="X206" s="76"/>
      <c r="Y206" s="42"/>
    </row>
    <row r="207" spans="1:25">
      <c r="A207" s="2" t="s">
        <v>558</v>
      </c>
      <c r="B207" s="2" t="s">
        <v>20</v>
      </c>
      <c r="C207" s="2" t="s">
        <v>21</v>
      </c>
      <c r="D207" s="2">
        <v>619.97195869999996</v>
      </c>
      <c r="E207" s="2">
        <v>1077.924274</v>
      </c>
      <c r="F207" s="2">
        <v>162.01964330000001</v>
      </c>
      <c r="G207" s="2">
        <v>0.15030707400000001</v>
      </c>
      <c r="H207" s="2">
        <v>-2.734015189</v>
      </c>
      <c r="I207" s="3">
        <v>6.3600000000000003E-7</v>
      </c>
      <c r="J207" s="3">
        <v>4.4499999999999997E-5</v>
      </c>
      <c r="K207" s="10" t="s">
        <v>180</v>
      </c>
      <c r="L207" s="2" t="s">
        <v>180</v>
      </c>
      <c r="M207" s="2" t="s">
        <v>180</v>
      </c>
      <c r="O207" s="14" t="s">
        <v>471</v>
      </c>
      <c r="P207" s="75"/>
      <c r="Q207" s="75"/>
      <c r="R207" s="75"/>
      <c r="S207" s="75"/>
      <c r="T207" s="75"/>
      <c r="U207" s="75"/>
      <c r="V207" s="15"/>
      <c r="W207" s="15"/>
      <c r="X207" s="76"/>
      <c r="Y207" s="42"/>
    </row>
    <row r="208" spans="1:25">
      <c r="A208" s="2" t="s">
        <v>559</v>
      </c>
      <c r="B208" s="2" t="s">
        <v>20</v>
      </c>
      <c r="C208" s="2" t="s">
        <v>21</v>
      </c>
      <c r="D208" s="2">
        <v>36.519503030000003</v>
      </c>
      <c r="E208" s="2">
        <v>63.4568978</v>
      </c>
      <c r="F208" s="2">
        <v>9.5821082739999994</v>
      </c>
      <c r="G208" s="2">
        <v>0.151001839</v>
      </c>
      <c r="H208" s="2">
        <v>-2.7273619739999999</v>
      </c>
      <c r="I208" s="2">
        <v>0</v>
      </c>
      <c r="J208" s="3">
        <v>1.09E-13</v>
      </c>
      <c r="K208" s="10" t="s">
        <v>560</v>
      </c>
      <c r="L208" s="3">
        <v>6.0000000000000002E-6</v>
      </c>
      <c r="M208" s="2">
        <v>48.8</v>
      </c>
      <c r="O208" s="14" t="s">
        <v>471</v>
      </c>
      <c r="P208" s="75"/>
      <c r="Q208" s="75"/>
      <c r="R208" s="75"/>
      <c r="S208" s="75"/>
      <c r="T208" s="75"/>
      <c r="U208" s="75"/>
      <c r="V208" s="15"/>
      <c r="W208" s="15"/>
      <c r="X208" s="76"/>
      <c r="Y208" s="42"/>
    </row>
    <row r="209" spans="1:25">
      <c r="A209" s="2" t="s">
        <v>561</v>
      </c>
      <c r="B209" s="2" t="s">
        <v>20</v>
      </c>
      <c r="C209" s="2" t="s">
        <v>21</v>
      </c>
      <c r="D209" s="2">
        <v>8.0793438460000004</v>
      </c>
      <c r="E209" s="2">
        <v>14.033956999999999</v>
      </c>
      <c r="F209" s="2">
        <v>2.1247306940000001</v>
      </c>
      <c r="G209" s="2">
        <v>0.15139925900000001</v>
      </c>
      <c r="H209" s="2">
        <v>-2.7235699480000002</v>
      </c>
      <c r="I209" s="3">
        <v>2.48E-5</v>
      </c>
      <c r="J209" s="2">
        <v>1.1819700000000001E-3</v>
      </c>
      <c r="K209" s="10" t="s">
        <v>180</v>
      </c>
      <c r="L209" s="2" t="s">
        <v>180</v>
      </c>
      <c r="M209" s="2" t="s">
        <v>180</v>
      </c>
      <c r="O209" s="14" t="s">
        <v>471</v>
      </c>
      <c r="P209" s="75"/>
      <c r="Q209" s="75"/>
      <c r="R209" s="75"/>
      <c r="S209" s="75"/>
      <c r="T209" s="75"/>
      <c r="U209" s="75"/>
      <c r="V209" s="15"/>
      <c r="W209" s="15"/>
      <c r="X209" s="76"/>
      <c r="Y209" s="42"/>
    </row>
    <row r="210" spans="1:25">
      <c r="A210" s="2" t="s">
        <v>562</v>
      </c>
      <c r="B210" s="2" t="s">
        <v>20</v>
      </c>
      <c r="C210" s="2" t="s">
        <v>21</v>
      </c>
      <c r="D210" s="2">
        <v>669.87321970000005</v>
      </c>
      <c r="E210" s="2">
        <v>1163.5704599999999</v>
      </c>
      <c r="F210" s="2">
        <v>176.1759797</v>
      </c>
      <c r="G210" s="2">
        <v>0.15140980800000001</v>
      </c>
      <c r="H210" s="2">
        <v>-2.7234694340000001</v>
      </c>
      <c r="I210" s="3">
        <v>1.1399999999999999E-10</v>
      </c>
      <c r="J210" s="3">
        <v>1.52E-8</v>
      </c>
      <c r="K210" s="10" t="s">
        <v>180</v>
      </c>
      <c r="L210" s="2" t="s">
        <v>180</v>
      </c>
      <c r="M210" s="2" t="s">
        <v>180</v>
      </c>
      <c r="O210" s="14" t="s">
        <v>471</v>
      </c>
      <c r="P210" s="75"/>
      <c r="Q210" s="75"/>
      <c r="R210" s="75"/>
      <c r="S210" s="75"/>
      <c r="T210" s="75"/>
      <c r="U210" s="75"/>
      <c r="V210" s="15"/>
      <c r="W210" s="15"/>
      <c r="X210" s="76"/>
      <c r="Y210" s="42"/>
    </row>
    <row r="211" spans="1:25">
      <c r="A211" s="2" t="s">
        <v>563</v>
      </c>
      <c r="B211" s="2" t="s">
        <v>20</v>
      </c>
      <c r="C211" s="2" t="s">
        <v>21</v>
      </c>
      <c r="D211" s="2">
        <v>627.52715039999998</v>
      </c>
      <c r="E211" s="2">
        <v>1086.2898809999999</v>
      </c>
      <c r="F211" s="2">
        <v>168.76442019999999</v>
      </c>
      <c r="G211" s="2">
        <v>0.15535855000000001</v>
      </c>
      <c r="H211" s="2">
        <v>-2.6863264579999999</v>
      </c>
      <c r="I211" s="2">
        <v>2.8073799999999999E-4</v>
      </c>
      <c r="J211" s="2">
        <v>9.4941049999999992E-3</v>
      </c>
      <c r="K211" s="10" t="s">
        <v>180</v>
      </c>
      <c r="L211" s="2" t="s">
        <v>180</v>
      </c>
      <c r="M211" s="2" t="s">
        <v>180</v>
      </c>
      <c r="O211" s="14" t="s">
        <v>471</v>
      </c>
      <c r="P211" s="75"/>
      <c r="Q211" s="75"/>
      <c r="R211" s="75"/>
      <c r="S211" s="75"/>
      <c r="T211" s="75"/>
      <c r="U211" s="75"/>
      <c r="V211" s="15"/>
      <c r="W211" s="15"/>
      <c r="X211" s="76"/>
      <c r="Y211" s="42"/>
    </row>
    <row r="212" spans="1:25">
      <c r="A212" s="2" t="s">
        <v>564</v>
      </c>
      <c r="B212" s="2" t="s">
        <v>20</v>
      </c>
      <c r="C212" s="2" t="s">
        <v>21</v>
      </c>
      <c r="D212" s="2">
        <v>241.67998679999999</v>
      </c>
      <c r="E212" s="2">
        <v>417.56231810000003</v>
      </c>
      <c r="F212" s="2">
        <v>65.797655480000003</v>
      </c>
      <c r="G212" s="2">
        <v>0.15757565400000001</v>
      </c>
      <c r="H212" s="2">
        <v>-2.6658834420000002</v>
      </c>
      <c r="I212" s="2">
        <v>0</v>
      </c>
      <c r="J212" s="2">
        <v>0</v>
      </c>
      <c r="K212" s="10" t="s">
        <v>180</v>
      </c>
      <c r="L212" s="2" t="s">
        <v>180</v>
      </c>
      <c r="M212" s="2" t="s">
        <v>180</v>
      </c>
      <c r="O212" s="14" t="s">
        <v>471</v>
      </c>
      <c r="P212" s="75"/>
      <c r="Q212" s="75"/>
      <c r="R212" s="75"/>
      <c r="S212" s="75"/>
      <c r="T212" s="75"/>
      <c r="U212" s="75"/>
      <c r="V212" s="15"/>
      <c r="W212" s="15"/>
      <c r="X212" s="76"/>
      <c r="Y212" s="42"/>
    </row>
    <row r="213" spans="1:25">
      <c r="A213" s="2" t="s">
        <v>565</v>
      </c>
      <c r="B213" s="2" t="s">
        <v>20</v>
      </c>
      <c r="C213" s="2" t="s">
        <v>21</v>
      </c>
      <c r="D213" s="2">
        <v>202.06587529999999</v>
      </c>
      <c r="E213" s="2">
        <v>347.89032980000002</v>
      </c>
      <c r="F213" s="2">
        <v>56.241420720000001</v>
      </c>
      <c r="G213" s="2">
        <v>0.16166422499999999</v>
      </c>
      <c r="H213" s="2">
        <v>-2.628927633</v>
      </c>
      <c r="I213" s="2">
        <v>0</v>
      </c>
      <c r="J213" s="2">
        <v>0</v>
      </c>
      <c r="K213" s="10" t="s">
        <v>566</v>
      </c>
      <c r="L213" s="3">
        <v>5.0000000000000001E-4</v>
      </c>
      <c r="M213" s="2">
        <v>42.7</v>
      </c>
      <c r="O213" s="14" t="s">
        <v>471</v>
      </c>
      <c r="P213" s="75"/>
      <c r="Q213" s="75"/>
      <c r="R213" s="75"/>
      <c r="S213" s="75"/>
      <c r="T213" s="75"/>
      <c r="U213" s="75"/>
      <c r="V213" s="15"/>
      <c r="W213" s="15"/>
      <c r="X213" s="76"/>
      <c r="Y213" s="42"/>
    </row>
    <row r="214" spans="1:25">
      <c r="A214" s="2" t="s">
        <v>567</v>
      </c>
      <c r="B214" s="2" t="s">
        <v>20</v>
      </c>
      <c r="C214" s="2" t="s">
        <v>21</v>
      </c>
      <c r="D214" s="2">
        <v>187.22081309999999</v>
      </c>
      <c r="E214" s="2">
        <v>322.04310179999999</v>
      </c>
      <c r="F214" s="2">
        <v>52.398524449999996</v>
      </c>
      <c r="G214" s="2">
        <v>0.162706557</v>
      </c>
      <c r="H214" s="2">
        <v>-2.6196556979999999</v>
      </c>
      <c r="I214" s="2">
        <v>0</v>
      </c>
      <c r="J214" s="2">
        <v>0</v>
      </c>
      <c r="K214" s="10" t="s">
        <v>180</v>
      </c>
      <c r="L214" s="2" t="s">
        <v>180</v>
      </c>
      <c r="M214" s="2" t="s">
        <v>180</v>
      </c>
      <c r="O214" s="14" t="s">
        <v>471</v>
      </c>
      <c r="P214" s="75"/>
      <c r="Q214" s="75"/>
      <c r="R214" s="75"/>
      <c r="S214" s="75"/>
      <c r="T214" s="75"/>
      <c r="U214" s="75"/>
      <c r="V214" s="15"/>
      <c r="W214" s="15"/>
      <c r="X214" s="76"/>
      <c r="Y214" s="42"/>
    </row>
    <row r="215" spans="1:25">
      <c r="A215" s="2" t="s">
        <v>568</v>
      </c>
      <c r="B215" s="2" t="s">
        <v>20</v>
      </c>
      <c r="C215" s="2" t="s">
        <v>21</v>
      </c>
      <c r="D215" s="2">
        <v>64.068070019999993</v>
      </c>
      <c r="E215" s="2">
        <v>109.42875340000001</v>
      </c>
      <c r="F215" s="2">
        <v>18.707386620000001</v>
      </c>
      <c r="G215" s="2">
        <v>0.170954946</v>
      </c>
      <c r="H215" s="2">
        <v>-2.5483119319999998</v>
      </c>
      <c r="I215" s="2">
        <v>1.174905E-3</v>
      </c>
      <c r="J215" s="2">
        <v>3.1629367999999998E-2</v>
      </c>
      <c r="K215" s="10" t="s">
        <v>180</v>
      </c>
      <c r="L215" s="2" t="s">
        <v>180</v>
      </c>
      <c r="M215" s="2" t="s">
        <v>180</v>
      </c>
      <c r="O215" s="14" t="s">
        <v>471</v>
      </c>
      <c r="P215" s="75"/>
      <c r="Q215" s="75"/>
      <c r="R215" s="75"/>
      <c r="S215" s="75"/>
      <c r="T215" s="75"/>
      <c r="U215" s="75"/>
      <c r="V215" s="15"/>
      <c r="W215" s="15"/>
      <c r="X215" s="76"/>
      <c r="Y215" s="42"/>
    </row>
    <row r="216" spans="1:25">
      <c r="A216" s="2" t="s">
        <v>569</v>
      </c>
      <c r="B216" s="2" t="s">
        <v>20</v>
      </c>
      <c r="C216" s="2" t="s">
        <v>21</v>
      </c>
      <c r="D216" s="2">
        <v>49.076969390000002</v>
      </c>
      <c r="E216" s="2">
        <v>83.746278360000005</v>
      </c>
      <c r="F216" s="2">
        <v>14.40766043</v>
      </c>
      <c r="G216" s="2">
        <v>0.172039411</v>
      </c>
      <c r="H216" s="2">
        <v>-2.5391889949999999</v>
      </c>
      <c r="I216" s="2">
        <v>1.719613E-3</v>
      </c>
      <c r="J216" s="2">
        <v>4.3648512E-2</v>
      </c>
      <c r="K216" s="10" t="s">
        <v>180</v>
      </c>
      <c r="L216" s="2" t="s">
        <v>180</v>
      </c>
      <c r="M216" s="2" t="s">
        <v>180</v>
      </c>
      <c r="O216" s="14" t="s">
        <v>471</v>
      </c>
      <c r="P216" s="75"/>
      <c r="Q216" s="75"/>
      <c r="R216" s="75"/>
      <c r="S216" s="75"/>
      <c r="T216" s="75"/>
      <c r="U216" s="75"/>
      <c r="V216" s="15"/>
      <c r="W216" s="15"/>
      <c r="X216" s="76"/>
      <c r="Y216" s="42"/>
    </row>
    <row r="217" spans="1:25">
      <c r="A217" s="2" t="s">
        <v>570</v>
      </c>
      <c r="B217" s="2" t="s">
        <v>20</v>
      </c>
      <c r="C217" s="2" t="s">
        <v>21</v>
      </c>
      <c r="D217" s="2">
        <v>770.72564220000004</v>
      </c>
      <c r="E217" s="2">
        <v>1309.3399199999999</v>
      </c>
      <c r="F217" s="2">
        <v>232.11136490000001</v>
      </c>
      <c r="G217" s="2">
        <v>0.17727357199999999</v>
      </c>
      <c r="H217" s="2">
        <v>-2.4959506180000002</v>
      </c>
      <c r="I217" s="2">
        <v>1.2742400000000001E-4</v>
      </c>
      <c r="J217" s="2">
        <v>4.8066949999999997E-3</v>
      </c>
      <c r="K217" s="10" t="s">
        <v>180</v>
      </c>
      <c r="L217" s="2" t="s">
        <v>180</v>
      </c>
      <c r="M217" s="2" t="s">
        <v>180</v>
      </c>
      <c r="O217" s="14" t="s">
        <v>471</v>
      </c>
      <c r="P217" s="75"/>
      <c r="Q217" s="75"/>
      <c r="R217" s="75"/>
      <c r="S217" s="75"/>
      <c r="T217" s="75"/>
      <c r="U217" s="75"/>
      <c r="V217" s="15"/>
      <c r="W217" s="15"/>
      <c r="X217" s="76"/>
      <c r="Y217" s="42"/>
    </row>
    <row r="218" spans="1:25">
      <c r="A218" s="2" t="s">
        <v>571</v>
      </c>
      <c r="B218" s="2" t="s">
        <v>20</v>
      </c>
      <c r="C218" s="2" t="s">
        <v>21</v>
      </c>
      <c r="D218" s="2">
        <v>3697.5872239999999</v>
      </c>
      <c r="E218" s="2">
        <v>6277.1696449999999</v>
      </c>
      <c r="F218" s="2">
        <v>1118.0048039999999</v>
      </c>
      <c r="G218" s="2">
        <v>0.17810651399999999</v>
      </c>
      <c r="H218" s="2">
        <v>-2.4891878119999999</v>
      </c>
      <c r="I218" s="2">
        <v>0</v>
      </c>
      <c r="J218" s="2">
        <v>0</v>
      </c>
      <c r="K218" s="10" t="s">
        <v>180</v>
      </c>
      <c r="L218" s="2" t="s">
        <v>180</v>
      </c>
      <c r="M218" s="2" t="s">
        <v>180</v>
      </c>
      <c r="O218" s="14" t="s">
        <v>471</v>
      </c>
      <c r="P218" s="75"/>
      <c r="Q218" s="75"/>
      <c r="R218" s="75"/>
      <c r="S218" s="75"/>
      <c r="T218" s="75"/>
      <c r="U218" s="75"/>
      <c r="V218" s="15"/>
      <c r="W218" s="15"/>
      <c r="X218" s="76"/>
      <c r="Y218" s="42"/>
    </row>
    <row r="219" spans="1:25">
      <c r="A219" s="2" t="s">
        <v>572</v>
      </c>
      <c r="B219" s="2" t="s">
        <v>20</v>
      </c>
      <c r="C219" s="2" t="s">
        <v>21</v>
      </c>
      <c r="D219" s="2">
        <v>360.4925045</v>
      </c>
      <c r="E219" s="2">
        <v>609.15291449999995</v>
      </c>
      <c r="F219" s="2">
        <v>111.8320946</v>
      </c>
      <c r="G219" s="2">
        <v>0.18358624200000001</v>
      </c>
      <c r="H219" s="2">
        <v>-2.4454701449999998</v>
      </c>
      <c r="I219" s="3">
        <v>1.1199999999999999E-5</v>
      </c>
      <c r="J219" s="2">
        <v>5.819E-4</v>
      </c>
      <c r="K219" s="10" t="s">
        <v>180</v>
      </c>
      <c r="L219" s="2" t="s">
        <v>180</v>
      </c>
      <c r="M219" s="2" t="s">
        <v>180</v>
      </c>
      <c r="O219" s="14" t="s">
        <v>471</v>
      </c>
      <c r="P219" s="75"/>
      <c r="Q219" s="75"/>
      <c r="R219" s="75"/>
      <c r="S219" s="75"/>
      <c r="T219" s="75"/>
      <c r="U219" s="75"/>
      <c r="V219" s="15"/>
      <c r="W219" s="15"/>
      <c r="X219" s="76"/>
      <c r="Y219" s="42"/>
    </row>
    <row r="220" spans="1:25">
      <c r="A220" s="2" t="s">
        <v>573</v>
      </c>
      <c r="B220" s="2" t="s">
        <v>20</v>
      </c>
      <c r="C220" s="2" t="s">
        <v>21</v>
      </c>
      <c r="D220" s="2">
        <v>96.190285549999999</v>
      </c>
      <c r="E220" s="2">
        <v>161.84708470000001</v>
      </c>
      <c r="F220" s="2">
        <v>30.533486440000001</v>
      </c>
      <c r="G220" s="2">
        <v>0.18865638800000001</v>
      </c>
      <c r="H220" s="2">
        <v>-2.4061671420000001</v>
      </c>
      <c r="I220" s="3">
        <v>1.8199999999999999E-11</v>
      </c>
      <c r="J220" s="3">
        <v>2.76E-9</v>
      </c>
      <c r="K220" s="10" t="s">
        <v>180</v>
      </c>
      <c r="L220" s="2" t="s">
        <v>180</v>
      </c>
      <c r="M220" s="2" t="s">
        <v>180</v>
      </c>
      <c r="O220" s="14" t="s">
        <v>471</v>
      </c>
      <c r="P220" s="75"/>
      <c r="Q220" s="75"/>
      <c r="R220" s="75"/>
      <c r="S220" s="75"/>
      <c r="T220" s="75"/>
      <c r="U220" s="75"/>
      <c r="V220" s="15"/>
      <c r="W220" s="15"/>
      <c r="X220" s="76"/>
      <c r="Y220" s="42"/>
    </row>
    <row r="221" spans="1:25">
      <c r="A221" s="2" t="s">
        <v>574</v>
      </c>
      <c r="B221" s="2" t="s">
        <v>20</v>
      </c>
      <c r="C221" s="2" t="s">
        <v>21</v>
      </c>
      <c r="D221" s="2">
        <v>70.828652520000006</v>
      </c>
      <c r="E221" s="2">
        <v>118.6918325</v>
      </c>
      <c r="F221" s="2">
        <v>22.965472519999999</v>
      </c>
      <c r="G221" s="2">
        <v>0.19348822900000001</v>
      </c>
      <c r="H221" s="2">
        <v>-2.3696822900000001</v>
      </c>
      <c r="I221" s="3">
        <v>1.08E-5</v>
      </c>
      <c r="J221" s="2">
        <v>5.6325099999999996E-4</v>
      </c>
      <c r="K221" s="10" t="s">
        <v>180</v>
      </c>
      <c r="L221" s="2" t="s">
        <v>180</v>
      </c>
      <c r="M221" s="2" t="s">
        <v>180</v>
      </c>
      <c r="O221" s="14" t="s">
        <v>471</v>
      </c>
      <c r="P221" s="75"/>
      <c r="Q221" s="75"/>
      <c r="R221" s="75"/>
      <c r="S221" s="75"/>
      <c r="T221" s="75"/>
      <c r="U221" s="75"/>
      <c r="V221" s="15"/>
      <c r="W221" s="15"/>
      <c r="X221" s="76"/>
      <c r="Y221" s="42"/>
    </row>
    <row r="222" spans="1:25">
      <c r="A222" s="2" t="s">
        <v>575</v>
      </c>
      <c r="B222" s="2" t="s">
        <v>20</v>
      </c>
      <c r="C222" s="2" t="s">
        <v>21</v>
      </c>
      <c r="D222" s="2">
        <v>8.5892112189999992</v>
      </c>
      <c r="E222" s="2">
        <v>14.35119785</v>
      </c>
      <c r="F222" s="2">
        <v>2.8272245890000001</v>
      </c>
      <c r="G222" s="2">
        <v>0.19700269100000001</v>
      </c>
      <c r="H222" s="2">
        <v>-2.343712762</v>
      </c>
      <c r="I222" s="2">
        <v>1.5117099999999999E-4</v>
      </c>
      <c r="J222" s="2">
        <v>5.5834680000000003E-3</v>
      </c>
      <c r="K222" s="10" t="s">
        <v>180</v>
      </c>
      <c r="L222" s="2" t="s">
        <v>180</v>
      </c>
      <c r="M222" s="2" t="s">
        <v>180</v>
      </c>
      <c r="O222" s="14" t="s">
        <v>471</v>
      </c>
      <c r="P222" s="75"/>
      <c r="Q222" s="75"/>
      <c r="R222" s="75"/>
      <c r="S222" s="75"/>
      <c r="T222" s="75"/>
      <c r="U222" s="75"/>
      <c r="V222" s="15"/>
      <c r="W222" s="15"/>
      <c r="X222" s="76"/>
      <c r="Y222" s="42"/>
    </row>
    <row r="223" spans="1:25">
      <c r="A223" s="2" t="s">
        <v>576</v>
      </c>
      <c r="B223" s="2" t="s">
        <v>20</v>
      </c>
      <c r="C223" s="2" t="s">
        <v>21</v>
      </c>
      <c r="D223" s="2">
        <v>449.8681267</v>
      </c>
      <c r="E223" s="2">
        <v>749.65900629999999</v>
      </c>
      <c r="F223" s="2">
        <v>150.07724709999999</v>
      </c>
      <c r="G223" s="2">
        <v>0.200194016</v>
      </c>
      <c r="H223" s="2">
        <v>-2.3205292439999998</v>
      </c>
      <c r="I223" s="3">
        <v>5.17E-11</v>
      </c>
      <c r="J223" s="3">
        <v>7.2699999999999999E-9</v>
      </c>
      <c r="K223" s="10" t="s">
        <v>180</v>
      </c>
      <c r="L223" s="2" t="s">
        <v>180</v>
      </c>
      <c r="M223" s="2" t="s">
        <v>180</v>
      </c>
      <c r="O223" s="14" t="s">
        <v>471</v>
      </c>
      <c r="P223" s="75"/>
      <c r="Q223" s="75"/>
      <c r="R223" s="75"/>
      <c r="S223" s="75"/>
      <c r="T223" s="75"/>
      <c r="U223" s="75"/>
      <c r="V223" s="15"/>
      <c r="W223" s="15"/>
      <c r="X223" s="76"/>
      <c r="Y223" s="42"/>
    </row>
    <row r="224" spans="1:25">
      <c r="A224" s="2" t="s">
        <v>577</v>
      </c>
      <c r="B224" s="2" t="s">
        <v>20</v>
      </c>
      <c r="C224" s="2" t="s">
        <v>21</v>
      </c>
      <c r="D224" s="2">
        <v>1840.3076960000001</v>
      </c>
      <c r="E224" s="2">
        <v>3060.800847</v>
      </c>
      <c r="F224" s="2">
        <v>619.81454499999995</v>
      </c>
      <c r="G224" s="2">
        <v>0.20250077499999999</v>
      </c>
      <c r="H224" s="2">
        <v>-2.304000662</v>
      </c>
      <c r="I224" s="3">
        <v>2.9200000000000002E-5</v>
      </c>
      <c r="J224" s="2">
        <v>1.366195E-3</v>
      </c>
      <c r="K224" s="10" t="s">
        <v>578</v>
      </c>
      <c r="L224" s="3">
        <v>3.0000000000000003E-29</v>
      </c>
      <c r="M224" s="2">
        <v>128</v>
      </c>
      <c r="O224" s="14" t="s">
        <v>471</v>
      </c>
      <c r="P224" s="75"/>
      <c r="Q224" s="75"/>
      <c r="R224" s="75"/>
      <c r="S224" s="75"/>
      <c r="T224" s="75"/>
      <c r="U224" s="75"/>
      <c r="V224" s="15"/>
      <c r="W224" s="15"/>
      <c r="X224" s="76"/>
      <c r="Y224" s="42"/>
    </row>
    <row r="225" spans="1:25">
      <c r="A225" s="2" t="s">
        <v>579</v>
      </c>
      <c r="B225" s="2" t="s">
        <v>20</v>
      </c>
      <c r="C225" s="2" t="s">
        <v>21</v>
      </c>
      <c r="D225" s="2">
        <v>8.1006954259999997</v>
      </c>
      <c r="E225" s="2">
        <v>13.450304579999999</v>
      </c>
      <c r="F225" s="2">
        <v>2.7510862679999999</v>
      </c>
      <c r="G225" s="2">
        <v>0.204537098</v>
      </c>
      <c r="H225" s="2">
        <v>-2.2895655580000001</v>
      </c>
      <c r="I225" s="2">
        <v>1.66393E-4</v>
      </c>
      <c r="J225" s="2">
        <v>6.0452029999999999E-3</v>
      </c>
      <c r="K225" s="10" t="s">
        <v>180</v>
      </c>
      <c r="L225" s="2" t="s">
        <v>180</v>
      </c>
      <c r="M225" s="2" t="s">
        <v>180</v>
      </c>
      <c r="O225" s="14" t="s">
        <v>471</v>
      </c>
      <c r="P225" s="75"/>
      <c r="Q225" s="75"/>
      <c r="R225" s="75"/>
      <c r="S225" s="75"/>
      <c r="T225" s="75"/>
      <c r="U225" s="75"/>
      <c r="V225" s="15"/>
      <c r="W225" s="15"/>
      <c r="X225" s="76"/>
      <c r="Y225" s="42"/>
    </row>
    <row r="226" spans="1:25">
      <c r="A226" s="2" t="s">
        <v>580</v>
      </c>
      <c r="B226" s="2" t="s">
        <v>20</v>
      </c>
      <c r="C226" s="2" t="s">
        <v>21</v>
      </c>
      <c r="D226" s="2">
        <v>464.65921059999999</v>
      </c>
      <c r="E226" s="2">
        <v>770.56706569999994</v>
      </c>
      <c r="F226" s="2">
        <v>158.75135560000001</v>
      </c>
      <c r="G226" s="2">
        <v>0.20601886899999999</v>
      </c>
      <c r="H226" s="2">
        <v>-2.279151615</v>
      </c>
      <c r="I226" s="2">
        <v>1.1202759999999999E-3</v>
      </c>
      <c r="J226" s="2">
        <v>3.0460316000000001E-2</v>
      </c>
      <c r="K226" s="10" t="s">
        <v>180</v>
      </c>
      <c r="L226" s="2" t="s">
        <v>180</v>
      </c>
      <c r="M226" s="2" t="s">
        <v>180</v>
      </c>
      <c r="O226" s="14" t="s">
        <v>471</v>
      </c>
      <c r="P226" s="75"/>
      <c r="Q226" s="75"/>
      <c r="R226" s="75"/>
      <c r="S226" s="75"/>
      <c r="T226" s="75"/>
      <c r="U226" s="75"/>
      <c r="V226" s="15"/>
      <c r="W226" s="15"/>
      <c r="X226" s="76"/>
      <c r="Y226" s="42"/>
    </row>
    <row r="227" spans="1:25">
      <c r="A227" s="2" t="s">
        <v>581</v>
      </c>
      <c r="B227" s="2" t="s">
        <v>20</v>
      </c>
      <c r="C227" s="2" t="s">
        <v>21</v>
      </c>
      <c r="D227" s="2">
        <v>11.144142759999999</v>
      </c>
      <c r="E227" s="2">
        <v>18.436764740000001</v>
      </c>
      <c r="F227" s="2">
        <v>3.8515207760000001</v>
      </c>
      <c r="G227" s="2">
        <v>0.208904373</v>
      </c>
      <c r="H227" s="2">
        <v>-2.2590854029999998</v>
      </c>
      <c r="I227" s="3">
        <v>3.1700000000000001E-6</v>
      </c>
      <c r="J227" s="2">
        <v>1.8889800000000001E-4</v>
      </c>
      <c r="K227" s="10" t="s">
        <v>180</v>
      </c>
      <c r="L227" s="2" t="s">
        <v>180</v>
      </c>
      <c r="M227" s="2" t="s">
        <v>180</v>
      </c>
      <c r="O227" s="14" t="s">
        <v>471</v>
      </c>
      <c r="P227" s="75"/>
      <c r="Q227" s="75"/>
      <c r="R227" s="75"/>
      <c r="S227" s="75"/>
      <c r="T227" s="75"/>
      <c r="U227" s="75"/>
      <c r="V227" s="15"/>
      <c r="W227" s="15"/>
      <c r="X227" s="76"/>
      <c r="Y227" s="42"/>
    </row>
    <row r="228" spans="1:25">
      <c r="A228" s="2" t="s">
        <v>582</v>
      </c>
      <c r="B228" s="2" t="s">
        <v>20</v>
      </c>
      <c r="C228" s="2" t="s">
        <v>21</v>
      </c>
      <c r="D228" s="2">
        <v>22.958910459999998</v>
      </c>
      <c r="E228" s="2">
        <v>37.977739909999997</v>
      </c>
      <c r="F228" s="2">
        <v>7.9400810179999999</v>
      </c>
      <c r="G228" s="2">
        <v>0.20907197299999999</v>
      </c>
      <c r="H228" s="2">
        <v>-2.2579284190000002</v>
      </c>
      <c r="I228" s="3">
        <v>9.05E-9</v>
      </c>
      <c r="J228" s="3">
        <v>9.1399999999999995E-7</v>
      </c>
      <c r="K228" s="10" t="s">
        <v>180</v>
      </c>
      <c r="L228" s="2" t="s">
        <v>180</v>
      </c>
      <c r="M228" s="2" t="s">
        <v>180</v>
      </c>
      <c r="O228" s="14" t="s">
        <v>471</v>
      </c>
      <c r="P228" s="75"/>
      <c r="Q228" s="75"/>
      <c r="R228" s="75"/>
      <c r="S228" s="75"/>
      <c r="T228" s="75"/>
      <c r="U228" s="75"/>
      <c r="V228" s="15"/>
      <c r="W228" s="15"/>
      <c r="X228" s="76"/>
      <c r="Y228" s="42"/>
    </row>
    <row r="229" spans="1:25">
      <c r="A229" s="2" t="s">
        <v>583</v>
      </c>
      <c r="B229" s="2" t="s">
        <v>20</v>
      </c>
      <c r="C229" s="2" t="s">
        <v>21</v>
      </c>
      <c r="D229" s="2">
        <v>647.92560709999998</v>
      </c>
      <c r="E229" s="2">
        <v>1069.269378</v>
      </c>
      <c r="F229" s="2">
        <v>226.5818366</v>
      </c>
      <c r="G229" s="2">
        <v>0.21190341900000001</v>
      </c>
      <c r="H229" s="2">
        <v>-2.2385212320000001</v>
      </c>
      <c r="I229" s="2">
        <v>0</v>
      </c>
      <c r="J229" s="2">
        <v>0</v>
      </c>
      <c r="K229" s="10" t="s">
        <v>584</v>
      </c>
      <c r="L229" s="3">
        <v>3.9999999999999999E-19</v>
      </c>
      <c r="M229" s="2">
        <v>93.1</v>
      </c>
      <c r="O229" s="14" t="s">
        <v>471</v>
      </c>
      <c r="P229" s="75"/>
      <c r="Q229" s="75"/>
      <c r="R229" s="75"/>
      <c r="S229" s="75"/>
      <c r="T229" s="75"/>
      <c r="U229" s="75"/>
      <c r="V229" s="15"/>
      <c r="W229" s="15"/>
      <c r="X229" s="76"/>
      <c r="Y229" s="42"/>
    </row>
    <row r="230" spans="1:25">
      <c r="A230" s="2" t="s">
        <v>585</v>
      </c>
      <c r="B230" s="2" t="s">
        <v>20</v>
      </c>
      <c r="C230" s="2" t="s">
        <v>21</v>
      </c>
      <c r="D230" s="2">
        <v>18.616878440000001</v>
      </c>
      <c r="E230" s="2">
        <v>30.555011520000001</v>
      </c>
      <c r="F230" s="2">
        <v>6.6787453640000001</v>
      </c>
      <c r="G230" s="2">
        <v>0.21858101299999999</v>
      </c>
      <c r="H230" s="2">
        <v>-2.193760009</v>
      </c>
      <c r="I230" s="3">
        <v>1.3699999999999999E-5</v>
      </c>
      <c r="J230" s="2">
        <v>6.94299E-4</v>
      </c>
      <c r="K230" s="10" t="s">
        <v>180</v>
      </c>
      <c r="L230" s="2" t="s">
        <v>180</v>
      </c>
      <c r="M230" s="2" t="s">
        <v>180</v>
      </c>
      <c r="O230" s="14" t="s">
        <v>471</v>
      </c>
      <c r="P230" s="75"/>
      <c r="Q230" s="75"/>
      <c r="R230" s="75"/>
      <c r="S230" s="75"/>
      <c r="T230" s="75"/>
      <c r="U230" s="75"/>
      <c r="V230" s="15"/>
      <c r="W230" s="15"/>
      <c r="X230" s="76"/>
      <c r="Y230" s="42"/>
    </row>
    <row r="231" spans="1:25">
      <c r="A231" s="2" t="s">
        <v>586</v>
      </c>
      <c r="B231" s="2" t="s">
        <v>20</v>
      </c>
      <c r="C231" s="2" t="s">
        <v>21</v>
      </c>
      <c r="D231" s="2">
        <v>485.19545749999997</v>
      </c>
      <c r="E231" s="2">
        <v>793.11746530000005</v>
      </c>
      <c r="F231" s="2">
        <v>177.27344969999999</v>
      </c>
      <c r="G231" s="2">
        <v>0.22351474700000001</v>
      </c>
      <c r="H231" s="2">
        <v>-2.1615580730000001</v>
      </c>
      <c r="I231" s="2">
        <v>0</v>
      </c>
      <c r="J231" s="2">
        <v>0</v>
      </c>
      <c r="K231" s="10" t="s">
        <v>587</v>
      </c>
      <c r="L231" s="3">
        <v>2.9999999999999999E-22</v>
      </c>
      <c r="M231" s="2">
        <v>103</v>
      </c>
      <c r="O231" s="14" t="s">
        <v>471</v>
      </c>
      <c r="P231" s="75"/>
      <c r="Q231" s="75"/>
      <c r="R231" s="75"/>
      <c r="S231" s="75"/>
      <c r="T231" s="75"/>
      <c r="U231" s="75"/>
      <c r="V231" s="15"/>
      <c r="W231" s="15"/>
      <c r="X231" s="76"/>
      <c r="Y231" s="42"/>
    </row>
    <row r="232" spans="1:25">
      <c r="A232" s="2" t="s">
        <v>588</v>
      </c>
      <c r="B232" s="2" t="s">
        <v>20</v>
      </c>
      <c r="C232" s="2" t="s">
        <v>21</v>
      </c>
      <c r="D232" s="2">
        <v>26.173987539999999</v>
      </c>
      <c r="E232" s="2">
        <v>42.748617799999998</v>
      </c>
      <c r="F232" s="2">
        <v>9.5993572839999999</v>
      </c>
      <c r="G232" s="2">
        <v>0.22455363</v>
      </c>
      <c r="H232" s="2">
        <v>-2.154868054</v>
      </c>
      <c r="I232" s="3">
        <v>8.98E-9</v>
      </c>
      <c r="J232" s="3">
        <v>9.09E-7</v>
      </c>
      <c r="K232" s="10" t="s">
        <v>180</v>
      </c>
      <c r="L232" s="2" t="s">
        <v>180</v>
      </c>
      <c r="M232" s="2" t="s">
        <v>180</v>
      </c>
      <c r="O232" s="14" t="s">
        <v>471</v>
      </c>
      <c r="P232" s="75"/>
      <c r="Q232" s="75"/>
      <c r="R232" s="75"/>
      <c r="S232" s="75"/>
      <c r="T232" s="75"/>
      <c r="U232" s="75"/>
      <c r="V232" s="15"/>
      <c r="W232" s="15"/>
      <c r="X232" s="76"/>
      <c r="Y232" s="42"/>
    </row>
    <row r="233" spans="1:25">
      <c r="A233" s="2" t="s">
        <v>589</v>
      </c>
      <c r="B233" s="2" t="s">
        <v>20</v>
      </c>
      <c r="C233" s="2" t="s">
        <v>21</v>
      </c>
      <c r="D233" s="2">
        <v>192.37694020000001</v>
      </c>
      <c r="E233" s="2">
        <v>314.08755029999998</v>
      </c>
      <c r="F233" s="2">
        <v>70.666330160000001</v>
      </c>
      <c r="G233" s="2">
        <v>0.22498927499999999</v>
      </c>
      <c r="H233" s="2">
        <v>-2.1520718649999999</v>
      </c>
      <c r="I233" s="2">
        <v>0</v>
      </c>
      <c r="J233" s="3">
        <v>1.0000000000000001E-15</v>
      </c>
      <c r="K233" s="10" t="s">
        <v>590</v>
      </c>
      <c r="L233" s="3">
        <v>7.0000000000000001E-63</v>
      </c>
      <c r="M233" s="2">
        <v>238</v>
      </c>
      <c r="O233" s="14" t="s">
        <v>471</v>
      </c>
      <c r="P233" s="75"/>
      <c r="Q233" s="75"/>
      <c r="R233" s="75"/>
      <c r="S233" s="75"/>
      <c r="T233" s="75"/>
      <c r="U233" s="75"/>
      <c r="V233" s="15"/>
      <c r="W233" s="15"/>
      <c r="X233" s="76"/>
      <c r="Y233" s="42"/>
    </row>
    <row r="234" spans="1:25">
      <c r="A234" s="2" t="s">
        <v>591</v>
      </c>
      <c r="B234" s="2" t="s">
        <v>20</v>
      </c>
      <c r="C234" s="2" t="s">
        <v>21</v>
      </c>
      <c r="D234" s="2">
        <v>8.1556257359999993</v>
      </c>
      <c r="E234" s="2">
        <v>13.24698742</v>
      </c>
      <c r="F234" s="2">
        <v>3.0642640550000002</v>
      </c>
      <c r="G234" s="2">
        <v>0.23131780499999999</v>
      </c>
      <c r="H234" s="2">
        <v>-2.1120517759999999</v>
      </c>
      <c r="I234" s="2">
        <v>1.818818E-3</v>
      </c>
      <c r="J234" s="2">
        <v>4.5590305999999997E-2</v>
      </c>
      <c r="K234" s="10" t="s">
        <v>180</v>
      </c>
      <c r="L234" s="2" t="s">
        <v>180</v>
      </c>
      <c r="M234" s="2" t="s">
        <v>180</v>
      </c>
      <c r="O234" s="14" t="s">
        <v>471</v>
      </c>
      <c r="P234" s="75"/>
      <c r="Q234" s="75"/>
      <c r="R234" s="75"/>
      <c r="S234" s="75"/>
      <c r="T234" s="75"/>
      <c r="U234" s="75"/>
      <c r="V234" s="15"/>
      <c r="W234" s="15"/>
      <c r="X234" s="76"/>
      <c r="Y234" s="42"/>
    </row>
    <row r="235" spans="1:25">
      <c r="A235" s="2" t="s">
        <v>592</v>
      </c>
      <c r="B235" s="2" t="s">
        <v>20</v>
      </c>
      <c r="C235" s="2" t="s">
        <v>21</v>
      </c>
      <c r="D235" s="2">
        <v>1303.0273990000001</v>
      </c>
      <c r="E235" s="2">
        <v>2115.7535499999999</v>
      </c>
      <c r="F235" s="2">
        <v>490.30124899999998</v>
      </c>
      <c r="G235" s="2">
        <v>0.23173835600000001</v>
      </c>
      <c r="H235" s="2">
        <v>-2.1094312450000001</v>
      </c>
      <c r="I235" s="2">
        <v>0</v>
      </c>
      <c r="J235" s="2">
        <v>0</v>
      </c>
      <c r="K235" s="10" t="s">
        <v>593</v>
      </c>
      <c r="L235" s="3">
        <v>1E-8</v>
      </c>
      <c r="M235" s="2">
        <v>56.8</v>
      </c>
      <c r="O235" s="14" t="s">
        <v>471</v>
      </c>
      <c r="P235" s="75"/>
      <c r="Q235" s="75"/>
      <c r="R235" s="75"/>
      <c r="S235" s="75"/>
      <c r="T235" s="75"/>
      <c r="U235" s="75"/>
      <c r="V235" s="15"/>
      <c r="W235" s="15"/>
      <c r="X235" s="76"/>
      <c r="Y235" s="42"/>
    </row>
    <row r="236" spans="1:25">
      <c r="A236" s="2" t="s">
        <v>594</v>
      </c>
      <c r="B236" s="2" t="s">
        <v>20</v>
      </c>
      <c r="C236" s="2" t="s">
        <v>21</v>
      </c>
      <c r="D236" s="2">
        <v>22.31615906</v>
      </c>
      <c r="E236" s="2">
        <v>36.226782669999999</v>
      </c>
      <c r="F236" s="2">
        <v>8.405535446</v>
      </c>
      <c r="G236" s="2">
        <v>0.232025447</v>
      </c>
      <c r="H236" s="2">
        <v>-2.1076450549999999</v>
      </c>
      <c r="I236" s="3">
        <v>4.7600000000000003E-8</v>
      </c>
      <c r="J236" s="3">
        <v>4.2100000000000003E-6</v>
      </c>
      <c r="K236" s="10" t="s">
        <v>180</v>
      </c>
      <c r="L236" s="2" t="s">
        <v>180</v>
      </c>
      <c r="M236" s="2" t="s">
        <v>180</v>
      </c>
      <c r="O236" s="14" t="s">
        <v>471</v>
      </c>
      <c r="P236" s="75"/>
      <c r="Q236" s="75"/>
      <c r="R236" s="75"/>
      <c r="S236" s="75"/>
      <c r="T236" s="75"/>
      <c r="U236" s="75"/>
      <c r="V236" s="15"/>
      <c r="W236" s="15"/>
      <c r="X236" s="76"/>
      <c r="Y236" s="42"/>
    </row>
    <row r="237" spans="1:25">
      <c r="A237" s="2" t="s">
        <v>595</v>
      </c>
      <c r="B237" s="2" t="s">
        <v>20</v>
      </c>
      <c r="C237" s="2" t="s">
        <v>21</v>
      </c>
      <c r="D237" s="2">
        <v>100.3497495</v>
      </c>
      <c r="E237" s="2">
        <v>162.78477319999999</v>
      </c>
      <c r="F237" s="2">
        <v>37.914725699999998</v>
      </c>
      <c r="G237" s="2">
        <v>0.23291322</v>
      </c>
      <c r="H237" s="2">
        <v>-2.1021355669999999</v>
      </c>
      <c r="I237" s="2">
        <v>0</v>
      </c>
      <c r="J237" s="2">
        <v>0</v>
      </c>
      <c r="K237" s="10" t="s">
        <v>596</v>
      </c>
      <c r="L237" s="2">
        <v>1E-3</v>
      </c>
      <c r="M237" s="2">
        <v>41.5</v>
      </c>
      <c r="O237" s="14" t="s">
        <v>471</v>
      </c>
      <c r="P237" s="75"/>
      <c r="Q237" s="75"/>
      <c r="R237" s="75"/>
      <c r="S237" s="75"/>
      <c r="T237" s="75"/>
      <c r="U237" s="75"/>
      <c r="V237" s="15"/>
      <c r="W237" s="15"/>
      <c r="X237" s="76"/>
      <c r="Y237" s="42"/>
    </row>
    <row r="238" spans="1:25">
      <c r="A238" s="2" t="s">
        <v>597</v>
      </c>
      <c r="B238" s="2" t="s">
        <v>20</v>
      </c>
      <c r="C238" s="2" t="s">
        <v>21</v>
      </c>
      <c r="D238" s="2">
        <v>5470.6597689999999</v>
      </c>
      <c r="E238" s="2">
        <v>8870.0496640000001</v>
      </c>
      <c r="F238" s="2">
        <v>2071.2698730000002</v>
      </c>
      <c r="G238" s="2">
        <v>0.23351277100000001</v>
      </c>
      <c r="H238" s="2">
        <v>-2.0984266420000002</v>
      </c>
      <c r="I238" s="3">
        <v>8.7400000000000002E-7</v>
      </c>
      <c r="J238" s="3">
        <v>5.91E-5</v>
      </c>
      <c r="K238" s="10" t="s">
        <v>37</v>
      </c>
      <c r="L238" s="3">
        <v>2.9999999999999998E-15</v>
      </c>
      <c r="M238" s="2">
        <v>78.2</v>
      </c>
      <c r="O238" s="14" t="s">
        <v>471</v>
      </c>
      <c r="P238" s="75"/>
      <c r="Q238" s="75"/>
      <c r="R238" s="75"/>
      <c r="S238" s="75"/>
      <c r="T238" s="75"/>
      <c r="U238" s="75"/>
      <c r="V238" s="15"/>
      <c r="W238" s="15"/>
      <c r="X238" s="76"/>
      <c r="Y238" s="42"/>
    </row>
    <row r="239" spans="1:25">
      <c r="A239" s="2" t="s">
        <v>598</v>
      </c>
      <c r="B239" s="2" t="s">
        <v>20</v>
      </c>
      <c r="C239" s="2" t="s">
        <v>21</v>
      </c>
      <c r="D239" s="2">
        <v>374.28711199999998</v>
      </c>
      <c r="E239" s="2">
        <v>605.9314455</v>
      </c>
      <c r="F239" s="2">
        <v>142.64277860000001</v>
      </c>
      <c r="G239" s="2">
        <v>0.235410754</v>
      </c>
      <c r="H239" s="2">
        <v>-2.0867478670000001</v>
      </c>
      <c r="I239" s="2">
        <v>0</v>
      </c>
      <c r="J239" s="2">
        <v>0</v>
      </c>
      <c r="K239" s="10" t="s">
        <v>599</v>
      </c>
      <c r="L239" s="3">
        <v>5.9999999999999997E-13</v>
      </c>
      <c r="M239" s="2">
        <v>74.099999999999994</v>
      </c>
      <c r="O239" s="14" t="s">
        <v>471</v>
      </c>
      <c r="P239" s="75"/>
      <c r="Q239" s="75"/>
      <c r="R239" s="75"/>
      <c r="S239" s="75"/>
      <c r="T239" s="75"/>
      <c r="U239" s="75"/>
      <c r="V239" s="15"/>
      <c r="W239" s="15"/>
      <c r="X239" s="76"/>
      <c r="Y239" s="42"/>
    </row>
    <row r="240" spans="1:25">
      <c r="A240" s="2" t="s">
        <v>600</v>
      </c>
      <c r="B240" s="2" t="s">
        <v>20</v>
      </c>
      <c r="C240" s="2" t="s">
        <v>21</v>
      </c>
      <c r="D240" s="2">
        <v>12.05170156</v>
      </c>
      <c r="E240" s="2">
        <v>19.388487300000001</v>
      </c>
      <c r="F240" s="2">
        <v>4.7149158160000004</v>
      </c>
      <c r="G240" s="2">
        <v>0.24318121100000001</v>
      </c>
      <c r="H240" s="2">
        <v>-2.0398963299999999</v>
      </c>
      <c r="I240" s="2">
        <v>1.02023E-4</v>
      </c>
      <c r="J240" s="2">
        <v>3.9994330000000002E-3</v>
      </c>
      <c r="K240" s="10" t="s">
        <v>180</v>
      </c>
      <c r="L240" s="2" t="s">
        <v>180</v>
      </c>
      <c r="M240" s="2" t="s">
        <v>180</v>
      </c>
      <c r="O240" s="14" t="s">
        <v>471</v>
      </c>
      <c r="P240" s="75"/>
      <c r="Q240" s="75"/>
      <c r="R240" s="75"/>
      <c r="S240" s="75"/>
      <c r="T240" s="75"/>
      <c r="U240" s="75"/>
      <c r="V240" s="15"/>
      <c r="W240" s="15"/>
      <c r="X240" s="76"/>
      <c r="Y240" s="42"/>
    </row>
    <row r="241" spans="1:25">
      <c r="A241" s="2" t="s">
        <v>601</v>
      </c>
      <c r="B241" s="2" t="s">
        <v>20</v>
      </c>
      <c r="C241" s="2" t="s">
        <v>21</v>
      </c>
      <c r="D241" s="2">
        <v>8.8304573210000008</v>
      </c>
      <c r="E241" s="2">
        <v>14.198709969999999</v>
      </c>
      <c r="F241" s="2">
        <v>3.462204668</v>
      </c>
      <c r="G241" s="2">
        <v>0.24383938199999999</v>
      </c>
      <c r="H241" s="2">
        <v>-2.0359969420000001</v>
      </c>
      <c r="I241" s="2">
        <v>1.9770120000000002E-3</v>
      </c>
      <c r="J241" s="2">
        <v>4.8815646999999997E-2</v>
      </c>
      <c r="K241" s="10" t="s">
        <v>602</v>
      </c>
      <c r="L241" s="3">
        <v>1E-14</v>
      </c>
      <c r="M241" s="2">
        <v>77.8</v>
      </c>
      <c r="O241" s="14" t="s">
        <v>471</v>
      </c>
      <c r="P241" s="75"/>
      <c r="Q241" s="75"/>
      <c r="R241" s="75"/>
      <c r="S241" s="75"/>
      <c r="T241" s="75"/>
      <c r="U241" s="75"/>
      <c r="V241" s="15"/>
      <c r="W241" s="15"/>
      <c r="X241" s="76"/>
      <c r="Y241" s="42"/>
    </row>
    <row r="242" spans="1:25">
      <c r="A242" s="2" t="s">
        <v>603</v>
      </c>
      <c r="B242" s="2" t="s">
        <v>20</v>
      </c>
      <c r="C242" s="2" t="s">
        <v>21</v>
      </c>
      <c r="D242" s="2">
        <v>63.799768620000002</v>
      </c>
      <c r="E242" s="2">
        <v>102.526583</v>
      </c>
      <c r="F242" s="2">
        <v>25.072954200000002</v>
      </c>
      <c r="G242" s="2">
        <v>0.244550764</v>
      </c>
      <c r="H242" s="2">
        <v>-2.0317941240000001</v>
      </c>
      <c r="I242" s="2">
        <v>0</v>
      </c>
      <c r="J242" s="2">
        <v>0</v>
      </c>
      <c r="K242" s="10" t="s">
        <v>357</v>
      </c>
      <c r="L242" s="3">
        <v>6.9999999999999999E-23</v>
      </c>
      <c r="M242" s="2">
        <v>104</v>
      </c>
      <c r="O242" s="14" t="s">
        <v>471</v>
      </c>
      <c r="P242" s="75"/>
      <c r="Q242" s="75"/>
      <c r="R242" s="75"/>
      <c r="S242" s="75"/>
      <c r="T242" s="75"/>
      <c r="U242" s="75"/>
      <c r="V242" s="15"/>
      <c r="W242" s="15"/>
      <c r="X242" s="76"/>
      <c r="Y242" s="42"/>
    </row>
    <row r="243" spans="1:25">
      <c r="A243" s="2" t="s">
        <v>604</v>
      </c>
      <c r="B243" s="2" t="s">
        <v>20</v>
      </c>
      <c r="C243" s="2" t="s">
        <v>21</v>
      </c>
      <c r="D243" s="2">
        <v>542.14455610000005</v>
      </c>
      <c r="E243" s="2">
        <v>870.82920899999999</v>
      </c>
      <c r="F243" s="2">
        <v>213.45990309999999</v>
      </c>
      <c r="G243" s="2">
        <v>0.24512258100000001</v>
      </c>
      <c r="H243" s="2">
        <v>-2.0284247030000002</v>
      </c>
      <c r="I243" s="3">
        <v>3.5100000000000002E-13</v>
      </c>
      <c r="J243" s="3">
        <v>6.59E-11</v>
      </c>
      <c r="K243" s="10" t="s">
        <v>180</v>
      </c>
      <c r="L243" s="2" t="s">
        <v>180</v>
      </c>
      <c r="M243" s="2" t="s">
        <v>180</v>
      </c>
      <c r="O243" s="14" t="s">
        <v>471</v>
      </c>
      <c r="P243" s="75"/>
      <c r="Q243" s="75"/>
      <c r="R243" s="75"/>
      <c r="S243" s="75"/>
      <c r="T243" s="75"/>
      <c r="U243" s="75"/>
      <c r="V243" s="15"/>
      <c r="W243" s="15"/>
      <c r="X243" s="76"/>
      <c r="Y243" s="42"/>
    </row>
    <row r="244" spans="1:25">
      <c r="A244" s="2" t="s">
        <v>605</v>
      </c>
      <c r="B244" s="2" t="s">
        <v>20</v>
      </c>
      <c r="C244" s="2" t="s">
        <v>21</v>
      </c>
      <c r="D244" s="2">
        <v>213.90648569999999</v>
      </c>
      <c r="E244" s="2">
        <v>342.43590979999999</v>
      </c>
      <c r="F244" s="2">
        <v>85.377061650000002</v>
      </c>
      <c r="G244" s="2">
        <v>0.24932274700000001</v>
      </c>
      <c r="H244" s="2">
        <v>-2.003913582</v>
      </c>
      <c r="I244" s="3">
        <v>2.36E-8</v>
      </c>
      <c r="J244" s="3">
        <v>2.2000000000000001E-6</v>
      </c>
      <c r="K244" s="10" t="s">
        <v>180</v>
      </c>
      <c r="L244" s="2" t="s">
        <v>180</v>
      </c>
      <c r="M244" s="2" t="s">
        <v>180</v>
      </c>
      <c r="O244" s="14" t="s">
        <v>471</v>
      </c>
      <c r="P244" s="75"/>
      <c r="Q244" s="75"/>
      <c r="R244" s="75"/>
      <c r="S244" s="75"/>
      <c r="T244" s="75"/>
      <c r="U244" s="75"/>
      <c r="V244" s="15"/>
      <c r="W244" s="15"/>
      <c r="X244" s="76"/>
      <c r="Y244" s="42"/>
    </row>
    <row r="245" spans="1:25">
      <c r="A245" s="2" t="s">
        <v>606</v>
      </c>
      <c r="B245" s="2" t="s">
        <v>20</v>
      </c>
      <c r="C245" s="2" t="s">
        <v>21</v>
      </c>
      <c r="D245" s="2">
        <v>8.5640457609999991</v>
      </c>
      <c r="E245" s="2">
        <v>13.66588685</v>
      </c>
      <c r="F245" s="2">
        <v>3.462204668</v>
      </c>
      <c r="G245" s="2">
        <v>0.253346505</v>
      </c>
      <c r="H245" s="2">
        <v>-1.98081617</v>
      </c>
      <c r="I245" s="2">
        <v>7.8394399999999996E-4</v>
      </c>
      <c r="J245" s="2">
        <v>2.2695301000000001E-2</v>
      </c>
      <c r="K245" s="10" t="s">
        <v>180</v>
      </c>
      <c r="L245" s="2" t="s">
        <v>180</v>
      </c>
      <c r="M245" s="2" t="s">
        <v>180</v>
      </c>
      <c r="O245" s="14" t="s">
        <v>471</v>
      </c>
      <c r="P245" s="75"/>
      <c r="Q245" s="75"/>
      <c r="R245" s="75"/>
      <c r="S245" s="75"/>
      <c r="T245" s="75"/>
      <c r="U245" s="75"/>
      <c r="V245" s="15"/>
      <c r="W245" s="15"/>
      <c r="X245" s="76"/>
      <c r="Y245" s="42"/>
    </row>
    <row r="246" spans="1:25">
      <c r="A246" s="2" t="s">
        <v>607</v>
      </c>
      <c r="B246" s="2" t="s">
        <v>20</v>
      </c>
      <c r="C246" s="2" t="s">
        <v>21</v>
      </c>
      <c r="D246" s="2">
        <v>383.59561830000001</v>
      </c>
      <c r="E246" s="2">
        <v>611.16509370000006</v>
      </c>
      <c r="F246" s="2">
        <v>156.0261428</v>
      </c>
      <c r="G246" s="2">
        <v>0.25529295499999999</v>
      </c>
      <c r="H246" s="2">
        <v>-1.969774369</v>
      </c>
      <c r="I246" s="3">
        <v>1.2E-5</v>
      </c>
      <c r="J246" s="2">
        <v>6.1992700000000004E-4</v>
      </c>
      <c r="K246" s="10" t="s">
        <v>180</v>
      </c>
      <c r="L246" s="2" t="s">
        <v>180</v>
      </c>
      <c r="M246" s="2" t="s">
        <v>180</v>
      </c>
      <c r="O246" s="14" t="s">
        <v>471</v>
      </c>
      <c r="P246" s="75"/>
      <c r="Q246" s="75"/>
      <c r="R246" s="75"/>
      <c r="S246" s="75"/>
      <c r="T246" s="75"/>
      <c r="U246" s="75"/>
      <c r="V246" s="15"/>
      <c r="W246" s="15"/>
      <c r="X246" s="76"/>
      <c r="Y246" s="42"/>
    </row>
    <row r="247" spans="1:25">
      <c r="A247" s="2" t="s">
        <v>608</v>
      </c>
      <c r="B247" s="2" t="s">
        <v>20</v>
      </c>
      <c r="C247" s="2" t="s">
        <v>21</v>
      </c>
      <c r="D247" s="2">
        <v>34.245632620000002</v>
      </c>
      <c r="E247" s="2">
        <v>54.498794439999998</v>
      </c>
      <c r="F247" s="2">
        <v>13.99247081</v>
      </c>
      <c r="G247" s="2">
        <v>0.25674826299999998</v>
      </c>
      <c r="H247" s="2">
        <v>-1.961573579</v>
      </c>
      <c r="I247" s="3">
        <v>1.6699999999999999E-10</v>
      </c>
      <c r="J247" s="3">
        <v>2.1699999999999999E-8</v>
      </c>
      <c r="K247" s="10" t="s">
        <v>180</v>
      </c>
      <c r="L247" s="2" t="s">
        <v>180</v>
      </c>
      <c r="M247" s="2" t="s">
        <v>180</v>
      </c>
      <c r="O247" s="14" t="s">
        <v>471</v>
      </c>
      <c r="P247" s="75"/>
      <c r="Q247" s="75"/>
      <c r="R247" s="75"/>
      <c r="S247" s="75"/>
      <c r="T247" s="75"/>
      <c r="U247" s="75"/>
      <c r="V247" s="15"/>
      <c r="W247" s="15"/>
      <c r="X247" s="76"/>
      <c r="Y247" s="42"/>
    </row>
    <row r="248" spans="1:25">
      <c r="A248" s="2" t="s">
        <v>609</v>
      </c>
      <c r="B248" s="2" t="s">
        <v>20</v>
      </c>
      <c r="C248" s="2" t="s">
        <v>21</v>
      </c>
      <c r="D248" s="2">
        <v>141.36547999999999</v>
      </c>
      <c r="E248" s="2">
        <v>224.6449705</v>
      </c>
      <c r="F248" s="2">
        <v>58.085989419999997</v>
      </c>
      <c r="G248" s="2">
        <v>0.25856794999999999</v>
      </c>
      <c r="H248" s="2">
        <v>-1.951384636</v>
      </c>
      <c r="I248" s="3">
        <v>1.6799999999999998E-5</v>
      </c>
      <c r="J248" s="2">
        <v>8.3833200000000001E-4</v>
      </c>
      <c r="K248" s="10" t="s">
        <v>180</v>
      </c>
      <c r="L248" s="2" t="s">
        <v>180</v>
      </c>
      <c r="M248" s="2" t="s">
        <v>180</v>
      </c>
      <c r="O248" s="14" t="s">
        <v>471</v>
      </c>
      <c r="P248" s="75"/>
      <c r="Q248" s="75"/>
      <c r="R248" s="75"/>
      <c r="S248" s="75"/>
      <c r="T248" s="75"/>
      <c r="U248" s="75"/>
      <c r="V248" s="15"/>
      <c r="W248" s="15"/>
      <c r="X248" s="76"/>
      <c r="Y248" s="42"/>
    </row>
    <row r="249" spans="1:25">
      <c r="A249" s="2" t="s">
        <v>610</v>
      </c>
      <c r="B249" s="2" t="s">
        <v>20</v>
      </c>
      <c r="C249" s="2" t="s">
        <v>21</v>
      </c>
      <c r="D249" s="2">
        <v>150.7301401</v>
      </c>
      <c r="E249" s="2">
        <v>239.1994856</v>
      </c>
      <c r="F249" s="2">
        <v>62.26079472</v>
      </c>
      <c r="G249" s="2">
        <v>0.26028816300000002</v>
      </c>
      <c r="H249" s="2">
        <v>-1.9418183899999999</v>
      </c>
      <c r="I249" s="2">
        <v>8.1011099999999997E-4</v>
      </c>
      <c r="J249" s="2">
        <v>2.3284256E-2</v>
      </c>
      <c r="K249" s="10" t="s">
        <v>180</v>
      </c>
      <c r="L249" s="2" t="s">
        <v>180</v>
      </c>
      <c r="M249" s="2" t="s">
        <v>180</v>
      </c>
      <c r="O249" s="14" t="s">
        <v>471</v>
      </c>
      <c r="P249" s="75"/>
      <c r="Q249" s="75"/>
      <c r="R249" s="75"/>
      <c r="S249" s="75"/>
      <c r="T249" s="75"/>
      <c r="U249" s="75"/>
      <c r="V249" s="15"/>
      <c r="W249" s="15"/>
      <c r="X249" s="76"/>
      <c r="Y249" s="42"/>
    </row>
    <row r="250" spans="1:25">
      <c r="A250" s="2" t="s">
        <v>611</v>
      </c>
      <c r="B250" s="2" t="s">
        <v>20</v>
      </c>
      <c r="C250" s="2" t="s">
        <v>21</v>
      </c>
      <c r="D250" s="2">
        <v>305.5063371</v>
      </c>
      <c r="E250" s="2">
        <v>484.2845557</v>
      </c>
      <c r="F250" s="2">
        <v>126.72811849999999</v>
      </c>
      <c r="G250" s="2">
        <v>0.26168110700000002</v>
      </c>
      <c r="H250" s="2">
        <v>-1.9341183289999999</v>
      </c>
      <c r="I250" s="3">
        <v>1.03E-5</v>
      </c>
      <c r="J250" s="2">
        <v>5.4128599999999998E-4</v>
      </c>
      <c r="K250" s="10" t="s">
        <v>180</v>
      </c>
      <c r="L250" s="2" t="s">
        <v>180</v>
      </c>
      <c r="M250" s="2" t="s">
        <v>180</v>
      </c>
      <c r="O250" s="14" t="s">
        <v>471</v>
      </c>
      <c r="P250" s="75"/>
      <c r="Q250" s="75"/>
      <c r="R250" s="75"/>
      <c r="S250" s="75"/>
      <c r="T250" s="75"/>
      <c r="U250" s="75"/>
      <c r="V250" s="15"/>
      <c r="W250" s="15"/>
      <c r="X250" s="76"/>
      <c r="Y250" s="42"/>
    </row>
    <row r="251" spans="1:25">
      <c r="A251" s="2" t="s">
        <v>612</v>
      </c>
      <c r="B251" s="2" t="s">
        <v>20</v>
      </c>
      <c r="C251" s="2" t="s">
        <v>21</v>
      </c>
      <c r="D251" s="2">
        <v>679.85268429999996</v>
      </c>
      <c r="E251" s="2">
        <v>1075.2846890000001</v>
      </c>
      <c r="F251" s="2">
        <v>284.42067980000002</v>
      </c>
      <c r="G251" s="2">
        <v>0.26450732799999999</v>
      </c>
      <c r="H251" s="2">
        <v>-1.918620403</v>
      </c>
      <c r="I251" s="3">
        <v>4.3999999999999998E-10</v>
      </c>
      <c r="J251" s="3">
        <v>5.3799999999999999E-8</v>
      </c>
      <c r="K251" s="10" t="s">
        <v>613</v>
      </c>
      <c r="L251" s="3">
        <v>5.0000000000000002E-5</v>
      </c>
      <c r="M251" s="2">
        <v>43.2</v>
      </c>
      <c r="O251" s="14" t="s">
        <v>471</v>
      </c>
      <c r="P251" s="75"/>
      <c r="Q251" s="75"/>
      <c r="R251" s="75"/>
      <c r="S251" s="75"/>
      <c r="T251" s="75"/>
      <c r="U251" s="75"/>
      <c r="V251" s="15"/>
      <c r="W251" s="15"/>
      <c r="X251" s="76"/>
      <c r="Y251" s="42"/>
    </row>
    <row r="252" spans="1:25">
      <c r="A252" s="2" t="s">
        <v>614</v>
      </c>
      <c r="B252" s="2" t="s">
        <v>20</v>
      </c>
      <c r="C252" s="2" t="s">
        <v>21</v>
      </c>
      <c r="D252" s="2">
        <v>12.88743429</v>
      </c>
      <c r="E252" s="2">
        <v>20.340209850000001</v>
      </c>
      <c r="F252" s="2">
        <v>5.434658722</v>
      </c>
      <c r="G252" s="2">
        <v>0.26718793800000001</v>
      </c>
      <c r="H252" s="2">
        <v>-1.9040732170000001</v>
      </c>
      <c r="I252" s="2">
        <v>1.7451200000000001E-4</v>
      </c>
      <c r="J252" s="2">
        <v>6.3064779999999999E-3</v>
      </c>
      <c r="K252" s="10" t="s">
        <v>180</v>
      </c>
      <c r="L252" s="2" t="s">
        <v>180</v>
      </c>
      <c r="M252" s="2" t="s">
        <v>180</v>
      </c>
      <c r="O252" s="14" t="s">
        <v>471</v>
      </c>
      <c r="P252" s="75"/>
      <c r="Q252" s="75"/>
      <c r="R252" s="75"/>
      <c r="S252" s="75"/>
      <c r="T252" s="75"/>
      <c r="U252" s="75"/>
      <c r="V252" s="15"/>
      <c r="W252" s="15"/>
      <c r="X252" s="76"/>
      <c r="Y252" s="42"/>
    </row>
    <row r="253" spans="1:25">
      <c r="A253" s="2" t="s">
        <v>615</v>
      </c>
      <c r="B253" s="2" t="s">
        <v>20</v>
      </c>
      <c r="C253" s="2" t="s">
        <v>21</v>
      </c>
      <c r="D253" s="2">
        <v>379.93155280000002</v>
      </c>
      <c r="E253" s="2">
        <v>599.5672879</v>
      </c>
      <c r="F253" s="2">
        <v>160.29581769999999</v>
      </c>
      <c r="G253" s="2">
        <v>0.26735250700000002</v>
      </c>
      <c r="H253" s="2">
        <v>-1.903184889</v>
      </c>
      <c r="I253" s="2">
        <v>0</v>
      </c>
      <c r="J253" s="2">
        <v>0</v>
      </c>
      <c r="K253" s="10" t="s">
        <v>180</v>
      </c>
      <c r="L253" s="2" t="s">
        <v>180</v>
      </c>
      <c r="M253" s="2" t="s">
        <v>180</v>
      </c>
      <c r="O253" s="14" t="s">
        <v>471</v>
      </c>
      <c r="P253" s="75"/>
      <c r="Q253" s="75"/>
      <c r="R253" s="75"/>
      <c r="S253" s="75"/>
      <c r="T253" s="75"/>
      <c r="U253" s="75"/>
      <c r="V253" s="15"/>
      <c r="W253" s="15"/>
      <c r="X253" s="76"/>
      <c r="Y253" s="42"/>
    </row>
    <row r="254" spans="1:25">
      <c r="A254" s="2" t="s">
        <v>616</v>
      </c>
      <c r="B254" s="2" t="s">
        <v>20</v>
      </c>
      <c r="C254" s="2" t="s">
        <v>21</v>
      </c>
      <c r="D254" s="2">
        <v>375.06741540000002</v>
      </c>
      <c r="E254" s="2">
        <v>590.93526980000001</v>
      </c>
      <c r="F254" s="2">
        <v>159.19956099999999</v>
      </c>
      <c r="G254" s="2">
        <v>0.26940270599999999</v>
      </c>
      <c r="H254" s="2">
        <v>-1.892163751</v>
      </c>
      <c r="I254" s="3">
        <v>7.8699999999999997E-8</v>
      </c>
      <c r="J254" s="3">
        <v>6.63E-6</v>
      </c>
      <c r="K254" s="10" t="s">
        <v>617</v>
      </c>
      <c r="L254" s="3">
        <v>5.0000000000000003E-10</v>
      </c>
      <c r="M254" s="2">
        <v>61.7</v>
      </c>
      <c r="O254" s="14" t="s">
        <v>471</v>
      </c>
      <c r="P254" s="75"/>
      <c r="Q254" s="75"/>
      <c r="R254" s="75"/>
      <c r="S254" s="75"/>
      <c r="T254" s="75"/>
      <c r="U254" s="75"/>
      <c r="V254" s="15"/>
      <c r="W254" s="15"/>
      <c r="X254" s="76"/>
      <c r="Y254" s="42"/>
    </row>
    <row r="255" spans="1:25">
      <c r="A255" s="2" t="s">
        <v>618</v>
      </c>
      <c r="B255" s="2" t="s">
        <v>20</v>
      </c>
      <c r="C255" s="2" t="s">
        <v>21</v>
      </c>
      <c r="D255" s="2">
        <v>10.186642450000001</v>
      </c>
      <c r="E255" s="2">
        <v>16.039060689999999</v>
      </c>
      <c r="F255" s="2">
        <v>4.3342242139999998</v>
      </c>
      <c r="G255" s="2">
        <v>0.270229304</v>
      </c>
      <c r="H255" s="2">
        <v>-1.8877439620000001</v>
      </c>
      <c r="I255" s="2">
        <v>7.7039000000000003E-4</v>
      </c>
      <c r="J255" s="2">
        <v>2.235053E-2</v>
      </c>
      <c r="K255" s="10" t="s">
        <v>180</v>
      </c>
      <c r="L255" s="2" t="s">
        <v>180</v>
      </c>
      <c r="M255" s="2" t="s">
        <v>180</v>
      </c>
      <c r="O255" s="14" t="s">
        <v>471</v>
      </c>
      <c r="P255" s="75"/>
      <c r="Q255" s="75"/>
      <c r="R255" s="75"/>
      <c r="S255" s="75"/>
      <c r="T255" s="75"/>
      <c r="U255" s="75"/>
      <c r="V255" s="15"/>
      <c r="W255" s="15"/>
      <c r="X255" s="76"/>
      <c r="Y255" s="42"/>
    </row>
    <row r="256" spans="1:25">
      <c r="A256" s="2" t="s">
        <v>619</v>
      </c>
      <c r="B256" s="2" t="s">
        <v>20</v>
      </c>
      <c r="C256" s="2" t="s">
        <v>21</v>
      </c>
      <c r="D256" s="2">
        <v>308.62520660000001</v>
      </c>
      <c r="E256" s="2">
        <v>485.80589659999998</v>
      </c>
      <c r="F256" s="2">
        <v>131.44451649999999</v>
      </c>
      <c r="G256" s="2">
        <v>0.27057003099999999</v>
      </c>
      <c r="H256" s="2">
        <v>-1.885926043</v>
      </c>
      <c r="I256" s="2">
        <v>0</v>
      </c>
      <c r="J256" s="2">
        <v>0</v>
      </c>
      <c r="K256" s="10" t="s">
        <v>620</v>
      </c>
      <c r="L256" s="3">
        <v>6.9999999999999994E-5</v>
      </c>
      <c r="M256" s="2">
        <v>45.2</v>
      </c>
      <c r="O256" s="14" t="s">
        <v>471</v>
      </c>
      <c r="P256" s="75"/>
      <c r="Q256" s="75"/>
      <c r="R256" s="75"/>
      <c r="S256" s="75"/>
      <c r="T256" s="75"/>
      <c r="U256" s="75"/>
      <c r="V256" s="15"/>
      <c r="W256" s="15"/>
      <c r="X256" s="76"/>
      <c r="Y256" s="42"/>
    </row>
    <row r="257" spans="1:25">
      <c r="A257" s="2" t="s">
        <v>621</v>
      </c>
      <c r="B257" s="2" t="s">
        <v>20</v>
      </c>
      <c r="C257" s="2" t="s">
        <v>21</v>
      </c>
      <c r="D257" s="2">
        <v>17.69541577</v>
      </c>
      <c r="E257" s="2">
        <v>27.840066620000002</v>
      </c>
      <c r="F257" s="2">
        <v>7.5507649099999998</v>
      </c>
      <c r="G257" s="2">
        <v>0.271219355</v>
      </c>
      <c r="H257" s="2">
        <v>-1.8824679580000001</v>
      </c>
      <c r="I257" s="2">
        <v>1.00672E-4</v>
      </c>
      <c r="J257" s="2">
        <v>3.9555900000000001E-3</v>
      </c>
      <c r="K257" s="10" t="s">
        <v>180</v>
      </c>
      <c r="L257" s="2" t="s">
        <v>180</v>
      </c>
      <c r="M257" s="2" t="s">
        <v>180</v>
      </c>
      <c r="O257" s="14" t="s">
        <v>471</v>
      </c>
      <c r="P257" s="75"/>
      <c r="Q257" s="75"/>
      <c r="R257" s="75"/>
      <c r="S257" s="75"/>
      <c r="T257" s="75"/>
      <c r="U257" s="75"/>
      <c r="V257" s="15"/>
      <c r="W257" s="15"/>
      <c r="X257" s="76"/>
      <c r="Y257" s="42"/>
    </row>
    <row r="258" spans="1:25">
      <c r="A258" s="2" t="s">
        <v>622</v>
      </c>
      <c r="B258" s="2" t="s">
        <v>20</v>
      </c>
      <c r="C258" s="2" t="s">
        <v>21</v>
      </c>
      <c r="D258" s="2">
        <v>111.54899880000001</v>
      </c>
      <c r="E258" s="2">
        <v>175.37274869999999</v>
      </c>
      <c r="F258" s="2">
        <v>47.725248929999999</v>
      </c>
      <c r="G258" s="2">
        <v>0.27213606000000001</v>
      </c>
      <c r="H258" s="2">
        <v>-1.8775999560000001</v>
      </c>
      <c r="I258" s="3">
        <v>3.8000000000000001E-7</v>
      </c>
      <c r="J258" s="3">
        <v>2.8200000000000001E-5</v>
      </c>
      <c r="K258" s="10" t="s">
        <v>180</v>
      </c>
      <c r="L258" s="2" t="s">
        <v>180</v>
      </c>
      <c r="M258" s="2" t="s">
        <v>180</v>
      </c>
      <c r="O258" s="14" t="s">
        <v>471</v>
      </c>
      <c r="P258" s="75"/>
      <c r="Q258" s="75"/>
      <c r="R258" s="75"/>
      <c r="S258" s="75"/>
      <c r="T258" s="75"/>
      <c r="U258" s="75"/>
      <c r="V258" s="15"/>
      <c r="W258" s="15"/>
      <c r="X258" s="76"/>
      <c r="Y258" s="42"/>
    </row>
    <row r="259" spans="1:25">
      <c r="A259" s="2" t="s">
        <v>623</v>
      </c>
      <c r="B259" s="2" t="s">
        <v>20</v>
      </c>
      <c r="C259" s="2" t="s">
        <v>21</v>
      </c>
      <c r="D259" s="2">
        <v>299.98198280000003</v>
      </c>
      <c r="E259" s="2">
        <v>471.55635740000002</v>
      </c>
      <c r="F259" s="2">
        <v>128.4076082</v>
      </c>
      <c r="G259" s="2">
        <v>0.27230596299999998</v>
      </c>
      <c r="H259" s="2">
        <v>-1.876699517</v>
      </c>
      <c r="I259" s="2">
        <v>1.47143E-4</v>
      </c>
      <c r="J259" s="2">
        <v>5.4477459999999998E-3</v>
      </c>
      <c r="K259" s="10" t="s">
        <v>180</v>
      </c>
      <c r="L259" s="2" t="s">
        <v>180</v>
      </c>
      <c r="M259" s="2" t="s">
        <v>180</v>
      </c>
      <c r="O259" s="14" t="s">
        <v>471</v>
      </c>
      <c r="P259" s="75"/>
      <c r="Q259" s="75"/>
      <c r="R259" s="75"/>
      <c r="S259" s="75"/>
      <c r="T259" s="75"/>
      <c r="U259" s="75"/>
      <c r="V259" s="15"/>
      <c r="W259" s="15"/>
      <c r="X259" s="76"/>
      <c r="Y259" s="42"/>
    </row>
    <row r="260" spans="1:25">
      <c r="A260" s="2" t="s">
        <v>624</v>
      </c>
      <c r="B260" s="2" t="s">
        <v>20</v>
      </c>
      <c r="C260" s="2" t="s">
        <v>21</v>
      </c>
      <c r="D260" s="2">
        <v>916.03120049999995</v>
      </c>
      <c r="E260" s="2">
        <v>1438.3709739999999</v>
      </c>
      <c r="F260" s="2">
        <v>393.69142729999999</v>
      </c>
      <c r="G260" s="2">
        <v>0.27370645999999998</v>
      </c>
      <c r="H260" s="2">
        <v>-1.86929861</v>
      </c>
      <c r="I260" s="2">
        <v>0</v>
      </c>
      <c r="J260" s="2">
        <v>0</v>
      </c>
      <c r="K260" s="10" t="s">
        <v>180</v>
      </c>
      <c r="L260" s="2" t="s">
        <v>180</v>
      </c>
      <c r="M260" s="2" t="s">
        <v>180</v>
      </c>
      <c r="O260" s="14" t="s">
        <v>471</v>
      </c>
      <c r="P260" s="75"/>
      <c r="Q260" s="75"/>
      <c r="R260" s="75"/>
      <c r="S260" s="75"/>
      <c r="T260" s="75"/>
      <c r="U260" s="75"/>
      <c r="V260" s="15"/>
      <c r="W260" s="15"/>
      <c r="X260" s="76"/>
      <c r="Y260" s="42"/>
    </row>
    <row r="261" spans="1:25">
      <c r="A261" s="2" t="s">
        <v>625</v>
      </c>
      <c r="B261" s="2" t="s">
        <v>20</v>
      </c>
      <c r="C261" s="2" t="s">
        <v>21</v>
      </c>
      <c r="D261" s="2">
        <v>13.90912801</v>
      </c>
      <c r="E261" s="2">
        <v>21.824755530000001</v>
      </c>
      <c r="F261" s="2">
        <v>5.9935004809999999</v>
      </c>
      <c r="G261" s="2">
        <v>0.27461936399999998</v>
      </c>
      <c r="H261" s="2">
        <v>-1.864494739</v>
      </c>
      <c r="I261" s="2">
        <v>2.4194200000000001E-4</v>
      </c>
      <c r="J261" s="2">
        <v>8.3524540000000005E-3</v>
      </c>
      <c r="K261" s="10" t="s">
        <v>180</v>
      </c>
      <c r="L261" s="2" t="s">
        <v>180</v>
      </c>
      <c r="M261" s="2" t="s">
        <v>180</v>
      </c>
      <c r="O261" s="14" t="s">
        <v>471</v>
      </c>
      <c r="P261" s="75"/>
      <c r="Q261" s="75"/>
      <c r="R261" s="75"/>
      <c r="S261" s="75"/>
      <c r="T261" s="75"/>
      <c r="U261" s="75"/>
      <c r="V261" s="15"/>
      <c r="W261" s="15"/>
      <c r="X261" s="76"/>
      <c r="Y261" s="42"/>
    </row>
    <row r="262" spans="1:25">
      <c r="A262" s="2" t="s">
        <v>626</v>
      </c>
      <c r="B262" s="2" t="s">
        <v>20</v>
      </c>
      <c r="C262" s="2" t="s">
        <v>21</v>
      </c>
      <c r="D262" s="2">
        <v>662.68307949999996</v>
      </c>
      <c r="E262" s="2">
        <v>1039.557472</v>
      </c>
      <c r="F262" s="2">
        <v>285.80868750000002</v>
      </c>
      <c r="G262" s="2">
        <v>0.27493303200000002</v>
      </c>
      <c r="H262" s="2">
        <v>-1.8628478449999999</v>
      </c>
      <c r="I262" s="3">
        <v>1.6299999999999999E-7</v>
      </c>
      <c r="J262" s="3">
        <v>1.2999999999999999E-5</v>
      </c>
      <c r="K262" s="10" t="s">
        <v>180</v>
      </c>
      <c r="L262" s="2" t="s">
        <v>180</v>
      </c>
      <c r="M262" s="2" t="s">
        <v>180</v>
      </c>
      <c r="O262" s="14" t="s">
        <v>471</v>
      </c>
      <c r="P262" s="75"/>
      <c r="Q262" s="75"/>
      <c r="R262" s="75"/>
      <c r="S262" s="75"/>
      <c r="T262" s="75"/>
      <c r="U262" s="75"/>
      <c r="V262" s="15"/>
      <c r="W262" s="15"/>
      <c r="X262" s="76"/>
      <c r="Y262" s="42"/>
    </row>
    <row r="263" spans="1:25">
      <c r="A263" s="2" t="s">
        <v>627</v>
      </c>
      <c r="B263" s="2" t="s">
        <v>20</v>
      </c>
      <c r="C263" s="2" t="s">
        <v>21</v>
      </c>
      <c r="D263" s="2">
        <v>265.49565519999999</v>
      </c>
      <c r="E263" s="2">
        <v>416.45987650000001</v>
      </c>
      <c r="F263" s="2">
        <v>114.5314338</v>
      </c>
      <c r="G263" s="2">
        <v>0.27501192899999999</v>
      </c>
      <c r="H263" s="2">
        <v>-1.8624338979999999</v>
      </c>
      <c r="I263" s="2">
        <v>0</v>
      </c>
      <c r="J263" s="2">
        <v>0</v>
      </c>
      <c r="K263" s="10" t="s">
        <v>628</v>
      </c>
      <c r="L263" s="3">
        <v>8.9999999999999998E-4</v>
      </c>
      <c r="M263" s="2">
        <v>42.7</v>
      </c>
      <c r="O263" s="14" t="s">
        <v>471</v>
      </c>
      <c r="P263" s="75"/>
      <c r="Q263" s="75"/>
      <c r="R263" s="75"/>
      <c r="S263" s="75"/>
      <c r="T263" s="75"/>
      <c r="U263" s="75"/>
      <c r="V263" s="15"/>
      <c r="W263" s="15"/>
      <c r="X263" s="76"/>
      <c r="Y263" s="42"/>
    </row>
    <row r="264" spans="1:25">
      <c r="A264" s="2" t="s">
        <v>629</v>
      </c>
      <c r="B264" s="2" t="s">
        <v>20</v>
      </c>
      <c r="C264" s="2" t="s">
        <v>21</v>
      </c>
      <c r="D264" s="2">
        <v>95.476039529999994</v>
      </c>
      <c r="E264" s="2">
        <v>149.34673369999999</v>
      </c>
      <c r="F264" s="2">
        <v>41.605345329999999</v>
      </c>
      <c r="G264" s="2">
        <v>0.27858222500000002</v>
      </c>
      <c r="H264" s="2">
        <v>-1.843824887</v>
      </c>
      <c r="I264" s="3">
        <v>2.3599999999999999E-6</v>
      </c>
      <c r="J264" s="2">
        <v>1.4611800000000001E-4</v>
      </c>
      <c r="K264" s="10" t="s">
        <v>630</v>
      </c>
      <c r="L264" s="3">
        <v>7.9999999999999994E-34</v>
      </c>
      <c r="M264" s="2">
        <v>141</v>
      </c>
      <c r="O264" s="14" t="s">
        <v>471</v>
      </c>
      <c r="P264" s="75"/>
      <c r="Q264" s="75"/>
      <c r="R264" s="75"/>
      <c r="S264" s="75"/>
      <c r="T264" s="75"/>
      <c r="U264" s="75"/>
      <c r="V264" s="15"/>
      <c r="W264" s="15"/>
      <c r="X264" s="76"/>
      <c r="Y264" s="42"/>
    </row>
    <row r="265" spans="1:25">
      <c r="A265" s="2" t="s">
        <v>631</v>
      </c>
      <c r="B265" s="2" t="s">
        <v>20</v>
      </c>
      <c r="C265" s="2" t="s">
        <v>21</v>
      </c>
      <c r="D265" s="2">
        <v>28.075831829999998</v>
      </c>
      <c r="E265" s="2">
        <v>43.877358430000001</v>
      </c>
      <c r="F265" s="2">
        <v>12.27430523</v>
      </c>
      <c r="G265" s="2">
        <v>0.27974120800000002</v>
      </c>
      <c r="H265" s="2">
        <v>-1.8378353080000001</v>
      </c>
      <c r="I265" s="3">
        <v>1.9399999999999998E-8</v>
      </c>
      <c r="J265" s="3">
        <v>1.84E-6</v>
      </c>
      <c r="K265" s="10" t="s">
        <v>180</v>
      </c>
      <c r="L265" s="2" t="s">
        <v>180</v>
      </c>
      <c r="M265" s="2" t="s">
        <v>180</v>
      </c>
      <c r="O265" s="14" t="s">
        <v>471</v>
      </c>
      <c r="P265" s="75"/>
      <c r="Q265" s="75"/>
      <c r="R265" s="75"/>
      <c r="S265" s="75"/>
      <c r="T265" s="75"/>
      <c r="U265" s="75"/>
      <c r="V265" s="15"/>
      <c r="W265" s="15"/>
      <c r="X265" s="76"/>
      <c r="Y265" s="42"/>
    </row>
    <row r="266" spans="1:25">
      <c r="A266" s="2" t="s">
        <v>632</v>
      </c>
      <c r="B266" s="2" t="s">
        <v>20</v>
      </c>
      <c r="C266" s="2" t="s">
        <v>21</v>
      </c>
      <c r="D266" s="2">
        <v>74.513570310000006</v>
      </c>
      <c r="E266" s="2">
        <v>116.3186587</v>
      </c>
      <c r="F266" s="2">
        <v>32.708481939999999</v>
      </c>
      <c r="G266" s="2">
        <v>0.281197207</v>
      </c>
      <c r="H266" s="2">
        <v>-1.83034583</v>
      </c>
      <c r="I266" s="2">
        <v>0</v>
      </c>
      <c r="J266" s="3">
        <v>1.0000000000000001E-15</v>
      </c>
      <c r="K266" s="10" t="s">
        <v>633</v>
      </c>
      <c r="L266" s="3">
        <v>4.0000000000000003E-5</v>
      </c>
      <c r="M266" s="2">
        <v>46.8</v>
      </c>
      <c r="O266" s="14" t="s">
        <v>471</v>
      </c>
      <c r="P266" s="75"/>
      <c r="Q266" s="75"/>
      <c r="R266" s="75"/>
      <c r="S266" s="75"/>
      <c r="T266" s="75"/>
      <c r="U266" s="75"/>
      <c r="V266" s="15"/>
      <c r="W266" s="15"/>
      <c r="X266" s="76"/>
      <c r="Y266" s="42"/>
    </row>
    <row r="267" spans="1:25">
      <c r="A267" s="2" t="s">
        <v>634</v>
      </c>
      <c r="B267" s="2" t="s">
        <v>20</v>
      </c>
      <c r="C267" s="2" t="s">
        <v>21</v>
      </c>
      <c r="D267" s="2">
        <v>4338.8854140000003</v>
      </c>
      <c r="E267" s="2">
        <v>6762.6636070000004</v>
      </c>
      <c r="F267" s="2">
        <v>1915.107221</v>
      </c>
      <c r="G267" s="2">
        <v>0.283188302</v>
      </c>
      <c r="H267" s="2">
        <v>-1.8201664259999999</v>
      </c>
      <c r="I267" s="3">
        <v>9.9500000000000006E-5</v>
      </c>
      <c r="J267" s="2">
        <v>3.9181119999999996E-3</v>
      </c>
      <c r="K267" s="10" t="s">
        <v>635</v>
      </c>
      <c r="L267" s="3">
        <v>9.9999999999999995E-21</v>
      </c>
      <c r="M267" s="2">
        <v>97.1</v>
      </c>
      <c r="O267" s="14" t="s">
        <v>471</v>
      </c>
      <c r="P267" s="75"/>
      <c r="Q267" s="75"/>
      <c r="R267" s="75"/>
      <c r="S267" s="75"/>
      <c r="T267" s="75"/>
      <c r="U267" s="75"/>
      <c r="V267" s="15"/>
      <c r="W267" s="15"/>
      <c r="X267" s="76"/>
      <c r="Y267" s="42"/>
    </row>
    <row r="268" spans="1:25">
      <c r="A268" s="2" t="s">
        <v>636</v>
      </c>
      <c r="B268" s="2" t="s">
        <v>20</v>
      </c>
      <c r="C268" s="2" t="s">
        <v>21</v>
      </c>
      <c r="D268" s="2">
        <v>39.584338029999998</v>
      </c>
      <c r="E268" s="2">
        <v>61.655111269999999</v>
      </c>
      <c r="F268" s="2">
        <v>17.51356479</v>
      </c>
      <c r="G268" s="2">
        <v>0.28405698099999999</v>
      </c>
      <c r="H268" s="2">
        <v>-1.8157477339999999</v>
      </c>
      <c r="I268" s="3">
        <v>1.74E-7</v>
      </c>
      <c r="J268" s="3">
        <v>1.38E-5</v>
      </c>
      <c r="K268" s="10" t="s">
        <v>180</v>
      </c>
      <c r="L268" s="2" t="s">
        <v>180</v>
      </c>
      <c r="M268" s="2" t="s">
        <v>180</v>
      </c>
      <c r="O268" s="14" t="s">
        <v>471</v>
      </c>
      <c r="P268" s="75"/>
      <c r="Q268" s="75"/>
      <c r="R268" s="75"/>
      <c r="S268" s="75"/>
      <c r="T268" s="75"/>
      <c r="U268" s="75"/>
      <c r="V268" s="15"/>
      <c r="W268" s="15"/>
      <c r="X268" s="76"/>
      <c r="Y268" s="42"/>
    </row>
    <row r="269" spans="1:25">
      <c r="A269" s="2" t="s">
        <v>637</v>
      </c>
      <c r="B269" s="2" t="s">
        <v>20</v>
      </c>
      <c r="C269" s="2" t="s">
        <v>21</v>
      </c>
      <c r="D269" s="2">
        <v>555.83594259999995</v>
      </c>
      <c r="E269" s="2">
        <v>862.11298699999998</v>
      </c>
      <c r="F269" s="2">
        <v>249.55889809999999</v>
      </c>
      <c r="G269" s="2">
        <v>0.28947353999999997</v>
      </c>
      <c r="H269" s="2">
        <v>-1.788496614</v>
      </c>
      <c r="I269" s="2">
        <v>0</v>
      </c>
      <c r="J269" s="3">
        <v>1E-14</v>
      </c>
      <c r="K269" s="10" t="s">
        <v>638</v>
      </c>
      <c r="L269" s="3">
        <v>6.0000000000000003E-12</v>
      </c>
      <c r="M269" s="2">
        <v>68.900000000000006</v>
      </c>
      <c r="O269" s="14" t="s">
        <v>471</v>
      </c>
      <c r="P269" s="75"/>
      <c r="Q269" s="75"/>
      <c r="R269" s="75"/>
      <c r="S269" s="75"/>
      <c r="T269" s="75"/>
      <c r="U269" s="75"/>
      <c r="V269" s="15"/>
      <c r="W269" s="15"/>
      <c r="X269" s="76"/>
      <c r="Y269" s="42"/>
    </row>
    <row r="270" spans="1:25">
      <c r="A270" s="2" t="s">
        <v>639</v>
      </c>
      <c r="B270" s="2" t="s">
        <v>20</v>
      </c>
      <c r="C270" s="2" t="s">
        <v>21</v>
      </c>
      <c r="D270" s="2">
        <v>39.23159098</v>
      </c>
      <c r="E270" s="2">
        <v>60.754218000000002</v>
      </c>
      <c r="F270" s="2">
        <v>17.708963950000001</v>
      </c>
      <c r="G270" s="2">
        <v>0.29148534100000001</v>
      </c>
      <c r="H270" s="2">
        <v>-1.778504764</v>
      </c>
      <c r="I270" s="3">
        <v>2.0299999999999998E-9</v>
      </c>
      <c r="J270" s="3">
        <v>2.2499999999999999E-7</v>
      </c>
      <c r="K270" s="10" t="s">
        <v>180</v>
      </c>
      <c r="L270" s="2" t="s">
        <v>180</v>
      </c>
      <c r="M270" s="2" t="s">
        <v>180</v>
      </c>
      <c r="O270" s="14" t="s">
        <v>471</v>
      </c>
      <c r="P270" s="75"/>
      <c r="Q270" s="75"/>
      <c r="R270" s="75"/>
      <c r="S270" s="75"/>
      <c r="T270" s="75"/>
      <c r="U270" s="75"/>
      <c r="V270" s="15"/>
      <c r="W270" s="15"/>
      <c r="X270" s="76"/>
      <c r="Y270" s="42"/>
    </row>
    <row r="271" spans="1:25">
      <c r="A271" s="2" t="s">
        <v>640</v>
      </c>
      <c r="B271" s="2" t="s">
        <v>20</v>
      </c>
      <c r="C271" s="2" t="s">
        <v>21</v>
      </c>
      <c r="D271" s="2">
        <v>36.796928459999997</v>
      </c>
      <c r="E271" s="2">
        <v>56.935062670000001</v>
      </c>
      <c r="F271" s="2">
        <v>16.65879425</v>
      </c>
      <c r="G271" s="2">
        <v>0.29259288500000002</v>
      </c>
      <c r="H271" s="2">
        <v>-1.773033407</v>
      </c>
      <c r="I271" s="3">
        <v>4.1500000000000001E-10</v>
      </c>
      <c r="J271" s="3">
        <v>5.1E-8</v>
      </c>
      <c r="K271" s="10" t="s">
        <v>180</v>
      </c>
      <c r="L271" s="2" t="s">
        <v>180</v>
      </c>
      <c r="M271" s="2" t="s">
        <v>180</v>
      </c>
      <c r="O271" s="14" t="s">
        <v>471</v>
      </c>
      <c r="P271" s="75"/>
      <c r="Q271" s="75"/>
      <c r="R271" s="75"/>
      <c r="S271" s="75"/>
      <c r="T271" s="75"/>
      <c r="U271" s="75"/>
      <c r="V271" s="15"/>
      <c r="W271" s="15"/>
      <c r="X271" s="76"/>
      <c r="Y271" s="42"/>
    </row>
    <row r="272" spans="1:25">
      <c r="A272" s="2" t="s">
        <v>641</v>
      </c>
      <c r="B272" s="2" t="s">
        <v>20</v>
      </c>
      <c r="C272" s="2" t="s">
        <v>21</v>
      </c>
      <c r="D272" s="2">
        <v>13.384647149999999</v>
      </c>
      <c r="E272" s="2">
        <v>20.708279999999998</v>
      </c>
      <c r="F272" s="2">
        <v>6.0610142959999997</v>
      </c>
      <c r="G272" s="2">
        <v>0.29268554899999999</v>
      </c>
      <c r="H272" s="2">
        <v>-1.77257658</v>
      </c>
      <c r="I272" s="2">
        <v>3.22625E-4</v>
      </c>
      <c r="J272" s="2">
        <v>1.0697788999999999E-2</v>
      </c>
      <c r="K272" s="10" t="s">
        <v>180</v>
      </c>
      <c r="L272" s="2" t="s">
        <v>180</v>
      </c>
      <c r="M272" s="2" t="s">
        <v>180</v>
      </c>
      <c r="O272" s="14" t="s">
        <v>471</v>
      </c>
      <c r="P272" s="75"/>
      <c r="Q272" s="75"/>
      <c r="R272" s="75"/>
      <c r="S272" s="75"/>
      <c r="T272" s="75"/>
      <c r="U272" s="75"/>
      <c r="V272" s="15"/>
      <c r="W272" s="15"/>
      <c r="X272" s="76"/>
      <c r="Y272" s="42"/>
    </row>
    <row r="273" spans="1:25">
      <c r="A273" s="2" t="s">
        <v>642</v>
      </c>
      <c r="B273" s="2" t="s">
        <v>20</v>
      </c>
      <c r="C273" s="2" t="s">
        <v>21</v>
      </c>
      <c r="D273" s="2">
        <v>68.363228239999998</v>
      </c>
      <c r="E273" s="2">
        <v>105.6341283</v>
      </c>
      <c r="F273" s="2">
        <v>31.092328200000001</v>
      </c>
      <c r="G273" s="2">
        <v>0.29433979999999998</v>
      </c>
      <c r="H273" s="2">
        <v>-1.764445461</v>
      </c>
      <c r="I273" s="3">
        <v>2.3099999999999997E-13</v>
      </c>
      <c r="J273" s="3">
        <v>4.4100000000000002E-11</v>
      </c>
      <c r="K273" s="10" t="s">
        <v>180</v>
      </c>
      <c r="L273" s="2" t="s">
        <v>180</v>
      </c>
      <c r="M273" s="2" t="s">
        <v>180</v>
      </c>
      <c r="O273" s="14" t="s">
        <v>471</v>
      </c>
      <c r="P273" s="75"/>
      <c r="Q273" s="75"/>
      <c r="R273" s="75"/>
      <c r="S273" s="75"/>
      <c r="T273" s="75"/>
      <c r="U273" s="75"/>
      <c r="V273" s="15"/>
      <c r="W273" s="15"/>
      <c r="X273" s="76"/>
      <c r="Y273" s="42"/>
    </row>
    <row r="274" spans="1:25">
      <c r="A274" s="2" t="s">
        <v>643</v>
      </c>
      <c r="B274" s="2" t="s">
        <v>20</v>
      </c>
      <c r="C274" s="2" t="s">
        <v>21</v>
      </c>
      <c r="D274" s="2">
        <v>96.890146860000002</v>
      </c>
      <c r="E274" s="2">
        <v>149.42386210000001</v>
      </c>
      <c r="F274" s="2">
        <v>44.356431600000001</v>
      </c>
      <c r="G274" s="2">
        <v>0.29684971999999998</v>
      </c>
      <c r="H274" s="2">
        <v>-1.752195344</v>
      </c>
      <c r="I274" s="2">
        <v>1.3763849999999999E-3</v>
      </c>
      <c r="J274" s="2">
        <v>3.6151384000000002E-2</v>
      </c>
      <c r="K274" s="10" t="s">
        <v>180</v>
      </c>
      <c r="L274" s="2" t="s">
        <v>180</v>
      </c>
      <c r="M274" s="2" t="s">
        <v>180</v>
      </c>
      <c r="O274" s="14" t="s">
        <v>471</v>
      </c>
      <c r="P274" s="75"/>
      <c r="Q274" s="75"/>
      <c r="R274" s="75"/>
      <c r="S274" s="75"/>
      <c r="T274" s="75"/>
      <c r="U274" s="75"/>
      <c r="V274" s="15"/>
      <c r="W274" s="15"/>
      <c r="X274" s="76"/>
      <c r="Y274" s="42"/>
    </row>
    <row r="275" spans="1:25">
      <c r="A275" s="2" t="s">
        <v>644</v>
      </c>
      <c r="B275" s="2" t="s">
        <v>20</v>
      </c>
      <c r="C275" s="2" t="s">
        <v>21</v>
      </c>
      <c r="D275" s="2">
        <v>56.949967389999998</v>
      </c>
      <c r="E275" s="2">
        <v>87.717921559999994</v>
      </c>
      <c r="F275" s="2">
        <v>26.182013210000001</v>
      </c>
      <c r="G275" s="2">
        <v>0.29847963500000002</v>
      </c>
      <c r="H275" s="2">
        <v>-1.744295594</v>
      </c>
      <c r="I275" s="3">
        <v>6.7700000000000004E-13</v>
      </c>
      <c r="J275" s="3">
        <v>1.2500000000000001E-10</v>
      </c>
      <c r="K275" s="10" t="s">
        <v>645</v>
      </c>
      <c r="L275" s="3">
        <v>6.0000000000000002E-5</v>
      </c>
      <c r="M275" s="2">
        <v>46</v>
      </c>
      <c r="O275" s="14" t="s">
        <v>471</v>
      </c>
      <c r="P275" s="75"/>
      <c r="Q275" s="75"/>
      <c r="R275" s="75"/>
      <c r="S275" s="75"/>
      <c r="T275" s="75"/>
      <c r="U275" s="75"/>
      <c r="V275" s="15"/>
      <c r="W275" s="15"/>
      <c r="X275" s="76"/>
      <c r="Y275" s="42"/>
    </row>
    <row r="276" spans="1:25">
      <c r="A276" s="2" t="s">
        <v>646</v>
      </c>
      <c r="B276" s="2" t="s">
        <v>20</v>
      </c>
      <c r="C276" s="2" t="s">
        <v>21</v>
      </c>
      <c r="D276" s="2">
        <v>26931.021639999999</v>
      </c>
      <c r="E276" s="2">
        <v>41447.086459999999</v>
      </c>
      <c r="F276" s="2">
        <v>12414.956829999999</v>
      </c>
      <c r="G276" s="2">
        <v>0.29953750400000001</v>
      </c>
      <c r="H276" s="2">
        <v>-1.739191446</v>
      </c>
      <c r="I276" s="3">
        <v>3.9700000000000001E-9</v>
      </c>
      <c r="J276" s="3">
        <v>4.2800000000000002E-7</v>
      </c>
      <c r="K276" s="10" t="s">
        <v>540</v>
      </c>
      <c r="L276" s="3">
        <v>6.0000000000000002E-6</v>
      </c>
      <c r="M276" s="2">
        <v>46.4</v>
      </c>
      <c r="O276" s="14" t="s">
        <v>471</v>
      </c>
      <c r="P276" s="75"/>
      <c r="Q276" s="75"/>
      <c r="R276" s="75"/>
      <c r="S276" s="75"/>
      <c r="T276" s="75"/>
      <c r="U276" s="75"/>
      <c r="V276" s="15"/>
      <c r="W276" s="15"/>
      <c r="X276" s="76"/>
      <c r="Y276" s="42"/>
    </row>
    <row r="277" spans="1:25">
      <c r="A277" s="2" t="s">
        <v>647</v>
      </c>
      <c r="B277" s="2" t="s">
        <v>20</v>
      </c>
      <c r="C277" s="2" t="s">
        <v>21</v>
      </c>
      <c r="D277" s="2">
        <v>9.0169512919999999</v>
      </c>
      <c r="E277" s="2">
        <v>13.86920402</v>
      </c>
      <c r="F277" s="2">
        <v>4.164698563</v>
      </c>
      <c r="G277" s="2">
        <v>0.300283892</v>
      </c>
      <c r="H277" s="2">
        <v>-1.7356010079999999</v>
      </c>
      <c r="I277" s="2">
        <v>6.0709200000000005E-4</v>
      </c>
      <c r="J277" s="2">
        <v>1.8357248E-2</v>
      </c>
      <c r="K277" s="10" t="s">
        <v>180</v>
      </c>
      <c r="L277" s="2" t="s">
        <v>180</v>
      </c>
      <c r="M277" s="2" t="s">
        <v>180</v>
      </c>
      <c r="O277" s="14" t="s">
        <v>471</v>
      </c>
      <c r="P277" s="75"/>
      <c r="Q277" s="75"/>
      <c r="R277" s="75"/>
      <c r="S277" s="75"/>
      <c r="T277" s="75"/>
      <c r="U277" s="75"/>
      <c r="V277" s="15"/>
      <c r="W277" s="15"/>
      <c r="X277" s="76"/>
      <c r="Y277" s="42"/>
    </row>
    <row r="278" spans="1:25">
      <c r="A278" s="2" t="s">
        <v>648</v>
      </c>
      <c r="B278" s="2" t="s">
        <v>20</v>
      </c>
      <c r="C278" s="2" t="s">
        <v>21</v>
      </c>
      <c r="D278" s="2">
        <v>2109.0693999999999</v>
      </c>
      <c r="E278" s="2">
        <v>3242.515343</v>
      </c>
      <c r="F278" s="2">
        <v>975.62345570000002</v>
      </c>
      <c r="G278" s="2">
        <v>0.300884761</v>
      </c>
      <c r="H278" s="2">
        <v>-1.732717053</v>
      </c>
      <c r="I278" s="3">
        <v>1.3599999999999999E-6</v>
      </c>
      <c r="J278" s="3">
        <v>8.81E-5</v>
      </c>
      <c r="K278" s="10" t="s">
        <v>180</v>
      </c>
      <c r="L278" s="2" t="s">
        <v>180</v>
      </c>
      <c r="M278" s="2" t="s">
        <v>180</v>
      </c>
      <c r="O278" s="14" t="s">
        <v>471</v>
      </c>
      <c r="P278" s="75"/>
      <c r="Q278" s="75"/>
      <c r="R278" s="75"/>
      <c r="S278" s="75"/>
      <c r="T278" s="75"/>
      <c r="U278" s="75"/>
      <c r="V278" s="15"/>
      <c r="W278" s="15"/>
      <c r="X278" s="76"/>
      <c r="Y278" s="42"/>
    </row>
    <row r="279" spans="1:25">
      <c r="A279" s="2" t="s">
        <v>649</v>
      </c>
      <c r="B279" s="2" t="s">
        <v>20</v>
      </c>
      <c r="C279" s="2" t="s">
        <v>21</v>
      </c>
      <c r="D279" s="2">
        <v>5043.2926010000001</v>
      </c>
      <c r="E279" s="2">
        <v>7744.2272110000004</v>
      </c>
      <c r="F279" s="2">
        <v>2342.3579920000002</v>
      </c>
      <c r="G279" s="2">
        <v>0.30246504000000002</v>
      </c>
      <c r="H279" s="2">
        <v>-1.725159696</v>
      </c>
      <c r="I279" s="3">
        <v>5.4999999999999997E-11</v>
      </c>
      <c r="J279" s="3">
        <v>7.6899999999999997E-9</v>
      </c>
      <c r="K279" s="10" t="s">
        <v>180</v>
      </c>
      <c r="L279" s="2" t="s">
        <v>180</v>
      </c>
      <c r="M279" s="2" t="s">
        <v>180</v>
      </c>
      <c r="O279" s="14" t="s">
        <v>471</v>
      </c>
      <c r="P279" s="75"/>
      <c r="Q279" s="75"/>
      <c r="R279" s="75"/>
      <c r="S279" s="75"/>
      <c r="T279" s="75"/>
      <c r="U279" s="75"/>
      <c r="V279" s="15"/>
      <c r="W279" s="15"/>
      <c r="X279" s="76"/>
      <c r="Y279" s="42"/>
    </row>
    <row r="280" spans="1:25">
      <c r="A280" s="2" t="s">
        <v>650</v>
      </c>
      <c r="B280" s="2" t="s">
        <v>20</v>
      </c>
      <c r="C280" s="2" t="s">
        <v>21</v>
      </c>
      <c r="D280" s="2">
        <v>2707.0264099999999</v>
      </c>
      <c r="E280" s="2">
        <v>4140.0751019999998</v>
      </c>
      <c r="F280" s="2">
        <v>1273.977717</v>
      </c>
      <c r="G280" s="2">
        <v>0.307718504</v>
      </c>
      <c r="H280" s="2">
        <v>-1.7003168950000001</v>
      </c>
      <c r="I280" s="3">
        <v>5.4000000000000002E-7</v>
      </c>
      <c r="J280" s="3">
        <v>3.8600000000000003E-5</v>
      </c>
      <c r="K280" s="10" t="s">
        <v>180</v>
      </c>
      <c r="L280" s="2" t="s">
        <v>180</v>
      </c>
      <c r="M280" s="2" t="s">
        <v>180</v>
      </c>
      <c r="O280" s="14" t="s">
        <v>471</v>
      </c>
      <c r="P280" s="75"/>
      <c r="Q280" s="75"/>
      <c r="R280" s="75"/>
      <c r="S280" s="75"/>
      <c r="T280" s="75"/>
      <c r="U280" s="75"/>
      <c r="V280" s="15"/>
      <c r="W280" s="15"/>
      <c r="X280" s="76"/>
      <c r="Y280" s="42"/>
    </row>
    <row r="281" spans="1:25">
      <c r="A281" s="2" t="s">
        <v>651</v>
      </c>
      <c r="B281" s="2" t="s">
        <v>20</v>
      </c>
      <c r="C281" s="2" t="s">
        <v>21</v>
      </c>
      <c r="D281" s="2">
        <v>234.1369253</v>
      </c>
      <c r="E281" s="2">
        <v>357.77208769999999</v>
      </c>
      <c r="F281" s="2">
        <v>110.5017629</v>
      </c>
      <c r="G281" s="2">
        <v>0.30886077099999998</v>
      </c>
      <c r="H281" s="2">
        <v>-1.694971451</v>
      </c>
      <c r="I281" s="2">
        <v>0</v>
      </c>
      <c r="J281" s="2">
        <v>0</v>
      </c>
      <c r="K281" s="10" t="s">
        <v>180</v>
      </c>
      <c r="L281" s="2" t="s">
        <v>180</v>
      </c>
      <c r="M281" s="2" t="s">
        <v>180</v>
      </c>
      <c r="O281" s="14" t="s">
        <v>471</v>
      </c>
      <c r="P281" s="75"/>
      <c r="Q281" s="75"/>
      <c r="R281" s="75"/>
      <c r="S281" s="75"/>
      <c r="T281" s="75"/>
      <c r="U281" s="75"/>
      <c r="V281" s="15"/>
      <c r="W281" s="15"/>
      <c r="X281" s="76"/>
      <c r="Y281" s="42"/>
    </row>
    <row r="282" spans="1:25">
      <c r="A282" s="2" t="s">
        <v>652</v>
      </c>
      <c r="B282" s="2" t="s">
        <v>20</v>
      </c>
      <c r="C282" s="2" t="s">
        <v>21</v>
      </c>
      <c r="D282" s="2">
        <v>12.23634062</v>
      </c>
      <c r="E282" s="2">
        <v>18.640081909999999</v>
      </c>
      <c r="F282" s="2">
        <v>5.8325993340000002</v>
      </c>
      <c r="G282" s="2">
        <v>0.31290631499999999</v>
      </c>
      <c r="H282" s="2">
        <v>-1.6761973210000001</v>
      </c>
      <c r="I282" s="2">
        <v>1.7182689999999999E-3</v>
      </c>
      <c r="J282" s="2">
        <v>4.3643550000000003E-2</v>
      </c>
      <c r="K282" s="10" t="s">
        <v>180</v>
      </c>
      <c r="L282" s="2" t="s">
        <v>180</v>
      </c>
      <c r="M282" s="2" t="s">
        <v>180</v>
      </c>
      <c r="O282" s="14" t="s">
        <v>471</v>
      </c>
      <c r="P282" s="75"/>
      <c r="Q282" s="75"/>
      <c r="R282" s="75"/>
      <c r="S282" s="75"/>
      <c r="T282" s="75"/>
      <c r="U282" s="75"/>
      <c r="V282" s="15"/>
      <c r="W282" s="15"/>
      <c r="X282" s="76"/>
      <c r="Y282" s="42"/>
    </row>
    <row r="283" spans="1:25">
      <c r="A283" s="2" t="s">
        <v>653</v>
      </c>
      <c r="B283" s="2" t="s">
        <v>20</v>
      </c>
      <c r="C283" s="2" t="s">
        <v>21</v>
      </c>
      <c r="D283" s="2">
        <v>18.213590790000001</v>
      </c>
      <c r="E283" s="2">
        <v>27.699843850000001</v>
      </c>
      <c r="F283" s="2">
        <v>8.7273377379999992</v>
      </c>
      <c r="G283" s="2">
        <v>0.31506812000000001</v>
      </c>
      <c r="H283" s="2">
        <v>-1.6662643100000001</v>
      </c>
      <c r="I283" s="2">
        <v>1.17135E-4</v>
      </c>
      <c r="J283" s="2">
        <v>4.4742710000000002E-3</v>
      </c>
      <c r="K283" s="10" t="s">
        <v>180</v>
      </c>
      <c r="L283" s="2" t="s">
        <v>180</v>
      </c>
      <c r="M283" s="2" t="s">
        <v>180</v>
      </c>
      <c r="O283" s="14" t="s">
        <v>471</v>
      </c>
      <c r="P283" s="75"/>
      <c r="Q283" s="75"/>
      <c r="R283" s="75"/>
      <c r="S283" s="75"/>
      <c r="T283" s="75"/>
      <c r="U283" s="75"/>
      <c r="V283" s="15"/>
      <c r="W283" s="15"/>
      <c r="X283" s="76"/>
      <c r="Y283" s="42"/>
    </row>
    <row r="284" spans="1:25">
      <c r="A284" s="2" t="s">
        <v>654</v>
      </c>
      <c r="B284" s="2" t="s">
        <v>20</v>
      </c>
      <c r="C284" s="2" t="s">
        <v>21</v>
      </c>
      <c r="D284" s="2">
        <v>12.21926824</v>
      </c>
      <c r="E284" s="2">
        <v>18.53842332</v>
      </c>
      <c r="F284" s="2">
        <v>5.9001131490000001</v>
      </c>
      <c r="G284" s="2">
        <v>0.31826402100000001</v>
      </c>
      <c r="H284" s="2">
        <v>-1.6517040220000001</v>
      </c>
      <c r="I284" s="2">
        <v>1.476434E-3</v>
      </c>
      <c r="J284" s="2">
        <v>3.8452332999999998E-2</v>
      </c>
      <c r="K284" s="10" t="s">
        <v>180</v>
      </c>
      <c r="L284" s="2" t="s">
        <v>180</v>
      </c>
      <c r="M284" s="2" t="s">
        <v>180</v>
      </c>
      <c r="O284" s="14" t="s">
        <v>471</v>
      </c>
      <c r="P284" s="75"/>
      <c r="Q284" s="75"/>
      <c r="R284" s="75"/>
      <c r="S284" s="75"/>
      <c r="T284" s="75"/>
      <c r="U284" s="75"/>
      <c r="V284" s="15"/>
      <c r="W284" s="15"/>
      <c r="X284" s="76"/>
      <c r="Y284" s="42"/>
    </row>
    <row r="285" spans="1:25">
      <c r="A285" s="2" t="s">
        <v>655</v>
      </c>
      <c r="B285" s="2" t="s">
        <v>20</v>
      </c>
      <c r="C285" s="2" t="s">
        <v>21</v>
      </c>
      <c r="D285" s="2">
        <v>1414.7250140000001</v>
      </c>
      <c r="E285" s="2">
        <v>2145.9246880000001</v>
      </c>
      <c r="F285" s="2">
        <v>683.52533900000003</v>
      </c>
      <c r="G285" s="2">
        <v>0.31852251999999998</v>
      </c>
      <c r="H285" s="2">
        <v>-1.6505327190000001</v>
      </c>
      <c r="I285" s="3">
        <v>2.1600000000000001E-6</v>
      </c>
      <c r="J285" s="2">
        <v>1.3522799999999999E-4</v>
      </c>
      <c r="K285" s="10" t="s">
        <v>180</v>
      </c>
      <c r="L285" s="2" t="s">
        <v>180</v>
      </c>
      <c r="M285" s="2" t="s">
        <v>180</v>
      </c>
      <c r="O285" s="14" t="s">
        <v>471</v>
      </c>
      <c r="P285" s="75"/>
      <c r="Q285" s="75"/>
      <c r="R285" s="75"/>
      <c r="S285" s="75"/>
      <c r="T285" s="75"/>
      <c r="U285" s="75"/>
      <c r="V285" s="15"/>
      <c r="W285" s="15"/>
      <c r="X285" s="76"/>
      <c r="Y285" s="42"/>
    </row>
    <row r="286" spans="1:25">
      <c r="A286" s="2" t="s">
        <v>656</v>
      </c>
      <c r="B286" s="2" t="s">
        <v>20</v>
      </c>
      <c r="C286" s="2" t="s">
        <v>21</v>
      </c>
      <c r="D286" s="2">
        <v>320.86611099999999</v>
      </c>
      <c r="E286" s="2">
        <v>485.8339646</v>
      </c>
      <c r="F286" s="2">
        <v>155.89825740000001</v>
      </c>
      <c r="G286" s="2">
        <v>0.32088793500000001</v>
      </c>
      <c r="H286" s="2">
        <v>-1.63985855</v>
      </c>
      <c r="I286" s="2">
        <v>1.0186139999999999E-3</v>
      </c>
      <c r="J286" s="2">
        <v>2.8319140999999999E-2</v>
      </c>
      <c r="K286" s="10" t="s">
        <v>180</v>
      </c>
      <c r="L286" s="2" t="s">
        <v>180</v>
      </c>
      <c r="M286" s="2" t="s">
        <v>180</v>
      </c>
      <c r="O286" s="14" t="s">
        <v>471</v>
      </c>
      <c r="P286" s="75"/>
      <c r="Q286" s="75"/>
      <c r="R286" s="75"/>
      <c r="S286" s="75"/>
      <c r="T286" s="75"/>
      <c r="U286" s="75"/>
      <c r="V286" s="15"/>
      <c r="W286" s="15"/>
      <c r="X286" s="76"/>
      <c r="Y286" s="42"/>
    </row>
    <row r="287" spans="1:25">
      <c r="A287" s="2" t="s">
        <v>657</v>
      </c>
      <c r="B287" s="2" t="s">
        <v>20</v>
      </c>
      <c r="C287" s="2" t="s">
        <v>21</v>
      </c>
      <c r="D287" s="2">
        <v>178.22164910000001</v>
      </c>
      <c r="E287" s="2">
        <v>269.7790273</v>
      </c>
      <c r="F287" s="2">
        <v>86.664270819999999</v>
      </c>
      <c r="G287" s="2">
        <v>0.321241691</v>
      </c>
      <c r="H287" s="2">
        <v>-1.638268957</v>
      </c>
      <c r="I287" s="3">
        <v>6.2300000000000001E-7</v>
      </c>
      <c r="J287" s="3">
        <v>4.3600000000000003E-5</v>
      </c>
      <c r="K287" s="10" t="s">
        <v>180</v>
      </c>
      <c r="L287" s="2" t="s">
        <v>180</v>
      </c>
      <c r="M287" s="2" t="s">
        <v>180</v>
      </c>
      <c r="O287" s="14" t="s">
        <v>471</v>
      </c>
      <c r="P287" s="75"/>
      <c r="Q287" s="75"/>
      <c r="R287" s="75"/>
      <c r="S287" s="75"/>
      <c r="T287" s="75"/>
      <c r="U287" s="75"/>
      <c r="V287" s="15"/>
      <c r="W287" s="15"/>
      <c r="X287" s="76"/>
      <c r="Y287" s="42"/>
    </row>
    <row r="288" spans="1:25">
      <c r="A288" s="2" t="s">
        <v>658</v>
      </c>
      <c r="B288" s="2" t="s">
        <v>20</v>
      </c>
      <c r="C288" s="2" t="s">
        <v>21</v>
      </c>
      <c r="D288" s="2">
        <v>404.05610799999999</v>
      </c>
      <c r="E288" s="2">
        <v>610.58839969999997</v>
      </c>
      <c r="F288" s="2">
        <v>197.5238162</v>
      </c>
      <c r="G288" s="2">
        <v>0.323497492</v>
      </c>
      <c r="H288" s="2">
        <v>-1.628173565</v>
      </c>
      <c r="I288" s="2">
        <v>0</v>
      </c>
      <c r="J288" s="2">
        <v>0</v>
      </c>
      <c r="K288" s="10" t="s">
        <v>659</v>
      </c>
      <c r="L288" s="3">
        <v>2.0000000000000001E-58</v>
      </c>
      <c r="M288" s="2">
        <v>224</v>
      </c>
      <c r="O288" s="14" t="s">
        <v>471</v>
      </c>
      <c r="P288" s="75"/>
      <c r="Q288" s="75"/>
      <c r="R288" s="75"/>
      <c r="S288" s="75"/>
      <c r="T288" s="75"/>
      <c r="U288" s="75"/>
      <c r="V288" s="15"/>
      <c r="W288" s="15"/>
      <c r="X288" s="76"/>
      <c r="Y288" s="42"/>
    </row>
    <row r="289" spans="1:25">
      <c r="A289" s="2" t="s">
        <v>660</v>
      </c>
      <c r="B289" s="2" t="s">
        <v>20</v>
      </c>
      <c r="C289" s="2" t="s">
        <v>21</v>
      </c>
      <c r="D289" s="2">
        <v>22.481626540000001</v>
      </c>
      <c r="E289" s="2">
        <v>33.967532519999999</v>
      </c>
      <c r="F289" s="2">
        <v>10.99572057</v>
      </c>
      <c r="G289" s="2">
        <v>0.32371266799999998</v>
      </c>
      <c r="H289" s="2">
        <v>-1.627214272</v>
      </c>
      <c r="I289" s="2">
        <v>7.13779E-4</v>
      </c>
      <c r="J289" s="2">
        <v>2.0967645E-2</v>
      </c>
      <c r="K289" s="10" t="s">
        <v>180</v>
      </c>
      <c r="L289" s="2" t="s">
        <v>180</v>
      </c>
      <c r="M289" s="2" t="s">
        <v>180</v>
      </c>
      <c r="O289" s="14" t="s">
        <v>471</v>
      </c>
      <c r="P289" s="75"/>
      <c r="Q289" s="75"/>
      <c r="R289" s="75"/>
      <c r="S289" s="75"/>
      <c r="T289" s="75"/>
      <c r="U289" s="75"/>
      <c r="V289" s="15"/>
      <c r="W289" s="15"/>
      <c r="X289" s="76"/>
      <c r="Y289" s="42"/>
    </row>
    <row r="290" spans="1:25">
      <c r="A290" s="2" t="s">
        <v>661</v>
      </c>
      <c r="B290" s="2" t="s">
        <v>20</v>
      </c>
      <c r="C290" s="2" t="s">
        <v>21</v>
      </c>
      <c r="D290" s="2">
        <v>3707.1793579999999</v>
      </c>
      <c r="E290" s="2">
        <v>5597.9468349999997</v>
      </c>
      <c r="F290" s="2">
        <v>1816.4118820000001</v>
      </c>
      <c r="G290" s="2">
        <v>0.32447822999999998</v>
      </c>
      <c r="H290" s="2">
        <v>-1.6238064059999999</v>
      </c>
      <c r="I290" s="3">
        <v>3.9299999999999999E-7</v>
      </c>
      <c r="J290" s="3">
        <v>2.9099999999999999E-5</v>
      </c>
      <c r="K290" s="10" t="s">
        <v>662</v>
      </c>
      <c r="L290" s="3">
        <v>9.9999999999999995E-7</v>
      </c>
      <c r="M290" s="2">
        <v>48.8</v>
      </c>
      <c r="O290" s="14" t="s">
        <v>471</v>
      </c>
      <c r="P290" s="75"/>
      <c r="Q290" s="75"/>
      <c r="R290" s="75"/>
      <c r="S290" s="75"/>
      <c r="T290" s="75"/>
      <c r="U290" s="75"/>
      <c r="V290" s="15"/>
      <c r="W290" s="15"/>
      <c r="X290" s="76"/>
      <c r="Y290" s="42"/>
    </row>
    <row r="291" spans="1:25">
      <c r="A291" s="2" t="s">
        <v>663</v>
      </c>
      <c r="B291" s="2" t="s">
        <v>20</v>
      </c>
      <c r="C291" s="2" t="s">
        <v>21</v>
      </c>
      <c r="D291" s="2">
        <v>39.194092750000003</v>
      </c>
      <c r="E291" s="2">
        <v>58.952431470000001</v>
      </c>
      <c r="F291" s="2">
        <v>19.435754039999999</v>
      </c>
      <c r="G291" s="2">
        <v>0.32968536799999998</v>
      </c>
      <c r="H291" s="2">
        <v>-1.6008382379999999</v>
      </c>
      <c r="I291" s="3">
        <v>9.5000000000000005E-6</v>
      </c>
      <c r="J291" s="2">
        <v>5.0366899999999999E-4</v>
      </c>
      <c r="K291" s="10" t="s">
        <v>180</v>
      </c>
      <c r="L291" s="2" t="s">
        <v>180</v>
      </c>
      <c r="M291" s="2" t="s">
        <v>180</v>
      </c>
      <c r="O291" s="14" t="s">
        <v>471</v>
      </c>
      <c r="P291" s="75"/>
      <c r="Q291" s="75"/>
      <c r="R291" s="75"/>
      <c r="S291" s="75"/>
      <c r="T291" s="75"/>
      <c r="U291" s="75"/>
      <c r="V291" s="15"/>
      <c r="W291" s="15"/>
      <c r="X291" s="76"/>
      <c r="Y291" s="42"/>
    </row>
    <row r="292" spans="1:25">
      <c r="A292" s="2" t="s">
        <v>664</v>
      </c>
      <c r="B292" s="2" t="s">
        <v>20</v>
      </c>
      <c r="C292" s="2" t="s">
        <v>21</v>
      </c>
      <c r="D292" s="2">
        <v>187.2287613</v>
      </c>
      <c r="E292" s="2">
        <v>281.45207549999998</v>
      </c>
      <c r="F292" s="2">
        <v>93.005447110000006</v>
      </c>
      <c r="G292" s="2">
        <v>0.33044860999999998</v>
      </c>
      <c r="H292" s="2">
        <v>-1.5975021679999999</v>
      </c>
      <c r="I292" s="2">
        <v>0</v>
      </c>
      <c r="J292" s="2">
        <v>0</v>
      </c>
      <c r="K292" s="10" t="s">
        <v>180</v>
      </c>
      <c r="L292" s="2" t="s">
        <v>180</v>
      </c>
      <c r="M292" s="2" t="s">
        <v>180</v>
      </c>
      <c r="O292" s="14" t="s">
        <v>471</v>
      </c>
      <c r="P292" s="75"/>
      <c r="Q292" s="75"/>
      <c r="R292" s="75"/>
      <c r="S292" s="75"/>
      <c r="T292" s="75"/>
      <c r="U292" s="75"/>
      <c r="V292" s="15"/>
      <c r="W292" s="15"/>
      <c r="X292" s="76"/>
      <c r="Y292" s="42"/>
    </row>
    <row r="293" spans="1:25">
      <c r="A293" s="2" t="s">
        <v>665</v>
      </c>
      <c r="B293" s="2" t="s">
        <v>20</v>
      </c>
      <c r="C293" s="2" t="s">
        <v>21</v>
      </c>
      <c r="D293" s="2">
        <v>318.19999919999998</v>
      </c>
      <c r="E293" s="2">
        <v>478.22891149999998</v>
      </c>
      <c r="F293" s="2">
        <v>158.171087</v>
      </c>
      <c r="G293" s="2">
        <v>0.33074346399999999</v>
      </c>
      <c r="H293" s="2">
        <v>-1.596215446</v>
      </c>
      <c r="I293" s="2">
        <v>1.119861E-3</v>
      </c>
      <c r="J293" s="2">
        <v>3.0460316000000001E-2</v>
      </c>
      <c r="K293" s="10" t="s">
        <v>180</v>
      </c>
      <c r="L293" s="2" t="s">
        <v>180</v>
      </c>
      <c r="M293" s="2" t="s">
        <v>180</v>
      </c>
      <c r="O293" s="14" t="s">
        <v>471</v>
      </c>
      <c r="P293" s="75"/>
      <c r="Q293" s="75"/>
      <c r="R293" s="75"/>
      <c r="S293" s="75"/>
      <c r="T293" s="75"/>
      <c r="U293" s="75"/>
      <c r="V293" s="15"/>
      <c r="W293" s="15"/>
      <c r="X293" s="76"/>
      <c r="Y293" s="42"/>
    </row>
    <row r="294" spans="1:25">
      <c r="A294" s="2" t="s">
        <v>666</v>
      </c>
      <c r="B294" s="2" t="s">
        <v>20</v>
      </c>
      <c r="C294" s="2" t="s">
        <v>21</v>
      </c>
      <c r="D294" s="2">
        <v>4558.0280709999997</v>
      </c>
      <c r="E294" s="2">
        <v>6843.6491839999999</v>
      </c>
      <c r="F294" s="2">
        <v>2272.406958</v>
      </c>
      <c r="G294" s="2">
        <v>0.33204609099999999</v>
      </c>
      <c r="H294" s="2">
        <v>-1.5905445819999999</v>
      </c>
      <c r="I294" s="3">
        <v>3.72E-9</v>
      </c>
      <c r="J294" s="3">
        <v>4.0200000000000003E-7</v>
      </c>
      <c r="K294" s="10" t="s">
        <v>180</v>
      </c>
      <c r="L294" s="2" t="s">
        <v>180</v>
      </c>
      <c r="M294" s="2" t="s">
        <v>180</v>
      </c>
      <c r="O294" s="14" t="s">
        <v>471</v>
      </c>
      <c r="P294" s="75"/>
      <c r="Q294" s="75"/>
      <c r="R294" s="75"/>
      <c r="S294" s="75"/>
      <c r="T294" s="75"/>
      <c r="U294" s="75"/>
      <c r="V294" s="15"/>
      <c r="W294" s="15"/>
      <c r="X294" s="76"/>
      <c r="Y294" s="42"/>
    </row>
    <row r="295" spans="1:25">
      <c r="A295" s="2" t="s">
        <v>667</v>
      </c>
      <c r="B295" s="2" t="s">
        <v>20</v>
      </c>
      <c r="C295" s="2" t="s">
        <v>21</v>
      </c>
      <c r="D295" s="2">
        <v>59.844804959999998</v>
      </c>
      <c r="E295" s="2">
        <v>89.773854549999996</v>
      </c>
      <c r="F295" s="2">
        <v>29.915755369999999</v>
      </c>
      <c r="G295" s="2">
        <v>0.33323460999999999</v>
      </c>
      <c r="H295" s="2">
        <v>-1.585389849</v>
      </c>
      <c r="I295" s="3">
        <v>9.6199999999999998E-12</v>
      </c>
      <c r="J295" s="3">
        <v>1.5199999999999999E-9</v>
      </c>
      <c r="K295" s="10" t="s">
        <v>668</v>
      </c>
      <c r="L295" s="3">
        <v>4.0000000000000003E-5</v>
      </c>
      <c r="M295" s="2">
        <v>46.8</v>
      </c>
      <c r="O295" s="14" t="s">
        <v>471</v>
      </c>
      <c r="P295" s="75"/>
      <c r="Q295" s="75"/>
      <c r="R295" s="75"/>
      <c r="S295" s="75"/>
      <c r="T295" s="75"/>
      <c r="U295" s="75"/>
      <c r="V295" s="15"/>
      <c r="W295" s="15"/>
      <c r="X295" s="76"/>
      <c r="Y295" s="42"/>
    </row>
    <row r="296" spans="1:25">
      <c r="A296" s="2" t="s">
        <v>669</v>
      </c>
      <c r="B296" s="2" t="s">
        <v>20</v>
      </c>
      <c r="C296" s="2" t="s">
        <v>21</v>
      </c>
      <c r="D296" s="2">
        <v>17.911390789999999</v>
      </c>
      <c r="E296" s="2">
        <v>26.84977988</v>
      </c>
      <c r="F296" s="2">
        <v>8.9730017100000001</v>
      </c>
      <c r="G296" s="2">
        <v>0.33419274799999998</v>
      </c>
      <c r="H296" s="2">
        <v>-1.5812476689999999</v>
      </c>
      <c r="I296" s="2">
        <v>2.274E-4</v>
      </c>
      <c r="J296" s="2">
        <v>7.8864980000000005E-3</v>
      </c>
      <c r="K296" s="10" t="s">
        <v>180</v>
      </c>
      <c r="L296" s="2" t="s">
        <v>180</v>
      </c>
      <c r="M296" s="2" t="s">
        <v>180</v>
      </c>
      <c r="O296" s="14" t="s">
        <v>471</v>
      </c>
      <c r="P296" s="75"/>
      <c r="Q296" s="75"/>
      <c r="R296" s="75"/>
      <c r="S296" s="75"/>
      <c r="T296" s="75"/>
      <c r="U296" s="75"/>
      <c r="V296" s="15"/>
      <c r="W296" s="15"/>
      <c r="X296" s="76"/>
      <c r="Y296" s="42"/>
    </row>
    <row r="297" spans="1:25">
      <c r="A297" s="2" t="s">
        <v>670</v>
      </c>
      <c r="B297" s="2" t="s">
        <v>20</v>
      </c>
      <c r="C297" s="2" t="s">
        <v>21</v>
      </c>
      <c r="D297" s="2">
        <v>17.691106860000001</v>
      </c>
      <c r="E297" s="2">
        <v>26.493974829999999</v>
      </c>
      <c r="F297" s="2">
        <v>8.8882388839999997</v>
      </c>
      <c r="G297" s="2">
        <v>0.33548151799999998</v>
      </c>
      <c r="H297" s="2">
        <v>-1.5756948079999999</v>
      </c>
      <c r="I297" s="2">
        <v>6.9707999999999999E-4</v>
      </c>
      <c r="J297" s="2">
        <v>2.0557056000000001E-2</v>
      </c>
      <c r="K297" s="10" t="s">
        <v>180</v>
      </c>
      <c r="L297" s="2" t="s">
        <v>180</v>
      </c>
      <c r="M297" s="2" t="s">
        <v>180</v>
      </c>
      <c r="O297" s="14" t="s">
        <v>471</v>
      </c>
      <c r="P297" s="75"/>
      <c r="Q297" s="75"/>
      <c r="R297" s="75"/>
      <c r="S297" s="75"/>
      <c r="T297" s="75"/>
      <c r="U297" s="75"/>
      <c r="V297" s="15"/>
      <c r="W297" s="15"/>
      <c r="X297" s="76"/>
      <c r="Y297" s="42"/>
    </row>
    <row r="298" spans="1:25">
      <c r="A298" s="2" t="s">
        <v>671</v>
      </c>
      <c r="B298" s="2" t="s">
        <v>20</v>
      </c>
      <c r="C298" s="2" t="s">
        <v>21</v>
      </c>
      <c r="D298" s="2">
        <v>4394.966786</v>
      </c>
      <c r="E298" s="2">
        <v>6575.899907</v>
      </c>
      <c r="F298" s="2">
        <v>2214.033664</v>
      </c>
      <c r="G298" s="2">
        <v>0.33668907599999998</v>
      </c>
      <c r="H298" s="2">
        <v>-1.570511182</v>
      </c>
      <c r="I298" s="3">
        <v>1.7800000000000001E-9</v>
      </c>
      <c r="J298" s="3">
        <v>1.9999999999999999E-7</v>
      </c>
      <c r="K298" s="10" t="s">
        <v>540</v>
      </c>
      <c r="L298" s="3">
        <v>3.9999999999999998E-6</v>
      </c>
      <c r="M298" s="2">
        <v>47.2</v>
      </c>
      <c r="O298" s="14" t="s">
        <v>471</v>
      </c>
      <c r="P298" s="75"/>
      <c r="Q298" s="75"/>
      <c r="R298" s="75"/>
      <c r="S298" s="75"/>
      <c r="T298" s="75"/>
      <c r="U298" s="75"/>
      <c r="V298" s="15"/>
      <c r="W298" s="15"/>
      <c r="X298" s="76"/>
      <c r="Y298" s="42"/>
    </row>
    <row r="299" spans="1:25">
      <c r="A299" s="2" t="s">
        <v>672</v>
      </c>
      <c r="B299" s="2" t="s">
        <v>20</v>
      </c>
      <c r="C299" s="2" t="s">
        <v>21</v>
      </c>
      <c r="D299" s="2">
        <v>18.907669869999999</v>
      </c>
      <c r="E299" s="2">
        <v>28.28349626</v>
      </c>
      <c r="F299" s="2">
        <v>9.531843469</v>
      </c>
      <c r="G299" s="2">
        <v>0.337010792</v>
      </c>
      <c r="H299" s="2">
        <v>-1.569133305</v>
      </c>
      <c r="I299" s="2">
        <v>1.852E-4</v>
      </c>
      <c r="J299" s="2">
        <v>6.6362390000000004E-3</v>
      </c>
      <c r="K299" s="10" t="s">
        <v>180</v>
      </c>
      <c r="L299" s="2" t="s">
        <v>180</v>
      </c>
      <c r="M299" s="2" t="s">
        <v>180</v>
      </c>
      <c r="O299" s="14" t="s">
        <v>471</v>
      </c>
      <c r="P299" s="75"/>
      <c r="Q299" s="75"/>
      <c r="R299" s="75"/>
      <c r="S299" s="75"/>
      <c r="T299" s="75"/>
      <c r="U299" s="75"/>
      <c r="V299" s="15"/>
      <c r="W299" s="15"/>
      <c r="X299" s="76"/>
      <c r="Y299" s="42"/>
    </row>
    <row r="300" spans="1:25">
      <c r="A300" s="2" t="s">
        <v>673</v>
      </c>
      <c r="B300" s="2" t="s">
        <v>20</v>
      </c>
      <c r="C300" s="2" t="s">
        <v>21</v>
      </c>
      <c r="D300" s="2">
        <v>762.30159119999996</v>
      </c>
      <c r="E300" s="2">
        <v>1139.3375040000001</v>
      </c>
      <c r="F300" s="2">
        <v>385.26567840000001</v>
      </c>
      <c r="G300" s="2">
        <v>0.33814886</v>
      </c>
      <c r="H300" s="2">
        <v>-1.5642696039999999</v>
      </c>
      <c r="I300" s="3">
        <v>7.8399999999999995E-5</v>
      </c>
      <c r="J300" s="2">
        <v>3.1932639999999999E-3</v>
      </c>
      <c r="K300" s="10" t="s">
        <v>180</v>
      </c>
      <c r="L300" s="2" t="s">
        <v>180</v>
      </c>
      <c r="M300" s="2" t="s">
        <v>180</v>
      </c>
      <c r="O300" s="14" t="s">
        <v>471</v>
      </c>
      <c r="P300" s="75"/>
      <c r="Q300" s="75"/>
      <c r="R300" s="75"/>
      <c r="S300" s="75"/>
      <c r="T300" s="75"/>
      <c r="U300" s="75"/>
      <c r="V300" s="15"/>
      <c r="W300" s="15"/>
      <c r="X300" s="76"/>
      <c r="Y300" s="42"/>
    </row>
    <row r="301" spans="1:25">
      <c r="A301" s="2" t="s">
        <v>674</v>
      </c>
      <c r="B301" s="2" t="s">
        <v>20</v>
      </c>
      <c r="C301" s="2" t="s">
        <v>21</v>
      </c>
      <c r="D301" s="2">
        <v>34.477219439999999</v>
      </c>
      <c r="E301" s="2">
        <v>51.491138890000002</v>
      </c>
      <c r="F301" s="2">
        <v>17.463299979999999</v>
      </c>
      <c r="G301" s="2">
        <v>0.33915155800000002</v>
      </c>
      <c r="H301" s="2">
        <v>-1.5599979740000001</v>
      </c>
      <c r="I301" s="3">
        <v>2.9299999999999999E-7</v>
      </c>
      <c r="J301" s="3">
        <v>2.23E-5</v>
      </c>
      <c r="K301" s="10" t="s">
        <v>180</v>
      </c>
      <c r="L301" s="2" t="s">
        <v>180</v>
      </c>
      <c r="M301" s="2" t="s">
        <v>180</v>
      </c>
      <c r="O301" s="14" t="s">
        <v>471</v>
      </c>
      <c r="P301" s="75"/>
      <c r="Q301" s="75"/>
      <c r="R301" s="75"/>
      <c r="S301" s="75"/>
      <c r="T301" s="75"/>
      <c r="U301" s="75"/>
      <c r="V301" s="15"/>
      <c r="W301" s="15"/>
      <c r="X301" s="76"/>
      <c r="Y301" s="42"/>
    </row>
    <row r="302" spans="1:25">
      <c r="A302" s="2" t="s">
        <v>675</v>
      </c>
      <c r="B302" s="2" t="s">
        <v>20</v>
      </c>
      <c r="C302" s="2" t="s">
        <v>21</v>
      </c>
      <c r="D302" s="2">
        <v>8.6850243920000008</v>
      </c>
      <c r="E302" s="2">
        <v>12.96831076</v>
      </c>
      <c r="F302" s="2">
        <v>4.4017380289999997</v>
      </c>
      <c r="G302" s="2">
        <v>0.33942262099999998</v>
      </c>
      <c r="H302" s="2">
        <v>-1.5588453769999999</v>
      </c>
      <c r="I302" s="2">
        <v>1.7896190000000001E-3</v>
      </c>
      <c r="J302" s="2">
        <v>4.5055307000000003E-2</v>
      </c>
      <c r="K302" s="10" t="s">
        <v>180</v>
      </c>
      <c r="L302" s="2" t="s">
        <v>180</v>
      </c>
      <c r="M302" s="2" t="s">
        <v>180</v>
      </c>
      <c r="O302" s="14" t="s">
        <v>471</v>
      </c>
      <c r="P302" s="75"/>
      <c r="Q302" s="75"/>
      <c r="R302" s="75"/>
      <c r="S302" s="75"/>
      <c r="T302" s="75"/>
      <c r="U302" s="75"/>
      <c r="V302" s="15"/>
      <c r="W302" s="15"/>
      <c r="X302" s="76"/>
      <c r="Y302" s="42"/>
    </row>
    <row r="303" spans="1:25">
      <c r="A303" s="2" t="s">
        <v>676</v>
      </c>
      <c r="B303" s="2" t="s">
        <v>20</v>
      </c>
      <c r="C303" s="2" t="s">
        <v>21</v>
      </c>
      <c r="D303" s="2">
        <v>2476.7936709999999</v>
      </c>
      <c r="E303" s="2">
        <v>3694.4571350000001</v>
      </c>
      <c r="F303" s="2">
        <v>1259.1302069999999</v>
      </c>
      <c r="G303" s="2">
        <v>0.34081602799999999</v>
      </c>
      <c r="H303" s="2">
        <v>-1.5529349100000001</v>
      </c>
      <c r="I303" s="3">
        <v>2.2799999999999999E-5</v>
      </c>
      <c r="J303" s="2">
        <v>1.0975500000000001E-3</v>
      </c>
      <c r="K303" s="10" t="s">
        <v>180</v>
      </c>
      <c r="L303" s="2" t="s">
        <v>180</v>
      </c>
      <c r="M303" s="2" t="s">
        <v>180</v>
      </c>
      <c r="O303" s="14" t="s">
        <v>471</v>
      </c>
      <c r="P303" s="75"/>
      <c r="Q303" s="75"/>
      <c r="R303" s="75"/>
      <c r="S303" s="75"/>
      <c r="T303" s="75"/>
      <c r="U303" s="75"/>
      <c r="V303" s="15"/>
      <c r="W303" s="15"/>
      <c r="X303" s="76"/>
      <c r="Y303" s="42"/>
    </row>
    <row r="304" spans="1:25">
      <c r="A304" s="2" t="s">
        <v>677</v>
      </c>
      <c r="B304" s="2" t="s">
        <v>20</v>
      </c>
      <c r="C304" s="2" t="s">
        <v>21</v>
      </c>
      <c r="D304" s="2">
        <v>200.2230625</v>
      </c>
      <c r="E304" s="2">
        <v>297.68041940000001</v>
      </c>
      <c r="F304" s="2">
        <v>102.7657055</v>
      </c>
      <c r="G304" s="2">
        <v>0.345221583</v>
      </c>
      <c r="H304" s="2">
        <v>-1.534405432</v>
      </c>
      <c r="I304" s="2">
        <v>0</v>
      </c>
      <c r="J304" s="3">
        <v>2.0000000000000002E-15</v>
      </c>
      <c r="K304" s="10" t="s">
        <v>180</v>
      </c>
      <c r="L304" s="2" t="s">
        <v>180</v>
      </c>
      <c r="M304" s="2" t="s">
        <v>180</v>
      </c>
      <c r="O304" s="14" t="s">
        <v>471</v>
      </c>
      <c r="P304" s="75"/>
      <c r="Q304" s="75"/>
      <c r="R304" s="75"/>
      <c r="S304" s="75"/>
      <c r="T304" s="75"/>
      <c r="U304" s="75"/>
      <c r="V304" s="15"/>
      <c r="W304" s="15"/>
      <c r="X304" s="76"/>
      <c r="Y304" s="42"/>
    </row>
    <row r="305" spans="1:25">
      <c r="A305" s="2" t="s">
        <v>678</v>
      </c>
      <c r="B305" s="2" t="s">
        <v>20</v>
      </c>
      <c r="C305" s="2" t="s">
        <v>21</v>
      </c>
      <c r="D305" s="2">
        <v>70.116215139999994</v>
      </c>
      <c r="E305" s="2">
        <v>104.1881468</v>
      </c>
      <c r="F305" s="2">
        <v>36.044283479999997</v>
      </c>
      <c r="G305" s="2">
        <v>0.34595378300000001</v>
      </c>
      <c r="H305" s="2">
        <v>-1.5313487800000001</v>
      </c>
      <c r="I305" s="3">
        <v>6.2000000000000002E-12</v>
      </c>
      <c r="J305" s="3">
        <v>1.01E-9</v>
      </c>
      <c r="K305" s="10" t="s">
        <v>180</v>
      </c>
      <c r="L305" s="2" t="s">
        <v>180</v>
      </c>
      <c r="M305" s="2" t="s">
        <v>180</v>
      </c>
      <c r="O305" s="14" t="s">
        <v>471</v>
      </c>
      <c r="P305" s="75"/>
      <c r="Q305" s="75"/>
      <c r="R305" s="75"/>
      <c r="S305" s="75"/>
      <c r="T305" s="75"/>
      <c r="U305" s="75"/>
      <c r="V305" s="15"/>
      <c r="W305" s="15"/>
      <c r="X305" s="76"/>
      <c r="Y305" s="42"/>
    </row>
    <row r="306" spans="1:25">
      <c r="A306" s="2" t="s">
        <v>679</v>
      </c>
      <c r="B306" s="2" t="s">
        <v>20</v>
      </c>
      <c r="C306" s="2" t="s">
        <v>21</v>
      </c>
      <c r="D306" s="2">
        <v>33.028567819999999</v>
      </c>
      <c r="E306" s="2">
        <v>48.991776260000002</v>
      </c>
      <c r="F306" s="2">
        <v>17.065359369999999</v>
      </c>
      <c r="G306" s="2">
        <v>0.34833110099999998</v>
      </c>
      <c r="H306" s="2">
        <v>-1.521468804</v>
      </c>
      <c r="I306" s="3">
        <v>1.2499999999999999E-7</v>
      </c>
      <c r="J306" s="3">
        <v>1.01E-5</v>
      </c>
      <c r="K306" s="10" t="s">
        <v>180</v>
      </c>
      <c r="L306" s="2" t="s">
        <v>180</v>
      </c>
      <c r="M306" s="2" t="s">
        <v>180</v>
      </c>
      <c r="O306" s="14" t="s">
        <v>471</v>
      </c>
      <c r="P306" s="75"/>
      <c r="Q306" s="75"/>
      <c r="R306" s="75"/>
      <c r="S306" s="75"/>
      <c r="T306" s="75"/>
      <c r="U306" s="75"/>
      <c r="V306" s="15"/>
      <c r="W306" s="15"/>
      <c r="X306" s="76"/>
      <c r="Y306" s="42"/>
    </row>
    <row r="307" spans="1:25">
      <c r="A307" s="2" t="s">
        <v>680</v>
      </c>
      <c r="B307" s="2" t="s">
        <v>20</v>
      </c>
      <c r="C307" s="2" t="s">
        <v>21</v>
      </c>
      <c r="D307" s="2">
        <v>18.393457179999999</v>
      </c>
      <c r="E307" s="2">
        <v>27.28094441</v>
      </c>
      <c r="F307" s="2">
        <v>9.5059699529999993</v>
      </c>
      <c r="G307" s="2">
        <v>0.34844724599999999</v>
      </c>
      <c r="H307" s="2">
        <v>-1.520987842</v>
      </c>
      <c r="I307" s="2">
        <v>1.8487700000000001E-4</v>
      </c>
      <c r="J307" s="2">
        <v>6.6316869999999998E-3</v>
      </c>
      <c r="K307" s="10" t="s">
        <v>180</v>
      </c>
      <c r="L307" s="2" t="s">
        <v>180</v>
      </c>
      <c r="M307" s="2" t="s">
        <v>180</v>
      </c>
      <c r="O307" s="14" t="s">
        <v>471</v>
      </c>
      <c r="P307" s="75"/>
      <c r="Q307" s="75"/>
      <c r="R307" s="75"/>
      <c r="S307" s="75"/>
      <c r="T307" s="75"/>
      <c r="U307" s="75"/>
      <c r="V307" s="15"/>
      <c r="W307" s="15"/>
      <c r="X307" s="76"/>
      <c r="Y307" s="42"/>
    </row>
    <row r="308" spans="1:25">
      <c r="A308" s="2" t="s">
        <v>681</v>
      </c>
      <c r="B308" s="2" t="s">
        <v>20</v>
      </c>
      <c r="C308" s="2" t="s">
        <v>21</v>
      </c>
      <c r="D308" s="2">
        <v>21.46516592</v>
      </c>
      <c r="E308" s="2">
        <v>31.823974929999999</v>
      </c>
      <c r="F308" s="2">
        <v>11.106356910000001</v>
      </c>
      <c r="G308" s="2">
        <v>0.34899339000000001</v>
      </c>
      <c r="H308" s="2">
        <v>-1.5187283810000001</v>
      </c>
      <c r="I308" s="3">
        <v>2.2500000000000001E-5</v>
      </c>
      <c r="J308" s="2">
        <v>1.085447E-3</v>
      </c>
      <c r="K308" s="10" t="s">
        <v>180</v>
      </c>
      <c r="L308" s="2" t="s">
        <v>180</v>
      </c>
      <c r="M308" s="2" t="s">
        <v>180</v>
      </c>
      <c r="O308" s="14" t="s">
        <v>471</v>
      </c>
      <c r="P308" s="75"/>
      <c r="Q308" s="75"/>
      <c r="R308" s="75"/>
      <c r="S308" s="75"/>
      <c r="T308" s="75"/>
      <c r="U308" s="75"/>
      <c r="V308" s="15"/>
      <c r="W308" s="15"/>
      <c r="X308" s="76"/>
      <c r="Y308" s="42"/>
    </row>
    <row r="309" spans="1:25">
      <c r="A309" s="2" t="s">
        <v>682</v>
      </c>
      <c r="B309" s="2" t="s">
        <v>20</v>
      </c>
      <c r="C309" s="2" t="s">
        <v>21</v>
      </c>
      <c r="D309" s="2">
        <v>44.771763540000002</v>
      </c>
      <c r="E309" s="2">
        <v>66.273501280000005</v>
      </c>
      <c r="F309" s="2">
        <v>23.270025799999999</v>
      </c>
      <c r="G309" s="2">
        <v>0.35112111699999998</v>
      </c>
      <c r="H309" s="2">
        <v>-1.50995933</v>
      </c>
      <c r="I309" s="3">
        <v>5.1099999999999999E-9</v>
      </c>
      <c r="J309" s="3">
        <v>5.4099999999999999E-7</v>
      </c>
      <c r="K309" s="10" t="s">
        <v>683</v>
      </c>
      <c r="L309" s="3">
        <v>6E-10</v>
      </c>
      <c r="M309" s="2">
        <v>61.3</v>
      </c>
      <c r="O309" s="14" t="s">
        <v>471</v>
      </c>
      <c r="P309" s="75"/>
      <c r="Q309" s="75"/>
      <c r="R309" s="75"/>
      <c r="S309" s="75"/>
      <c r="T309" s="75"/>
      <c r="U309" s="75"/>
      <c r="V309" s="15"/>
      <c r="W309" s="15"/>
      <c r="X309" s="76"/>
      <c r="Y309" s="42"/>
    </row>
    <row r="310" spans="1:25">
      <c r="A310" s="2" t="s">
        <v>684</v>
      </c>
      <c r="B310" s="2" t="s">
        <v>20</v>
      </c>
      <c r="C310" s="2" t="s">
        <v>21</v>
      </c>
      <c r="D310" s="2">
        <v>18.40860365</v>
      </c>
      <c r="E310" s="2">
        <v>27.21785002</v>
      </c>
      <c r="F310" s="2">
        <v>9.5993572839999999</v>
      </c>
      <c r="G310" s="2">
        <v>0.35268609699999998</v>
      </c>
      <c r="H310" s="2">
        <v>-1.503543391</v>
      </c>
      <c r="I310" s="2">
        <v>1.2066999999999999E-4</v>
      </c>
      <c r="J310" s="2">
        <v>4.5927069999999997E-3</v>
      </c>
      <c r="K310" s="10" t="s">
        <v>180</v>
      </c>
      <c r="L310" s="2" t="s">
        <v>180</v>
      </c>
      <c r="M310" s="2" t="s">
        <v>180</v>
      </c>
      <c r="O310" s="14" t="s">
        <v>471</v>
      </c>
      <c r="P310" s="75"/>
      <c r="Q310" s="75"/>
      <c r="R310" s="75"/>
      <c r="S310" s="75"/>
      <c r="T310" s="75"/>
      <c r="U310" s="75"/>
      <c r="V310" s="15"/>
      <c r="W310" s="15"/>
      <c r="X310" s="76"/>
      <c r="Y310" s="42"/>
    </row>
    <row r="311" spans="1:25">
      <c r="A311" s="2" t="s">
        <v>685</v>
      </c>
      <c r="B311" s="2" t="s">
        <v>20</v>
      </c>
      <c r="C311" s="2" t="s">
        <v>21</v>
      </c>
      <c r="D311" s="2">
        <v>41.997325340000003</v>
      </c>
      <c r="E311" s="2">
        <v>61.960087020000003</v>
      </c>
      <c r="F311" s="2">
        <v>22.03456366</v>
      </c>
      <c r="G311" s="2">
        <v>0.35562512499999999</v>
      </c>
      <c r="H311" s="2">
        <v>-1.491570842</v>
      </c>
      <c r="I311" s="3">
        <v>2.25E-8</v>
      </c>
      <c r="J311" s="3">
        <v>2.1100000000000001E-6</v>
      </c>
      <c r="K311" s="10" t="s">
        <v>686</v>
      </c>
      <c r="L311" s="3">
        <v>3.9999999999999998E-11</v>
      </c>
      <c r="M311" s="2">
        <v>66.5</v>
      </c>
      <c r="O311" s="14" t="s">
        <v>471</v>
      </c>
      <c r="P311" s="75"/>
      <c r="Q311" s="75"/>
      <c r="R311" s="75"/>
      <c r="S311" s="75"/>
      <c r="T311" s="75"/>
      <c r="U311" s="75"/>
      <c r="V311" s="15"/>
      <c r="W311" s="15"/>
      <c r="X311" s="76"/>
      <c r="Y311" s="42"/>
    </row>
    <row r="312" spans="1:25">
      <c r="A312" s="2" t="s">
        <v>687</v>
      </c>
      <c r="B312" s="2" t="s">
        <v>20</v>
      </c>
      <c r="C312" s="2" t="s">
        <v>21</v>
      </c>
      <c r="D312" s="2">
        <v>145.937354</v>
      </c>
      <c r="E312" s="2">
        <v>215.2924979</v>
      </c>
      <c r="F312" s="2">
        <v>76.582210099999998</v>
      </c>
      <c r="G312" s="2">
        <v>0.35571239500000001</v>
      </c>
      <c r="H312" s="2">
        <v>-1.4912168480000001</v>
      </c>
      <c r="I312" s="2">
        <v>6.2866799999999998E-4</v>
      </c>
      <c r="J312" s="2">
        <v>1.8850342999999999E-2</v>
      </c>
      <c r="K312" s="10" t="s">
        <v>180</v>
      </c>
      <c r="L312" s="2" t="s">
        <v>180</v>
      </c>
      <c r="M312" s="2" t="s">
        <v>180</v>
      </c>
      <c r="O312" s="14" t="s">
        <v>471</v>
      </c>
      <c r="P312" s="75"/>
      <c r="Q312" s="75"/>
      <c r="R312" s="75"/>
      <c r="S312" s="75"/>
      <c r="T312" s="75"/>
      <c r="U312" s="75"/>
      <c r="V312" s="15"/>
      <c r="W312" s="15"/>
      <c r="X312" s="76"/>
      <c r="Y312" s="42"/>
    </row>
    <row r="313" spans="1:25">
      <c r="A313" s="2" t="s">
        <v>688</v>
      </c>
      <c r="B313" s="2" t="s">
        <v>20</v>
      </c>
      <c r="C313" s="2" t="s">
        <v>21</v>
      </c>
      <c r="D313" s="2">
        <v>2676.8022369999999</v>
      </c>
      <c r="E313" s="2">
        <v>3925.0368680000001</v>
      </c>
      <c r="F313" s="2">
        <v>1428.567607</v>
      </c>
      <c r="G313" s="2">
        <v>0.36396285099999998</v>
      </c>
      <c r="H313" s="2">
        <v>-1.4581368910000001</v>
      </c>
      <c r="I313" s="2">
        <v>0</v>
      </c>
      <c r="J313" s="2">
        <v>0</v>
      </c>
      <c r="K313" s="10" t="s">
        <v>689</v>
      </c>
      <c r="L313" s="3">
        <v>2.0000000000000002E-5</v>
      </c>
      <c r="M313" s="2">
        <v>47.6</v>
      </c>
      <c r="O313" s="14" t="s">
        <v>471</v>
      </c>
      <c r="P313" s="75"/>
      <c r="Q313" s="75"/>
      <c r="R313" s="75"/>
      <c r="S313" s="75"/>
      <c r="T313" s="75"/>
      <c r="U313" s="75"/>
      <c r="V313" s="15"/>
      <c r="W313" s="15"/>
      <c r="X313" s="76"/>
      <c r="Y313" s="42"/>
    </row>
    <row r="314" spans="1:25">
      <c r="A314" s="2" t="s">
        <v>690</v>
      </c>
      <c r="B314" s="2" t="s">
        <v>20</v>
      </c>
      <c r="C314" s="2" t="s">
        <v>21</v>
      </c>
      <c r="D314" s="2">
        <v>255.41398570000001</v>
      </c>
      <c r="E314" s="2">
        <v>373.86551550000001</v>
      </c>
      <c r="F314" s="2">
        <v>136.96245590000001</v>
      </c>
      <c r="G314" s="2">
        <v>0.36634150599999998</v>
      </c>
      <c r="H314" s="2">
        <v>-1.44873893</v>
      </c>
      <c r="I314" s="2">
        <v>0</v>
      </c>
      <c r="J314" s="2">
        <v>0</v>
      </c>
      <c r="K314" s="10" t="s">
        <v>691</v>
      </c>
      <c r="L314" s="3">
        <v>3.0000000000000001E-12</v>
      </c>
      <c r="M314" s="2">
        <v>68.5</v>
      </c>
      <c r="O314" s="14" t="s">
        <v>471</v>
      </c>
      <c r="P314" s="75"/>
      <c r="Q314" s="75"/>
      <c r="R314" s="75"/>
      <c r="S314" s="75"/>
      <c r="T314" s="75"/>
      <c r="U314" s="75"/>
      <c r="V314" s="15"/>
      <c r="W314" s="15"/>
      <c r="X314" s="76"/>
      <c r="Y314" s="42"/>
    </row>
    <row r="315" spans="1:25">
      <c r="A315" s="2" t="s">
        <v>692</v>
      </c>
      <c r="B315" s="2" t="s">
        <v>20</v>
      </c>
      <c r="C315" s="2" t="s">
        <v>21</v>
      </c>
      <c r="D315" s="2">
        <v>871.28918510000005</v>
      </c>
      <c r="E315" s="2">
        <v>1275.249736</v>
      </c>
      <c r="F315" s="2">
        <v>467.32863420000001</v>
      </c>
      <c r="G315" s="2">
        <v>0.366460483</v>
      </c>
      <c r="H315" s="2">
        <v>-1.44827046</v>
      </c>
      <c r="I315" s="2">
        <v>0</v>
      </c>
      <c r="J315" s="2">
        <v>0</v>
      </c>
      <c r="K315" s="10" t="s">
        <v>180</v>
      </c>
      <c r="L315" s="2" t="s">
        <v>180</v>
      </c>
      <c r="M315" s="2" t="s">
        <v>180</v>
      </c>
      <c r="O315" s="14" t="s">
        <v>471</v>
      </c>
      <c r="P315" s="75"/>
      <c r="Q315" s="75"/>
      <c r="R315" s="75"/>
      <c r="S315" s="75"/>
      <c r="T315" s="75"/>
      <c r="U315" s="75"/>
      <c r="V315" s="15"/>
      <c r="W315" s="15"/>
      <c r="X315" s="76"/>
      <c r="Y315" s="42"/>
    </row>
    <row r="316" spans="1:25">
      <c r="A316" s="2" t="s">
        <v>693</v>
      </c>
      <c r="B316" s="2" t="s">
        <v>20</v>
      </c>
      <c r="C316" s="2" t="s">
        <v>21</v>
      </c>
      <c r="D316" s="2">
        <v>9338.8741929999997</v>
      </c>
      <c r="E316" s="2">
        <v>13667.321040000001</v>
      </c>
      <c r="F316" s="2">
        <v>5010.4273480000002</v>
      </c>
      <c r="G316" s="2">
        <v>0.36659908200000002</v>
      </c>
      <c r="H316" s="2">
        <v>-1.4477249210000001</v>
      </c>
      <c r="I316" s="2">
        <v>0</v>
      </c>
      <c r="J316" s="2">
        <v>0</v>
      </c>
      <c r="K316" s="10" t="s">
        <v>180</v>
      </c>
      <c r="L316" s="2" t="s">
        <v>180</v>
      </c>
      <c r="M316" s="2" t="s">
        <v>180</v>
      </c>
      <c r="O316" s="14" t="s">
        <v>471</v>
      </c>
      <c r="P316" s="75"/>
      <c r="Q316" s="75"/>
      <c r="R316" s="75"/>
      <c r="S316" s="75"/>
      <c r="T316" s="75"/>
      <c r="U316" s="75"/>
      <c r="V316" s="15"/>
      <c r="W316" s="15"/>
      <c r="X316" s="76"/>
      <c r="Y316" s="42"/>
    </row>
    <row r="317" spans="1:25">
      <c r="A317" s="2" t="s">
        <v>694</v>
      </c>
      <c r="B317" s="2" t="s">
        <v>20</v>
      </c>
      <c r="C317" s="2" t="s">
        <v>21</v>
      </c>
      <c r="D317" s="2">
        <v>442.07445869999998</v>
      </c>
      <c r="E317" s="2">
        <v>646.15617050000003</v>
      </c>
      <c r="F317" s="2">
        <v>237.99274679999999</v>
      </c>
      <c r="G317" s="2">
        <v>0.36832078299999998</v>
      </c>
      <c r="H317" s="2">
        <v>-1.4409652879999999</v>
      </c>
      <c r="I317" s="3">
        <v>7.0000000000000001E-15</v>
      </c>
      <c r="J317" s="3">
        <v>1.6400000000000001E-12</v>
      </c>
      <c r="K317" s="10" t="s">
        <v>695</v>
      </c>
      <c r="L317" s="3">
        <v>2.9999999999999997E-4</v>
      </c>
      <c r="M317" s="2">
        <v>41.9</v>
      </c>
      <c r="O317" s="14" t="s">
        <v>471</v>
      </c>
      <c r="P317" s="75"/>
      <c r="Q317" s="75"/>
      <c r="R317" s="75"/>
      <c r="S317" s="75"/>
      <c r="T317" s="75"/>
      <c r="U317" s="75"/>
      <c r="V317" s="15"/>
      <c r="W317" s="15"/>
      <c r="X317" s="76"/>
      <c r="Y317" s="42"/>
    </row>
    <row r="318" spans="1:25">
      <c r="A318" s="2" t="s">
        <v>696</v>
      </c>
      <c r="B318" s="2" t="s">
        <v>20</v>
      </c>
      <c r="C318" s="2" t="s">
        <v>21</v>
      </c>
      <c r="D318" s="2">
        <v>19.428265840000002</v>
      </c>
      <c r="E318" s="2">
        <v>28.385154849999999</v>
      </c>
      <c r="F318" s="2">
        <v>10.471376830000001</v>
      </c>
      <c r="G318" s="2">
        <v>0.368903284</v>
      </c>
      <c r="H318" s="2">
        <v>-1.438685464</v>
      </c>
      <c r="I318" s="2">
        <v>4.3896300000000001E-4</v>
      </c>
      <c r="J318" s="2">
        <v>1.3959142000000001E-2</v>
      </c>
      <c r="K318" s="10" t="s">
        <v>180</v>
      </c>
      <c r="L318" s="2" t="s">
        <v>180</v>
      </c>
      <c r="M318" s="2" t="s">
        <v>180</v>
      </c>
      <c r="O318" s="14" t="s">
        <v>471</v>
      </c>
      <c r="P318" s="75"/>
      <c r="Q318" s="75"/>
      <c r="R318" s="75"/>
      <c r="S318" s="75"/>
      <c r="T318" s="75"/>
      <c r="U318" s="75"/>
      <c r="V318" s="15"/>
      <c r="W318" s="15"/>
      <c r="X318" s="76"/>
      <c r="Y318" s="42"/>
    </row>
    <row r="319" spans="1:25">
      <c r="A319" s="2" t="s">
        <v>697</v>
      </c>
      <c r="B319" s="2" t="s">
        <v>20</v>
      </c>
      <c r="C319" s="2" t="s">
        <v>21</v>
      </c>
      <c r="D319" s="2">
        <v>370.86587079999998</v>
      </c>
      <c r="E319" s="2">
        <v>540.79894999999999</v>
      </c>
      <c r="F319" s="2">
        <v>200.9327917</v>
      </c>
      <c r="G319" s="2">
        <v>0.37154804299999999</v>
      </c>
      <c r="H319" s="2">
        <v>-1.428379324</v>
      </c>
      <c r="I319" s="3">
        <v>1.6100000000000001E-11</v>
      </c>
      <c r="J319" s="3">
        <v>2.45E-9</v>
      </c>
      <c r="K319" s="10" t="s">
        <v>180</v>
      </c>
      <c r="L319" s="2" t="s">
        <v>180</v>
      </c>
      <c r="M319" s="2" t="s">
        <v>180</v>
      </c>
      <c r="O319" s="14" t="s">
        <v>471</v>
      </c>
      <c r="P319" s="75"/>
      <c r="Q319" s="75"/>
      <c r="R319" s="75"/>
      <c r="S319" s="75"/>
      <c r="T319" s="75"/>
      <c r="U319" s="75"/>
      <c r="V319" s="15"/>
      <c r="W319" s="15"/>
      <c r="X319" s="76"/>
      <c r="Y319" s="42"/>
    </row>
    <row r="320" spans="1:25">
      <c r="A320" s="2" t="s">
        <v>698</v>
      </c>
      <c r="B320" s="2" t="s">
        <v>20</v>
      </c>
      <c r="C320" s="2" t="s">
        <v>21</v>
      </c>
      <c r="D320" s="2">
        <v>176.66571099999999</v>
      </c>
      <c r="E320" s="2">
        <v>257.55912189999998</v>
      </c>
      <c r="F320" s="2">
        <v>95.77230016</v>
      </c>
      <c r="G320" s="2">
        <v>0.37184588699999999</v>
      </c>
      <c r="H320" s="2">
        <v>-1.42722328</v>
      </c>
      <c r="I320" s="2">
        <v>0</v>
      </c>
      <c r="J320" s="2">
        <v>0</v>
      </c>
      <c r="K320" s="10" t="s">
        <v>180</v>
      </c>
      <c r="L320" s="2" t="s">
        <v>180</v>
      </c>
      <c r="M320" s="2" t="s">
        <v>180</v>
      </c>
      <c r="O320" s="14" t="s">
        <v>471</v>
      </c>
      <c r="P320" s="75"/>
      <c r="Q320" s="75"/>
      <c r="R320" s="75"/>
      <c r="S320" s="75"/>
      <c r="T320" s="75"/>
      <c r="U320" s="75"/>
      <c r="V320" s="15"/>
      <c r="W320" s="15"/>
      <c r="X320" s="76"/>
      <c r="Y320" s="42"/>
    </row>
    <row r="321" spans="1:25">
      <c r="A321" s="2" t="s">
        <v>699</v>
      </c>
      <c r="B321" s="2" t="s">
        <v>20</v>
      </c>
      <c r="C321" s="2" t="s">
        <v>21</v>
      </c>
      <c r="D321" s="2">
        <v>2827.7656350000002</v>
      </c>
      <c r="E321" s="2">
        <v>4121.0827529999997</v>
      </c>
      <c r="F321" s="2">
        <v>1534.448517</v>
      </c>
      <c r="G321" s="2">
        <v>0.37234110799999998</v>
      </c>
      <c r="H321" s="2">
        <v>-1.425303191</v>
      </c>
      <c r="I321" s="3">
        <v>3.7499999999999998E-8</v>
      </c>
      <c r="J321" s="3">
        <v>3.3699999999999999E-6</v>
      </c>
      <c r="K321" s="10" t="s">
        <v>180</v>
      </c>
      <c r="L321" s="2" t="s">
        <v>180</v>
      </c>
      <c r="M321" s="2" t="s">
        <v>180</v>
      </c>
      <c r="O321" s="14" t="s">
        <v>471</v>
      </c>
      <c r="P321" s="75"/>
      <c r="Q321" s="75"/>
      <c r="R321" s="75"/>
      <c r="S321" s="75"/>
      <c r="T321" s="75"/>
      <c r="U321" s="75"/>
      <c r="V321" s="15"/>
      <c r="W321" s="15"/>
      <c r="X321" s="76"/>
      <c r="Y321" s="42"/>
    </row>
    <row r="322" spans="1:25">
      <c r="A322" s="2" t="s">
        <v>700</v>
      </c>
      <c r="B322" s="2" t="s">
        <v>20</v>
      </c>
      <c r="C322" s="2" t="s">
        <v>21</v>
      </c>
      <c r="D322" s="2">
        <v>1622.595014</v>
      </c>
      <c r="E322" s="2">
        <v>2359.8798219999999</v>
      </c>
      <c r="F322" s="2">
        <v>885.31020560000002</v>
      </c>
      <c r="G322" s="2">
        <v>0.375150547</v>
      </c>
      <c r="H322" s="2">
        <v>-1.4144584339999999</v>
      </c>
      <c r="I322" s="2">
        <v>8.3256200000000002E-4</v>
      </c>
      <c r="J322" s="2">
        <v>2.3889164000000001E-2</v>
      </c>
      <c r="K322" s="10" t="s">
        <v>180</v>
      </c>
      <c r="L322" s="2" t="s">
        <v>180</v>
      </c>
      <c r="M322" s="2" t="s">
        <v>180</v>
      </c>
      <c r="O322" s="14" t="s">
        <v>471</v>
      </c>
      <c r="P322" s="75"/>
      <c r="Q322" s="75"/>
      <c r="R322" s="75"/>
      <c r="S322" s="75"/>
      <c r="T322" s="75"/>
      <c r="U322" s="75"/>
      <c r="V322" s="15"/>
      <c r="W322" s="15"/>
      <c r="X322" s="76"/>
      <c r="Y322" s="42"/>
    </row>
    <row r="323" spans="1:25">
      <c r="A323" s="2" t="s">
        <v>701</v>
      </c>
      <c r="B323" s="2" t="s">
        <v>20</v>
      </c>
      <c r="C323" s="2" t="s">
        <v>21</v>
      </c>
      <c r="D323" s="2">
        <v>54.915024410000001</v>
      </c>
      <c r="E323" s="2">
        <v>79.864028640000001</v>
      </c>
      <c r="F323" s="2">
        <v>29.966020180000001</v>
      </c>
      <c r="G323" s="2">
        <v>0.37521297999999997</v>
      </c>
      <c r="H323" s="2">
        <v>-1.4142183580000001</v>
      </c>
      <c r="I323" s="3">
        <v>3.9499999999999998E-10</v>
      </c>
      <c r="J323" s="3">
        <v>4.88E-8</v>
      </c>
      <c r="K323" s="10" t="s">
        <v>180</v>
      </c>
      <c r="L323" s="2" t="s">
        <v>180</v>
      </c>
      <c r="M323" s="2" t="s">
        <v>180</v>
      </c>
      <c r="O323" s="14" t="s">
        <v>471</v>
      </c>
      <c r="P323" s="75"/>
      <c r="Q323" s="75"/>
      <c r="R323" s="75"/>
      <c r="S323" s="75"/>
      <c r="T323" s="75"/>
      <c r="U323" s="75"/>
      <c r="V323" s="15"/>
      <c r="W323" s="15"/>
      <c r="X323" s="76"/>
      <c r="Y323" s="42"/>
    </row>
    <row r="324" spans="1:25">
      <c r="A324" s="2" t="s">
        <v>702</v>
      </c>
      <c r="B324" s="2" t="s">
        <v>20</v>
      </c>
      <c r="C324" s="2" t="s">
        <v>21</v>
      </c>
      <c r="D324" s="2">
        <v>58.032472910000003</v>
      </c>
      <c r="E324" s="2">
        <v>84.38076006</v>
      </c>
      <c r="F324" s="2">
        <v>31.684185750000001</v>
      </c>
      <c r="G324" s="2">
        <v>0.37549064199999999</v>
      </c>
      <c r="H324" s="2">
        <v>-1.413151142</v>
      </c>
      <c r="I324" s="3">
        <v>1.5799999999999999E-9</v>
      </c>
      <c r="J324" s="3">
        <v>1.7800000000000001E-7</v>
      </c>
      <c r="K324" s="10" t="s">
        <v>703</v>
      </c>
      <c r="L324" s="3">
        <v>3.9999999999999998E-6</v>
      </c>
      <c r="M324" s="2">
        <v>50</v>
      </c>
      <c r="O324" s="14" t="s">
        <v>471</v>
      </c>
      <c r="P324" s="75"/>
      <c r="Q324" s="75"/>
      <c r="R324" s="75"/>
      <c r="S324" s="75"/>
      <c r="T324" s="75"/>
      <c r="U324" s="75"/>
      <c r="V324" s="15"/>
      <c r="W324" s="15"/>
      <c r="X324" s="76"/>
      <c r="Y324" s="42"/>
    </row>
    <row r="325" spans="1:25">
      <c r="A325" s="2" t="s">
        <v>704</v>
      </c>
      <c r="B325" s="2" t="s">
        <v>20</v>
      </c>
      <c r="C325" s="2" t="s">
        <v>21</v>
      </c>
      <c r="D325" s="2">
        <v>537.93619620000004</v>
      </c>
      <c r="E325" s="2">
        <v>781.99304299999994</v>
      </c>
      <c r="F325" s="2">
        <v>293.87934940000002</v>
      </c>
      <c r="G325" s="2">
        <v>0.37580813800000001</v>
      </c>
      <c r="H325" s="2">
        <v>-1.4119317870000001</v>
      </c>
      <c r="I325" s="3">
        <v>1.26E-5</v>
      </c>
      <c r="J325" s="2">
        <v>6.4908700000000001E-4</v>
      </c>
      <c r="K325" s="10" t="s">
        <v>180</v>
      </c>
      <c r="L325" s="2" t="s">
        <v>180</v>
      </c>
      <c r="M325" s="2" t="s">
        <v>180</v>
      </c>
      <c r="O325" s="14" t="s">
        <v>471</v>
      </c>
      <c r="P325" s="75"/>
      <c r="Q325" s="75"/>
      <c r="R325" s="75"/>
      <c r="S325" s="75"/>
      <c r="T325" s="75"/>
      <c r="U325" s="75"/>
      <c r="V325" s="15"/>
      <c r="W325" s="15"/>
      <c r="X325" s="76"/>
      <c r="Y325" s="42"/>
    </row>
    <row r="326" spans="1:25">
      <c r="A326" s="2" t="s">
        <v>705</v>
      </c>
      <c r="B326" s="2" t="s">
        <v>20</v>
      </c>
      <c r="C326" s="2" t="s">
        <v>21</v>
      </c>
      <c r="D326" s="2">
        <v>59.316831970000003</v>
      </c>
      <c r="E326" s="2">
        <v>86.221110780000004</v>
      </c>
      <c r="F326" s="2">
        <v>32.412553160000002</v>
      </c>
      <c r="G326" s="2">
        <v>0.37592363200000001</v>
      </c>
      <c r="H326" s="2">
        <v>-1.4114884809999999</v>
      </c>
      <c r="I326" s="3">
        <v>3.5300000000000002E-10</v>
      </c>
      <c r="J326" s="3">
        <v>4.4099999999999998E-8</v>
      </c>
      <c r="K326" s="10" t="s">
        <v>706</v>
      </c>
      <c r="L326" s="3">
        <v>2E-55</v>
      </c>
      <c r="M326" s="2">
        <v>214</v>
      </c>
      <c r="O326" s="14" t="s">
        <v>471</v>
      </c>
      <c r="P326" s="75"/>
      <c r="Q326" s="75"/>
      <c r="R326" s="75"/>
      <c r="S326" s="75"/>
      <c r="T326" s="75"/>
      <c r="U326" s="75"/>
      <c r="V326" s="15"/>
      <c r="W326" s="15"/>
      <c r="X326" s="76"/>
      <c r="Y326" s="42"/>
    </row>
    <row r="327" spans="1:25">
      <c r="A327" s="2" t="s">
        <v>707</v>
      </c>
      <c r="B327" s="2" t="s">
        <v>20</v>
      </c>
      <c r="C327" s="2" t="s">
        <v>21</v>
      </c>
      <c r="D327" s="2">
        <v>3302.7858310000001</v>
      </c>
      <c r="E327" s="2">
        <v>4796.1026510000002</v>
      </c>
      <c r="F327" s="2">
        <v>1809.46901</v>
      </c>
      <c r="G327" s="2">
        <v>0.37727904099999998</v>
      </c>
      <c r="H327" s="2">
        <v>-1.4062961380000001</v>
      </c>
      <c r="I327" s="2">
        <v>0</v>
      </c>
      <c r="J327" s="2">
        <v>0</v>
      </c>
      <c r="K327" s="10" t="s">
        <v>708</v>
      </c>
      <c r="L327" s="3">
        <v>9.9999999999999998E-20</v>
      </c>
      <c r="M327" s="2">
        <v>95.5</v>
      </c>
      <c r="O327" s="14" t="s">
        <v>471</v>
      </c>
      <c r="P327" s="75"/>
      <c r="Q327" s="75"/>
      <c r="R327" s="75"/>
      <c r="S327" s="75"/>
      <c r="T327" s="75"/>
      <c r="U327" s="75"/>
      <c r="V327" s="15"/>
      <c r="W327" s="15"/>
      <c r="X327" s="76"/>
      <c r="Y327" s="42"/>
    </row>
    <row r="328" spans="1:25">
      <c r="A328" s="2" t="s">
        <v>709</v>
      </c>
      <c r="B328" s="2" t="s">
        <v>20</v>
      </c>
      <c r="C328" s="2" t="s">
        <v>21</v>
      </c>
      <c r="D328" s="2">
        <v>46.331764210000003</v>
      </c>
      <c r="E328" s="2">
        <v>67.251522919999999</v>
      </c>
      <c r="F328" s="2">
        <v>25.412005499999999</v>
      </c>
      <c r="G328" s="2">
        <v>0.37786513100000002</v>
      </c>
      <c r="H328" s="2">
        <v>-1.404056701</v>
      </c>
      <c r="I328" s="3">
        <v>2.3400000000000001E-8</v>
      </c>
      <c r="J328" s="3">
        <v>2.1799999999999999E-6</v>
      </c>
      <c r="K328" s="10" t="s">
        <v>180</v>
      </c>
      <c r="L328" s="2" t="s">
        <v>180</v>
      </c>
      <c r="M328" s="2" t="s">
        <v>180</v>
      </c>
      <c r="O328" s="14" t="s">
        <v>471</v>
      </c>
      <c r="P328" s="75"/>
      <c r="Q328" s="75"/>
      <c r="R328" s="75"/>
      <c r="S328" s="75"/>
      <c r="T328" s="75"/>
      <c r="U328" s="75"/>
      <c r="V328" s="15"/>
      <c r="W328" s="15"/>
      <c r="X328" s="76"/>
      <c r="Y328" s="42"/>
    </row>
    <row r="329" spans="1:25">
      <c r="A329" s="2" t="s">
        <v>710</v>
      </c>
      <c r="B329" s="2" t="s">
        <v>20</v>
      </c>
      <c r="C329" s="2" t="s">
        <v>21</v>
      </c>
      <c r="D329" s="2">
        <v>1411.330113</v>
      </c>
      <c r="E329" s="2">
        <v>2047.185538</v>
      </c>
      <c r="F329" s="2">
        <v>775.47468749999996</v>
      </c>
      <c r="G329" s="2">
        <v>0.37880039399999998</v>
      </c>
      <c r="H329" s="2">
        <v>-1.400490265</v>
      </c>
      <c r="I329" s="2">
        <v>0</v>
      </c>
      <c r="J329" s="2">
        <v>0</v>
      </c>
      <c r="K329" s="10" t="s">
        <v>180</v>
      </c>
      <c r="L329" s="2" t="s">
        <v>180</v>
      </c>
      <c r="M329" s="2" t="s">
        <v>180</v>
      </c>
      <c r="O329" s="14" t="s">
        <v>471</v>
      </c>
      <c r="P329" s="75"/>
      <c r="Q329" s="75"/>
      <c r="R329" s="75"/>
      <c r="S329" s="75"/>
      <c r="T329" s="75"/>
      <c r="U329" s="75"/>
      <c r="V329" s="15"/>
      <c r="W329" s="15"/>
      <c r="X329" s="76"/>
      <c r="Y329" s="42"/>
    </row>
    <row r="330" spans="1:25">
      <c r="A330" s="2" t="s">
        <v>711</v>
      </c>
      <c r="B330" s="2" t="s">
        <v>20</v>
      </c>
      <c r="C330" s="2" t="s">
        <v>21</v>
      </c>
      <c r="D330" s="2">
        <v>146.7673867</v>
      </c>
      <c r="E330" s="2">
        <v>212.80363149999999</v>
      </c>
      <c r="F330" s="2">
        <v>80.731141879999996</v>
      </c>
      <c r="G330" s="2">
        <v>0.37936919299999999</v>
      </c>
      <c r="H330" s="2">
        <v>-1.398325568</v>
      </c>
      <c r="I330" s="3">
        <v>2.37E-8</v>
      </c>
      <c r="J330" s="3">
        <v>2.2000000000000001E-6</v>
      </c>
      <c r="K330" s="10" t="s">
        <v>180</v>
      </c>
      <c r="L330" s="2" t="s">
        <v>180</v>
      </c>
      <c r="M330" s="2" t="s">
        <v>180</v>
      </c>
      <c r="O330" s="14" t="s">
        <v>471</v>
      </c>
      <c r="P330" s="75"/>
      <c r="Q330" s="75"/>
      <c r="R330" s="75"/>
      <c r="S330" s="75"/>
      <c r="T330" s="75"/>
      <c r="U330" s="75"/>
      <c r="V330" s="15"/>
      <c r="W330" s="15"/>
      <c r="X330" s="76"/>
      <c r="Y330" s="42"/>
    </row>
    <row r="331" spans="1:25">
      <c r="A331" s="2" t="s">
        <v>712</v>
      </c>
      <c r="B331" s="2" t="s">
        <v>20</v>
      </c>
      <c r="C331" s="2" t="s">
        <v>21</v>
      </c>
      <c r="D331" s="2">
        <v>59.83724977</v>
      </c>
      <c r="E331" s="2">
        <v>86.703104609999997</v>
      </c>
      <c r="F331" s="2">
        <v>32.971394920000002</v>
      </c>
      <c r="G331" s="2">
        <v>0.38027928799999999</v>
      </c>
      <c r="H331" s="2">
        <v>-1.3948687289999999</v>
      </c>
      <c r="I331" s="3">
        <v>6.2199999999999997E-6</v>
      </c>
      <c r="J331" s="2">
        <v>3.4819700000000001E-4</v>
      </c>
      <c r="K331" s="10" t="s">
        <v>180</v>
      </c>
      <c r="L331" s="2" t="s">
        <v>180</v>
      </c>
      <c r="M331" s="2" t="s">
        <v>180</v>
      </c>
      <c r="O331" s="14" t="s">
        <v>471</v>
      </c>
      <c r="P331" s="75"/>
      <c r="Q331" s="75"/>
      <c r="R331" s="75"/>
      <c r="S331" s="75"/>
      <c r="T331" s="75"/>
      <c r="U331" s="75"/>
      <c r="V331" s="15"/>
      <c r="W331" s="15"/>
      <c r="X331" s="76"/>
      <c r="Y331" s="42"/>
    </row>
    <row r="332" spans="1:25">
      <c r="A332" s="2" t="s">
        <v>713</v>
      </c>
      <c r="B332" s="2" t="s">
        <v>20</v>
      </c>
      <c r="C332" s="2" t="s">
        <v>21</v>
      </c>
      <c r="D332" s="2">
        <v>37.231797829999998</v>
      </c>
      <c r="E332" s="2">
        <v>53.927407119999998</v>
      </c>
      <c r="F332" s="2">
        <v>20.536188540000001</v>
      </c>
      <c r="G332" s="2">
        <v>0.38081171800000002</v>
      </c>
      <c r="H332" s="2">
        <v>-1.3928502229999999</v>
      </c>
      <c r="I332" s="3">
        <v>3.2499999999999998E-6</v>
      </c>
      <c r="J332" s="2">
        <v>1.9318100000000001E-4</v>
      </c>
      <c r="K332" s="10" t="s">
        <v>714</v>
      </c>
      <c r="L332" s="3">
        <v>6.9999999999999996E-10</v>
      </c>
      <c r="M332" s="2">
        <v>61.3</v>
      </c>
      <c r="O332" s="14" t="s">
        <v>471</v>
      </c>
      <c r="P332" s="75"/>
      <c r="Q332" s="75"/>
      <c r="R332" s="75"/>
      <c r="S332" s="75"/>
      <c r="T332" s="75"/>
      <c r="U332" s="75"/>
      <c r="V332" s="15"/>
      <c r="W332" s="15"/>
      <c r="X332" s="76"/>
      <c r="Y332" s="42"/>
    </row>
    <row r="333" spans="1:25">
      <c r="A333" s="2" t="s">
        <v>715</v>
      </c>
      <c r="B333" s="2" t="s">
        <v>20</v>
      </c>
      <c r="C333" s="2" t="s">
        <v>21</v>
      </c>
      <c r="D333" s="2">
        <v>43.090777459999998</v>
      </c>
      <c r="E333" s="2">
        <v>62.352687359999997</v>
      </c>
      <c r="F333" s="2">
        <v>23.828867559999999</v>
      </c>
      <c r="G333" s="2">
        <v>0.38216263900000003</v>
      </c>
      <c r="H333" s="2">
        <v>-1.38774135</v>
      </c>
      <c r="I333" s="3">
        <v>2.7799999999999997E-7</v>
      </c>
      <c r="J333" s="3">
        <v>2.12E-5</v>
      </c>
      <c r="K333" s="10" t="s">
        <v>180</v>
      </c>
      <c r="L333" s="2" t="s">
        <v>180</v>
      </c>
      <c r="M333" s="2" t="s">
        <v>180</v>
      </c>
      <c r="O333" s="14" t="s">
        <v>471</v>
      </c>
      <c r="P333" s="75"/>
      <c r="Q333" s="75"/>
      <c r="R333" s="75"/>
      <c r="S333" s="75"/>
      <c r="T333" s="75"/>
      <c r="U333" s="75"/>
      <c r="V333" s="15"/>
      <c r="W333" s="15"/>
      <c r="X333" s="76"/>
      <c r="Y333" s="42"/>
    </row>
    <row r="334" spans="1:25">
      <c r="A334" s="2" t="s">
        <v>716</v>
      </c>
      <c r="B334" s="2" t="s">
        <v>20</v>
      </c>
      <c r="C334" s="2" t="s">
        <v>21</v>
      </c>
      <c r="D334" s="2">
        <v>1398.5574730000001</v>
      </c>
      <c r="E334" s="2">
        <v>2014.1540419999999</v>
      </c>
      <c r="F334" s="2">
        <v>782.9609031</v>
      </c>
      <c r="G334" s="2">
        <v>0.38872940499999997</v>
      </c>
      <c r="H334" s="2">
        <v>-1.3631618510000001</v>
      </c>
      <c r="I334" s="2">
        <v>0</v>
      </c>
      <c r="J334" s="2">
        <v>0</v>
      </c>
      <c r="K334" s="10" t="s">
        <v>180</v>
      </c>
      <c r="L334" s="2" t="s">
        <v>180</v>
      </c>
      <c r="M334" s="2" t="s">
        <v>180</v>
      </c>
      <c r="O334" s="14" t="s">
        <v>471</v>
      </c>
      <c r="P334" s="75"/>
      <c r="Q334" s="75"/>
      <c r="R334" s="75"/>
      <c r="S334" s="75"/>
      <c r="T334" s="75"/>
      <c r="U334" s="75"/>
      <c r="V334" s="15"/>
      <c r="W334" s="15"/>
      <c r="X334" s="76"/>
      <c r="Y334" s="42"/>
    </row>
    <row r="335" spans="1:25">
      <c r="A335" s="2" t="s">
        <v>717</v>
      </c>
      <c r="B335" s="2" t="s">
        <v>20</v>
      </c>
      <c r="C335" s="2" t="s">
        <v>21</v>
      </c>
      <c r="D335" s="2">
        <v>1119.954099</v>
      </c>
      <c r="E335" s="2">
        <v>1612.8095719999999</v>
      </c>
      <c r="F335" s="2">
        <v>627.0986259</v>
      </c>
      <c r="G335" s="2">
        <v>0.38882372500000001</v>
      </c>
      <c r="H335" s="2">
        <v>-1.362811843</v>
      </c>
      <c r="I335" s="2">
        <v>0</v>
      </c>
      <c r="J335" s="2">
        <v>0</v>
      </c>
      <c r="K335" s="10" t="s">
        <v>180</v>
      </c>
      <c r="L335" s="2" t="s">
        <v>180</v>
      </c>
      <c r="M335" s="2" t="s">
        <v>180</v>
      </c>
      <c r="O335" s="14" t="s">
        <v>471</v>
      </c>
      <c r="P335" s="75"/>
      <c r="Q335" s="75"/>
      <c r="R335" s="75"/>
      <c r="S335" s="75"/>
      <c r="T335" s="75"/>
      <c r="U335" s="75"/>
      <c r="V335" s="15"/>
      <c r="W335" s="15"/>
      <c r="X335" s="76"/>
      <c r="Y335" s="42"/>
    </row>
    <row r="336" spans="1:25">
      <c r="A336" s="2" t="s">
        <v>718</v>
      </c>
      <c r="B336" s="2" t="s">
        <v>20</v>
      </c>
      <c r="C336" s="2" t="s">
        <v>21</v>
      </c>
      <c r="D336" s="2">
        <v>14.309600079999999</v>
      </c>
      <c r="E336" s="2">
        <v>20.594356309999998</v>
      </c>
      <c r="F336" s="2">
        <v>8.0248438439999994</v>
      </c>
      <c r="G336" s="2">
        <v>0.38966228000000003</v>
      </c>
      <c r="H336" s="2">
        <v>-1.3597038109999999</v>
      </c>
      <c r="I336" s="2">
        <v>1.3379749999999999E-3</v>
      </c>
      <c r="J336" s="2">
        <v>3.5292524999999998E-2</v>
      </c>
      <c r="K336" s="10" t="s">
        <v>180</v>
      </c>
      <c r="L336" s="2" t="s">
        <v>180</v>
      </c>
      <c r="M336" s="2" t="s">
        <v>180</v>
      </c>
      <c r="O336" s="14" t="s">
        <v>471</v>
      </c>
      <c r="P336" s="75"/>
      <c r="Q336" s="75"/>
      <c r="R336" s="75"/>
      <c r="S336" s="75"/>
      <c r="T336" s="75"/>
      <c r="U336" s="75"/>
      <c r="V336" s="15"/>
      <c r="W336" s="15"/>
      <c r="X336" s="76"/>
      <c r="Y336" s="42"/>
    </row>
    <row r="337" spans="1:25">
      <c r="A337" s="2" t="s">
        <v>719</v>
      </c>
      <c r="B337" s="2" t="s">
        <v>20</v>
      </c>
      <c r="C337" s="2" t="s">
        <v>21</v>
      </c>
      <c r="D337" s="2">
        <v>136.57279299999999</v>
      </c>
      <c r="E337" s="2">
        <v>196.461364</v>
      </c>
      <c r="F337" s="2">
        <v>76.684221930000007</v>
      </c>
      <c r="G337" s="2">
        <v>0.39032724000000002</v>
      </c>
      <c r="H337" s="2">
        <v>-1.357243947</v>
      </c>
      <c r="I337" s="2">
        <v>0</v>
      </c>
      <c r="J337" s="3">
        <v>8.8999999999999999E-14</v>
      </c>
      <c r="K337" s="10" t="s">
        <v>180</v>
      </c>
      <c r="L337" s="2" t="s">
        <v>180</v>
      </c>
      <c r="M337" s="2" t="s">
        <v>180</v>
      </c>
      <c r="O337" s="14" t="s">
        <v>471</v>
      </c>
      <c r="P337" s="75"/>
      <c r="Q337" s="75"/>
      <c r="R337" s="75"/>
      <c r="S337" s="75"/>
      <c r="T337" s="75"/>
      <c r="U337" s="75"/>
      <c r="V337" s="15"/>
      <c r="W337" s="15"/>
      <c r="X337" s="76"/>
      <c r="Y337" s="42"/>
    </row>
    <row r="338" spans="1:25">
      <c r="A338" s="2" t="s">
        <v>720</v>
      </c>
      <c r="B338" s="2" t="s">
        <v>20</v>
      </c>
      <c r="C338" s="2" t="s">
        <v>21</v>
      </c>
      <c r="D338" s="2">
        <v>70.254309000000006</v>
      </c>
      <c r="E338" s="2">
        <v>101.0280034</v>
      </c>
      <c r="F338" s="2">
        <v>39.480614629999998</v>
      </c>
      <c r="G338" s="2">
        <v>0.39078882399999998</v>
      </c>
      <c r="H338" s="2">
        <v>-1.3555388859999999</v>
      </c>
      <c r="I338" s="3">
        <v>1.97E-9</v>
      </c>
      <c r="J338" s="3">
        <v>2.1899999999999999E-7</v>
      </c>
      <c r="K338" s="10" t="s">
        <v>721</v>
      </c>
      <c r="L338" s="3">
        <v>2E-14</v>
      </c>
      <c r="M338" s="2">
        <v>79</v>
      </c>
      <c r="O338" s="14" t="s">
        <v>471</v>
      </c>
      <c r="P338" s="75"/>
      <c r="Q338" s="75"/>
      <c r="R338" s="75"/>
      <c r="S338" s="75"/>
      <c r="T338" s="75"/>
      <c r="U338" s="75"/>
      <c r="V338" s="15"/>
      <c r="W338" s="15"/>
      <c r="X338" s="76"/>
      <c r="Y338" s="42"/>
    </row>
    <row r="339" spans="1:25">
      <c r="A339" s="2" t="s">
        <v>722</v>
      </c>
      <c r="B339" s="2" t="s">
        <v>20</v>
      </c>
      <c r="C339" s="2" t="s">
        <v>21</v>
      </c>
      <c r="D339" s="2">
        <v>114.56246470000001</v>
      </c>
      <c r="E339" s="2">
        <v>164.3587124</v>
      </c>
      <c r="F339" s="2">
        <v>64.766217010000005</v>
      </c>
      <c r="G339" s="2">
        <v>0.39405405500000001</v>
      </c>
      <c r="H339" s="2">
        <v>-1.3435345489999999</v>
      </c>
      <c r="I339" s="3">
        <v>3.21E-13</v>
      </c>
      <c r="J339" s="3">
        <v>6.0499999999999998E-11</v>
      </c>
      <c r="K339" s="10" t="s">
        <v>180</v>
      </c>
      <c r="L339" s="2" t="s">
        <v>180</v>
      </c>
      <c r="M339" s="2" t="s">
        <v>180</v>
      </c>
      <c r="O339" s="14" t="s">
        <v>471</v>
      </c>
      <c r="P339" s="75"/>
      <c r="Q339" s="75"/>
      <c r="R339" s="75"/>
      <c r="S339" s="75"/>
      <c r="T339" s="75"/>
      <c r="U339" s="75"/>
      <c r="V339" s="15"/>
      <c r="W339" s="15"/>
      <c r="X339" s="76"/>
      <c r="Y339" s="42"/>
    </row>
    <row r="340" spans="1:25">
      <c r="A340" s="2" t="s">
        <v>723</v>
      </c>
      <c r="B340" s="2" t="s">
        <v>20</v>
      </c>
      <c r="C340" s="2" t="s">
        <v>21</v>
      </c>
      <c r="D340" s="2">
        <v>14.87846083</v>
      </c>
      <c r="E340" s="2">
        <v>21.342761700000001</v>
      </c>
      <c r="F340" s="2">
        <v>8.4141599510000002</v>
      </c>
      <c r="G340" s="2">
        <v>0.39423951200000001</v>
      </c>
      <c r="H340" s="2">
        <v>-1.3428557210000001</v>
      </c>
      <c r="I340" s="2">
        <v>1.697074E-3</v>
      </c>
      <c r="J340" s="2">
        <v>4.3205467999999997E-2</v>
      </c>
      <c r="K340" s="10" t="s">
        <v>180</v>
      </c>
      <c r="L340" s="2" t="s">
        <v>180</v>
      </c>
      <c r="M340" s="2" t="s">
        <v>180</v>
      </c>
      <c r="O340" s="14" t="s">
        <v>471</v>
      </c>
      <c r="P340" s="75"/>
      <c r="Q340" s="75"/>
      <c r="R340" s="75"/>
      <c r="S340" s="75"/>
      <c r="T340" s="75"/>
      <c r="U340" s="75"/>
      <c r="V340" s="15"/>
      <c r="W340" s="15"/>
      <c r="X340" s="76"/>
      <c r="Y340" s="42"/>
    </row>
    <row r="341" spans="1:25">
      <c r="A341" s="2" t="s">
        <v>724</v>
      </c>
      <c r="B341" s="2" t="s">
        <v>20</v>
      </c>
      <c r="C341" s="2" t="s">
        <v>21</v>
      </c>
      <c r="D341" s="2">
        <v>148.18619720000001</v>
      </c>
      <c r="E341" s="2">
        <v>212.52672380000001</v>
      </c>
      <c r="F341" s="2">
        <v>83.845670740000003</v>
      </c>
      <c r="G341" s="2">
        <v>0.39451824800000002</v>
      </c>
      <c r="H341" s="2">
        <v>-1.3418360620000001</v>
      </c>
      <c r="I341" s="2">
        <v>0</v>
      </c>
      <c r="J341" s="3">
        <v>5.9999999999999997E-15</v>
      </c>
      <c r="K341" s="10" t="s">
        <v>725</v>
      </c>
      <c r="L341" s="3">
        <v>1E-27</v>
      </c>
      <c r="M341" s="2">
        <v>122</v>
      </c>
      <c r="O341" s="14" t="s">
        <v>471</v>
      </c>
      <c r="P341" s="75"/>
      <c r="Q341" s="75"/>
      <c r="R341" s="75"/>
      <c r="S341" s="75"/>
      <c r="T341" s="75"/>
      <c r="U341" s="75"/>
      <c r="V341" s="15"/>
      <c r="W341" s="15"/>
      <c r="X341" s="76"/>
      <c r="Y341" s="42"/>
    </row>
    <row r="342" spans="1:25">
      <c r="A342" s="2" t="s">
        <v>726</v>
      </c>
      <c r="B342" s="2" t="s">
        <v>20</v>
      </c>
      <c r="C342" s="2" t="s">
        <v>21</v>
      </c>
      <c r="D342" s="2">
        <v>6466.0195649999996</v>
      </c>
      <c r="E342" s="2">
        <v>9272.4821909999991</v>
      </c>
      <c r="F342" s="2">
        <v>3659.5569390000001</v>
      </c>
      <c r="G342" s="2">
        <v>0.39466853200000002</v>
      </c>
      <c r="H342" s="2">
        <v>-1.341286599</v>
      </c>
      <c r="I342" s="2">
        <v>0</v>
      </c>
      <c r="J342" s="2">
        <v>0</v>
      </c>
      <c r="K342" s="10" t="s">
        <v>180</v>
      </c>
      <c r="L342" s="2" t="s">
        <v>180</v>
      </c>
      <c r="M342" s="2" t="s">
        <v>180</v>
      </c>
      <c r="O342" s="14" t="s">
        <v>471</v>
      </c>
      <c r="P342" s="75"/>
      <c r="Q342" s="75"/>
      <c r="R342" s="75"/>
      <c r="S342" s="75"/>
      <c r="T342" s="75"/>
      <c r="U342" s="75"/>
      <c r="V342" s="15"/>
      <c r="W342" s="15"/>
      <c r="X342" s="76"/>
      <c r="Y342" s="42"/>
    </row>
    <row r="343" spans="1:25">
      <c r="A343" s="2" t="s">
        <v>727</v>
      </c>
      <c r="B343" s="2" t="s">
        <v>20</v>
      </c>
      <c r="C343" s="2" t="s">
        <v>21</v>
      </c>
      <c r="D343" s="2">
        <v>10.967555389999999</v>
      </c>
      <c r="E343" s="2">
        <v>15.72181984</v>
      </c>
      <c r="F343" s="2">
        <v>6.2132909359999999</v>
      </c>
      <c r="G343" s="2">
        <v>0.39520176400000001</v>
      </c>
      <c r="H343" s="2">
        <v>-1.3393387080000001</v>
      </c>
      <c r="I343" s="2">
        <v>1.7118560000000001E-3</v>
      </c>
      <c r="J343" s="2">
        <v>4.3500333000000002E-2</v>
      </c>
      <c r="K343" s="10" t="s">
        <v>180</v>
      </c>
      <c r="L343" s="2" t="s">
        <v>180</v>
      </c>
      <c r="M343" s="2" t="s">
        <v>180</v>
      </c>
      <c r="O343" s="14" t="s">
        <v>471</v>
      </c>
      <c r="P343" s="75"/>
      <c r="Q343" s="75"/>
      <c r="R343" s="75"/>
      <c r="S343" s="75"/>
      <c r="T343" s="75"/>
      <c r="U343" s="75"/>
      <c r="V343" s="15"/>
      <c r="W343" s="15"/>
      <c r="X343" s="76"/>
      <c r="Y343" s="42"/>
    </row>
    <row r="344" spans="1:25">
      <c r="A344" s="2" t="s">
        <v>728</v>
      </c>
      <c r="B344" s="2" t="s">
        <v>20</v>
      </c>
      <c r="C344" s="2" t="s">
        <v>21</v>
      </c>
      <c r="D344" s="2">
        <v>32.813272689999998</v>
      </c>
      <c r="E344" s="2">
        <v>46.986672560000002</v>
      </c>
      <c r="F344" s="2">
        <v>18.63987281</v>
      </c>
      <c r="G344" s="2">
        <v>0.396705529</v>
      </c>
      <c r="H344" s="2">
        <v>-1.333859589</v>
      </c>
      <c r="I344" s="3">
        <v>2.4499999999999999E-5</v>
      </c>
      <c r="J344" s="2">
        <v>1.167033E-3</v>
      </c>
      <c r="K344" s="10" t="s">
        <v>180</v>
      </c>
      <c r="L344" s="2" t="s">
        <v>180</v>
      </c>
      <c r="M344" s="2" t="s">
        <v>180</v>
      </c>
      <c r="O344" s="14" t="s">
        <v>471</v>
      </c>
      <c r="P344" s="75"/>
      <c r="Q344" s="75"/>
      <c r="R344" s="75"/>
      <c r="S344" s="75"/>
      <c r="T344" s="75"/>
      <c r="U344" s="75"/>
      <c r="V344" s="15"/>
      <c r="W344" s="15"/>
      <c r="X344" s="76"/>
      <c r="Y344" s="42"/>
    </row>
    <row r="345" spans="1:25">
      <c r="A345" s="2" t="s">
        <v>729</v>
      </c>
      <c r="B345" s="2" t="s">
        <v>20</v>
      </c>
      <c r="C345" s="2" t="s">
        <v>21</v>
      </c>
      <c r="D345" s="2">
        <v>206.1579308</v>
      </c>
      <c r="E345" s="2">
        <v>294.86381590000002</v>
      </c>
      <c r="F345" s="2">
        <v>117.4520457</v>
      </c>
      <c r="G345" s="2">
        <v>0.39832641200000002</v>
      </c>
      <c r="H345" s="2">
        <v>-1.327976952</v>
      </c>
      <c r="I345" s="3">
        <v>5.6099999999999999E-11</v>
      </c>
      <c r="J345" s="3">
        <v>7.8199999999999999E-9</v>
      </c>
      <c r="K345" s="10" t="s">
        <v>180</v>
      </c>
      <c r="L345" s="2" t="s">
        <v>180</v>
      </c>
      <c r="M345" s="2" t="s">
        <v>180</v>
      </c>
      <c r="O345" s="14" t="s">
        <v>471</v>
      </c>
      <c r="P345" s="75"/>
      <c r="Q345" s="75"/>
      <c r="R345" s="75"/>
      <c r="S345" s="75"/>
      <c r="T345" s="75"/>
      <c r="U345" s="75"/>
      <c r="V345" s="15"/>
      <c r="W345" s="15"/>
      <c r="X345" s="76"/>
      <c r="Y345" s="42"/>
    </row>
    <row r="346" spans="1:25">
      <c r="A346" s="2" t="s">
        <v>730</v>
      </c>
      <c r="B346" s="2" t="s">
        <v>20</v>
      </c>
      <c r="C346" s="2" t="s">
        <v>21</v>
      </c>
      <c r="D346" s="2">
        <v>9430.5798749999994</v>
      </c>
      <c r="E346" s="2">
        <v>13479.1603</v>
      </c>
      <c r="F346" s="2">
        <v>5381.9994489999999</v>
      </c>
      <c r="G346" s="2">
        <v>0.399282992</v>
      </c>
      <c r="H346" s="2">
        <v>-1.324516477</v>
      </c>
      <c r="I346" s="2">
        <v>0</v>
      </c>
      <c r="J346" s="2">
        <v>0</v>
      </c>
      <c r="K346" s="10" t="s">
        <v>180</v>
      </c>
      <c r="L346" s="2" t="s">
        <v>180</v>
      </c>
      <c r="M346" s="2" t="s">
        <v>180</v>
      </c>
      <c r="O346" s="14" t="s">
        <v>471</v>
      </c>
      <c r="P346" s="75"/>
      <c r="Q346" s="75"/>
      <c r="R346" s="75"/>
      <c r="S346" s="75"/>
      <c r="T346" s="75"/>
      <c r="U346" s="75"/>
      <c r="V346" s="15"/>
      <c r="W346" s="15"/>
      <c r="X346" s="76"/>
      <c r="Y346" s="42"/>
    </row>
    <row r="347" spans="1:25">
      <c r="A347" s="2" t="s">
        <v>731</v>
      </c>
      <c r="B347" s="2" t="s">
        <v>20</v>
      </c>
      <c r="C347" s="2" t="s">
        <v>21</v>
      </c>
      <c r="D347" s="2">
        <v>88.63032733</v>
      </c>
      <c r="E347" s="2">
        <v>126.67368310000001</v>
      </c>
      <c r="F347" s="2">
        <v>50.58697154</v>
      </c>
      <c r="G347" s="2">
        <v>0.39934870700000002</v>
      </c>
      <c r="H347" s="2">
        <v>-1.3242790529999999</v>
      </c>
      <c r="I347" s="3">
        <v>7.06E-7</v>
      </c>
      <c r="J347" s="3">
        <v>4.8699999999999998E-5</v>
      </c>
      <c r="K347" s="10" t="s">
        <v>180</v>
      </c>
      <c r="L347" s="2" t="s">
        <v>180</v>
      </c>
      <c r="M347" s="2" t="s">
        <v>180</v>
      </c>
      <c r="O347" s="14" t="s">
        <v>471</v>
      </c>
      <c r="P347" s="75"/>
      <c r="Q347" s="75"/>
      <c r="R347" s="75"/>
      <c r="S347" s="75"/>
      <c r="T347" s="75"/>
      <c r="U347" s="75"/>
      <c r="V347" s="15"/>
      <c r="W347" s="15"/>
      <c r="X347" s="76"/>
      <c r="Y347" s="42"/>
    </row>
    <row r="348" spans="1:25">
      <c r="A348" s="2" t="s">
        <v>732</v>
      </c>
      <c r="B348" s="2" t="s">
        <v>20</v>
      </c>
      <c r="C348" s="2" t="s">
        <v>21</v>
      </c>
      <c r="D348" s="2">
        <v>28038.9719</v>
      </c>
      <c r="E348" s="2">
        <v>40001.80472</v>
      </c>
      <c r="F348" s="2">
        <v>16076.139080000001</v>
      </c>
      <c r="G348" s="2">
        <v>0.401885345</v>
      </c>
      <c r="H348" s="2">
        <v>-1.3151441260000001</v>
      </c>
      <c r="I348" s="2">
        <v>0</v>
      </c>
      <c r="J348" s="2">
        <v>0</v>
      </c>
      <c r="K348" s="10" t="s">
        <v>733</v>
      </c>
      <c r="L348" s="3">
        <v>1.9999999999999999E-6</v>
      </c>
      <c r="M348" s="2">
        <v>50</v>
      </c>
      <c r="O348" s="14" t="s">
        <v>471</v>
      </c>
      <c r="P348" s="75"/>
      <c r="Q348" s="75"/>
      <c r="R348" s="75"/>
      <c r="S348" s="75"/>
      <c r="T348" s="75"/>
      <c r="U348" s="75"/>
      <c r="V348" s="15"/>
      <c r="W348" s="15"/>
      <c r="X348" s="76"/>
      <c r="Y348" s="42"/>
    </row>
    <row r="349" spans="1:25">
      <c r="A349" s="2" t="s">
        <v>734</v>
      </c>
      <c r="B349" s="2" t="s">
        <v>20</v>
      </c>
      <c r="C349" s="2" t="s">
        <v>21</v>
      </c>
      <c r="D349" s="2">
        <v>281.17837780000002</v>
      </c>
      <c r="E349" s="2">
        <v>400.90457859999998</v>
      </c>
      <c r="F349" s="2">
        <v>161.45217700000001</v>
      </c>
      <c r="G349" s="2">
        <v>0.40271971400000001</v>
      </c>
      <c r="H349" s="2">
        <v>-1.312152</v>
      </c>
      <c r="I349" s="2">
        <v>0</v>
      </c>
      <c r="J349" s="2">
        <v>0</v>
      </c>
      <c r="K349" s="10" t="s">
        <v>180</v>
      </c>
      <c r="L349" s="2" t="s">
        <v>180</v>
      </c>
      <c r="M349" s="2" t="s">
        <v>180</v>
      </c>
      <c r="O349" s="14" t="s">
        <v>471</v>
      </c>
      <c r="P349" s="75"/>
      <c r="Q349" s="75"/>
      <c r="R349" s="75"/>
      <c r="S349" s="75"/>
      <c r="T349" s="75"/>
      <c r="U349" s="75"/>
      <c r="V349" s="15"/>
      <c r="W349" s="15"/>
      <c r="X349" s="76"/>
      <c r="Y349" s="42"/>
    </row>
    <row r="350" spans="1:25">
      <c r="A350" s="2" t="s">
        <v>735</v>
      </c>
      <c r="B350" s="2" t="s">
        <v>20</v>
      </c>
      <c r="C350" s="2" t="s">
        <v>21</v>
      </c>
      <c r="D350" s="2">
        <v>122.98532520000001</v>
      </c>
      <c r="E350" s="2">
        <v>175.14490140000001</v>
      </c>
      <c r="F350" s="2">
        <v>70.825749079999994</v>
      </c>
      <c r="G350" s="2">
        <v>0.40438373300000002</v>
      </c>
      <c r="H350" s="2">
        <v>-1.3062031300000001</v>
      </c>
      <c r="I350" s="3">
        <v>1.3500000000000001E-9</v>
      </c>
      <c r="J350" s="3">
        <v>1.55E-7</v>
      </c>
      <c r="K350" s="10" t="s">
        <v>736</v>
      </c>
      <c r="L350" s="3">
        <v>7.9999999999999998E-48</v>
      </c>
      <c r="M350" s="2">
        <v>187</v>
      </c>
      <c r="O350" s="14" t="s">
        <v>471</v>
      </c>
      <c r="P350" s="75"/>
      <c r="Q350" s="75"/>
      <c r="R350" s="75"/>
      <c r="S350" s="75"/>
      <c r="T350" s="75"/>
      <c r="U350" s="75"/>
      <c r="V350" s="15"/>
      <c r="W350" s="15"/>
      <c r="X350" s="76"/>
      <c r="Y350" s="42"/>
    </row>
    <row r="351" spans="1:25">
      <c r="A351" s="2" t="s">
        <v>737</v>
      </c>
      <c r="B351" s="2" t="s">
        <v>20</v>
      </c>
      <c r="C351" s="2" t="s">
        <v>21</v>
      </c>
      <c r="D351" s="2">
        <v>416.43466890000002</v>
      </c>
      <c r="E351" s="2">
        <v>592.72302230000003</v>
      </c>
      <c r="F351" s="2">
        <v>240.14631549999999</v>
      </c>
      <c r="G351" s="2">
        <v>0.40515773199999999</v>
      </c>
      <c r="H351" s="2">
        <v>-1.303444421</v>
      </c>
      <c r="I351" s="2">
        <v>0</v>
      </c>
      <c r="J351" s="3">
        <v>4.0000000000000003E-15</v>
      </c>
      <c r="K351" s="10" t="s">
        <v>180</v>
      </c>
      <c r="L351" s="2" t="s">
        <v>180</v>
      </c>
      <c r="M351" s="2" t="s">
        <v>180</v>
      </c>
      <c r="O351" s="14" t="s">
        <v>471</v>
      </c>
      <c r="P351" s="75"/>
      <c r="Q351" s="75"/>
      <c r="R351" s="75"/>
      <c r="S351" s="75"/>
      <c r="T351" s="75"/>
      <c r="U351" s="75"/>
      <c r="V351" s="15"/>
      <c r="W351" s="15"/>
      <c r="X351" s="76"/>
      <c r="Y351" s="42"/>
    </row>
    <row r="352" spans="1:25">
      <c r="A352" s="2" t="s">
        <v>738</v>
      </c>
      <c r="B352" s="2" t="s">
        <v>20</v>
      </c>
      <c r="C352" s="2" t="s">
        <v>21</v>
      </c>
      <c r="D352" s="2">
        <v>122.87710850000001</v>
      </c>
      <c r="E352" s="2">
        <v>174.87672090000001</v>
      </c>
      <c r="F352" s="2">
        <v>70.877496109999996</v>
      </c>
      <c r="G352" s="2">
        <v>0.405299778</v>
      </c>
      <c r="H352" s="2">
        <v>-1.3029387109999999</v>
      </c>
      <c r="I352" s="3">
        <v>1.23E-12</v>
      </c>
      <c r="J352" s="3">
        <v>2.1999999999999999E-10</v>
      </c>
      <c r="K352" s="10" t="s">
        <v>180</v>
      </c>
      <c r="L352" s="2" t="s">
        <v>180</v>
      </c>
      <c r="M352" s="2" t="s">
        <v>180</v>
      </c>
      <c r="O352" s="14" t="s">
        <v>471</v>
      </c>
      <c r="P352" s="75"/>
      <c r="Q352" s="75"/>
      <c r="R352" s="75"/>
      <c r="S352" s="75"/>
      <c r="T352" s="75"/>
      <c r="U352" s="75"/>
      <c r="V352" s="15"/>
      <c r="W352" s="15"/>
      <c r="X352" s="76"/>
      <c r="Y352" s="42"/>
    </row>
    <row r="353" spans="1:25">
      <c r="A353" s="2" t="s">
        <v>739</v>
      </c>
      <c r="B353" s="2" t="s">
        <v>20</v>
      </c>
      <c r="C353" s="2" t="s">
        <v>21</v>
      </c>
      <c r="D353" s="2">
        <v>258.30160139999998</v>
      </c>
      <c r="E353" s="2">
        <v>367.3664417</v>
      </c>
      <c r="F353" s="2">
        <v>149.2367611</v>
      </c>
      <c r="G353" s="2">
        <v>0.40623406000000001</v>
      </c>
      <c r="H353" s="2">
        <v>-1.29961689</v>
      </c>
      <c r="I353" s="3">
        <v>1.0000000000000001E-15</v>
      </c>
      <c r="J353" s="3">
        <v>1.4100000000000001E-13</v>
      </c>
      <c r="K353" s="10" t="s">
        <v>180</v>
      </c>
      <c r="L353" s="2" t="s">
        <v>180</v>
      </c>
      <c r="M353" s="2" t="s">
        <v>180</v>
      </c>
      <c r="O353" s="14" t="s">
        <v>471</v>
      </c>
      <c r="P353" s="75"/>
      <c r="Q353" s="75"/>
      <c r="R353" s="75"/>
      <c r="S353" s="75"/>
      <c r="T353" s="75"/>
      <c r="U353" s="75"/>
      <c r="V353" s="15"/>
      <c r="W353" s="15"/>
      <c r="X353" s="76"/>
      <c r="Y353" s="42"/>
    </row>
    <row r="354" spans="1:25">
      <c r="A354" s="2" t="s">
        <v>740</v>
      </c>
      <c r="B354" s="2" t="s">
        <v>20</v>
      </c>
      <c r="C354" s="2" t="s">
        <v>21</v>
      </c>
      <c r="D354" s="2">
        <v>62.86255353</v>
      </c>
      <c r="E354" s="2">
        <v>89.393519310000002</v>
      </c>
      <c r="F354" s="2">
        <v>36.331587749999997</v>
      </c>
      <c r="G354" s="2">
        <v>0.40642306099999997</v>
      </c>
      <c r="H354" s="2">
        <v>-1.2989458300000001</v>
      </c>
      <c r="I354" s="3">
        <v>2.6700000000000001E-8</v>
      </c>
      <c r="J354" s="3">
        <v>2.4600000000000002E-6</v>
      </c>
      <c r="K354" s="10" t="s">
        <v>180</v>
      </c>
      <c r="L354" s="2" t="s">
        <v>180</v>
      </c>
      <c r="M354" s="2" t="s">
        <v>180</v>
      </c>
      <c r="O354" s="14" t="s">
        <v>471</v>
      </c>
      <c r="P354" s="75"/>
      <c r="Q354" s="75"/>
      <c r="R354" s="75"/>
      <c r="S354" s="75"/>
      <c r="T354" s="75"/>
      <c r="U354" s="75"/>
      <c r="V354" s="15"/>
      <c r="W354" s="15"/>
      <c r="X354" s="76"/>
      <c r="Y354" s="42"/>
    </row>
    <row r="355" spans="1:25">
      <c r="A355" s="2" t="s">
        <v>741</v>
      </c>
      <c r="B355" s="2" t="s">
        <v>20</v>
      </c>
      <c r="C355" s="2" t="s">
        <v>21</v>
      </c>
      <c r="D355" s="2">
        <v>59.063751480000001</v>
      </c>
      <c r="E355" s="2">
        <v>83.988159719999999</v>
      </c>
      <c r="F355" s="2">
        <v>34.139343240000002</v>
      </c>
      <c r="G355" s="2">
        <v>0.40647804799999998</v>
      </c>
      <c r="H355" s="2">
        <v>-1.2987506529999999</v>
      </c>
      <c r="I355" s="3">
        <v>2.5300000000000002E-8</v>
      </c>
      <c r="J355" s="3">
        <v>2.3300000000000001E-6</v>
      </c>
      <c r="K355" s="10" t="s">
        <v>180</v>
      </c>
      <c r="L355" s="2" t="s">
        <v>180</v>
      </c>
      <c r="M355" s="2" t="s">
        <v>180</v>
      </c>
      <c r="O355" s="14" t="s">
        <v>471</v>
      </c>
      <c r="P355" s="75"/>
      <c r="Q355" s="75"/>
      <c r="R355" s="75"/>
      <c r="S355" s="75"/>
      <c r="T355" s="75"/>
      <c r="U355" s="75"/>
      <c r="V355" s="15"/>
      <c r="W355" s="15"/>
      <c r="X355" s="76"/>
      <c r="Y355" s="42"/>
    </row>
    <row r="356" spans="1:25">
      <c r="A356" s="2" t="s">
        <v>742</v>
      </c>
      <c r="B356" s="2" t="s">
        <v>20</v>
      </c>
      <c r="C356" s="2" t="s">
        <v>21</v>
      </c>
      <c r="D356" s="2">
        <v>113.2242413</v>
      </c>
      <c r="E356" s="2">
        <v>160.99702070000001</v>
      </c>
      <c r="F356" s="2">
        <v>65.451461899999998</v>
      </c>
      <c r="G356" s="2">
        <v>0.406538342</v>
      </c>
      <c r="H356" s="2">
        <v>-1.2985366700000001</v>
      </c>
      <c r="I356" s="3">
        <v>6.06E-7</v>
      </c>
      <c r="J356" s="3">
        <v>4.2599999999999999E-5</v>
      </c>
      <c r="K356" s="10" t="s">
        <v>180</v>
      </c>
      <c r="L356" s="2" t="s">
        <v>180</v>
      </c>
      <c r="M356" s="2" t="s">
        <v>180</v>
      </c>
      <c r="O356" s="14" t="s">
        <v>471</v>
      </c>
      <c r="P356" s="75"/>
      <c r="Q356" s="75"/>
      <c r="R356" s="75"/>
      <c r="S356" s="75"/>
      <c r="T356" s="75"/>
      <c r="U356" s="75"/>
      <c r="V356" s="15"/>
      <c r="W356" s="15"/>
      <c r="X356" s="76"/>
      <c r="Y356" s="42"/>
    </row>
    <row r="357" spans="1:25">
      <c r="A357" s="2" t="s">
        <v>743</v>
      </c>
      <c r="B357" s="2" t="s">
        <v>20</v>
      </c>
      <c r="C357" s="2" t="s">
        <v>21</v>
      </c>
      <c r="D357" s="2">
        <v>66.183390209999999</v>
      </c>
      <c r="E357" s="2">
        <v>94.062738609999997</v>
      </c>
      <c r="F357" s="2">
        <v>38.304041810000001</v>
      </c>
      <c r="G357" s="2">
        <v>0.40721801600000002</v>
      </c>
      <c r="H357" s="2">
        <v>-1.296126704</v>
      </c>
      <c r="I357" s="3">
        <v>1.1800000000000001E-9</v>
      </c>
      <c r="J357" s="3">
        <v>1.37E-7</v>
      </c>
      <c r="K357" s="10" t="s">
        <v>744</v>
      </c>
      <c r="L357" s="3">
        <v>9.9999999999999993E-35</v>
      </c>
      <c r="M357" s="2">
        <v>144</v>
      </c>
      <c r="O357" s="14" t="s">
        <v>471</v>
      </c>
      <c r="P357" s="75"/>
      <c r="Q357" s="75"/>
      <c r="R357" s="75"/>
      <c r="S357" s="75"/>
      <c r="T357" s="75"/>
      <c r="U357" s="75"/>
      <c r="V357" s="15"/>
      <c r="W357" s="15"/>
      <c r="X357" s="76"/>
      <c r="Y357" s="42"/>
    </row>
    <row r="358" spans="1:25">
      <c r="A358" s="2" t="s">
        <v>745</v>
      </c>
      <c r="B358" s="2" t="s">
        <v>20</v>
      </c>
      <c r="C358" s="2" t="s">
        <v>21</v>
      </c>
      <c r="D358" s="2">
        <v>632.96359529999995</v>
      </c>
      <c r="E358" s="2">
        <v>898.62894259999996</v>
      </c>
      <c r="F358" s="2">
        <v>367.29824810000002</v>
      </c>
      <c r="G358" s="2">
        <v>0.40873182499999999</v>
      </c>
      <c r="H358" s="2">
        <v>-1.290773513</v>
      </c>
      <c r="I358" s="3">
        <v>4.3199999999999997E-11</v>
      </c>
      <c r="J358" s="3">
        <v>6.1799999999999998E-9</v>
      </c>
      <c r="K358" s="10" t="s">
        <v>180</v>
      </c>
      <c r="L358" s="2" t="s">
        <v>180</v>
      </c>
      <c r="M358" s="2" t="s">
        <v>180</v>
      </c>
      <c r="O358" s="14" t="s">
        <v>471</v>
      </c>
      <c r="P358" s="75"/>
      <c r="Q358" s="75"/>
      <c r="R358" s="75"/>
      <c r="S358" s="75"/>
      <c r="T358" s="75"/>
      <c r="U358" s="75"/>
      <c r="V358" s="15"/>
      <c r="W358" s="15"/>
      <c r="X358" s="76"/>
      <c r="Y358" s="42"/>
    </row>
    <row r="359" spans="1:25">
      <c r="A359" s="2" t="s">
        <v>746</v>
      </c>
      <c r="B359" s="2" t="s">
        <v>20</v>
      </c>
      <c r="C359" s="2" t="s">
        <v>21</v>
      </c>
      <c r="D359" s="2">
        <v>35.487362560000001</v>
      </c>
      <c r="E359" s="2">
        <v>50.362398249999998</v>
      </c>
      <c r="F359" s="2">
        <v>20.61232686</v>
      </c>
      <c r="G359" s="2">
        <v>0.40928008900000001</v>
      </c>
      <c r="H359" s="2">
        <v>-1.2888396099999999</v>
      </c>
      <c r="I359" s="3">
        <v>1.8300000000000001E-5</v>
      </c>
      <c r="J359" s="2">
        <v>9.0205700000000005E-4</v>
      </c>
      <c r="K359" s="10" t="s">
        <v>180</v>
      </c>
      <c r="L359" s="2" t="s">
        <v>180</v>
      </c>
      <c r="M359" s="2" t="s">
        <v>180</v>
      </c>
      <c r="O359" s="14" t="s">
        <v>471</v>
      </c>
      <c r="P359" s="75"/>
      <c r="Q359" s="75"/>
      <c r="R359" s="75"/>
      <c r="S359" s="75"/>
      <c r="T359" s="75"/>
      <c r="U359" s="75"/>
      <c r="V359" s="15"/>
      <c r="W359" s="15"/>
      <c r="X359" s="76"/>
      <c r="Y359" s="42"/>
    </row>
    <row r="360" spans="1:25">
      <c r="A360" s="2" t="s">
        <v>747</v>
      </c>
      <c r="B360" s="2" t="s">
        <v>20</v>
      </c>
      <c r="C360" s="2" t="s">
        <v>21</v>
      </c>
      <c r="D360" s="2">
        <v>53.991601209999999</v>
      </c>
      <c r="E360" s="2">
        <v>76.577696430000003</v>
      </c>
      <c r="F360" s="2">
        <v>31.405505990000002</v>
      </c>
      <c r="G360" s="2">
        <v>0.410112963</v>
      </c>
      <c r="H360" s="2">
        <v>-1.285906749</v>
      </c>
      <c r="I360" s="3">
        <v>1.8300000000000001E-7</v>
      </c>
      <c r="J360" s="3">
        <v>1.4399999999999999E-5</v>
      </c>
      <c r="K360" s="10" t="s">
        <v>180</v>
      </c>
      <c r="L360" s="2" t="s">
        <v>180</v>
      </c>
      <c r="M360" s="2" t="s">
        <v>180</v>
      </c>
      <c r="O360" s="14" t="s">
        <v>471</v>
      </c>
      <c r="P360" s="75"/>
      <c r="Q360" s="75"/>
      <c r="R360" s="75"/>
      <c r="S360" s="75"/>
      <c r="T360" s="75"/>
      <c r="U360" s="75"/>
      <c r="V360" s="15"/>
      <c r="W360" s="15"/>
      <c r="X360" s="76"/>
      <c r="Y360" s="42"/>
    </row>
    <row r="361" spans="1:25">
      <c r="A361" s="2" t="s">
        <v>748</v>
      </c>
      <c r="B361" s="2" t="s">
        <v>20</v>
      </c>
      <c r="C361" s="2" t="s">
        <v>21</v>
      </c>
      <c r="D361" s="2">
        <v>27.525434529999998</v>
      </c>
      <c r="E361" s="2">
        <v>38.992556860000001</v>
      </c>
      <c r="F361" s="2">
        <v>16.058312189999999</v>
      </c>
      <c r="G361" s="2">
        <v>0.41183019199999998</v>
      </c>
      <c r="H361" s="2">
        <v>-1.279878493</v>
      </c>
      <c r="I361" s="2">
        <v>7.0421600000000002E-4</v>
      </c>
      <c r="J361" s="2">
        <v>2.0740505999999999E-2</v>
      </c>
      <c r="K361" s="10" t="s">
        <v>180</v>
      </c>
      <c r="L361" s="2" t="s">
        <v>180</v>
      </c>
      <c r="M361" s="2" t="s">
        <v>180</v>
      </c>
      <c r="O361" s="14" t="s">
        <v>471</v>
      </c>
      <c r="P361" s="75"/>
      <c r="Q361" s="75"/>
      <c r="R361" s="75"/>
      <c r="S361" s="75"/>
      <c r="T361" s="75"/>
      <c r="U361" s="75"/>
      <c r="V361" s="15"/>
      <c r="W361" s="15"/>
      <c r="X361" s="76"/>
      <c r="Y361" s="42"/>
    </row>
    <row r="362" spans="1:25">
      <c r="A362" s="2" t="s">
        <v>749</v>
      </c>
      <c r="B362" s="2" t="s">
        <v>20</v>
      </c>
      <c r="C362" s="2" t="s">
        <v>21</v>
      </c>
      <c r="D362" s="2">
        <v>308.06401820000002</v>
      </c>
      <c r="E362" s="2">
        <v>436.1796387</v>
      </c>
      <c r="F362" s="2">
        <v>179.94839769999999</v>
      </c>
      <c r="G362" s="2">
        <v>0.41255570400000002</v>
      </c>
      <c r="H362" s="2">
        <v>-1.277339169</v>
      </c>
      <c r="I362" s="2">
        <v>0</v>
      </c>
      <c r="J362" s="2">
        <v>0</v>
      </c>
      <c r="K362" s="10" t="s">
        <v>750</v>
      </c>
      <c r="L362" s="3">
        <v>4E-70</v>
      </c>
      <c r="M362" s="2">
        <v>262</v>
      </c>
      <c r="O362" s="14" t="s">
        <v>471</v>
      </c>
      <c r="P362" s="75"/>
      <c r="Q362" s="75"/>
      <c r="R362" s="75"/>
      <c r="S362" s="75"/>
      <c r="T362" s="75"/>
      <c r="U362" s="75"/>
      <c r="V362" s="15"/>
      <c r="W362" s="15"/>
      <c r="X362" s="76"/>
      <c r="Y362" s="42"/>
    </row>
    <row r="363" spans="1:25">
      <c r="A363" s="2" t="s">
        <v>751</v>
      </c>
      <c r="B363" s="2" t="s">
        <v>20</v>
      </c>
      <c r="C363" s="2" t="s">
        <v>21</v>
      </c>
      <c r="D363" s="2">
        <v>20.194349160000002</v>
      </c>
      <c r="E363" s="2">
        <v>28.58847201</v>
      </c>
      <c r="F363" s="2">
        <v>11.8002263</v>
      </c>
      <c r="G363" s="2">
        <v>0.41276170000000001</v>
      </c>
      <c r="H363" s="2">
        <v>-1.2766189859999999</v>
      </c>
      <c r="I363" s="2">
        <v>1.3448900000000001E-4</v>
      </c>
      <c r="J363" s="2">
        <v>5.0230279999999997E-3</v>
      </c>
      <c r="K363" s="10" t="s">
        <v>180</v>
      </c>
      <c r="L363" s="2" t="s">
        <v>180</v>
      </c>
      <c r="M363" s="2" t="s">
        <v>180</v>
      </c>
      <c r="O363" s="14" t="s">
        <v>471</v>
      </c>
      <c r="P363" s="75"/>
      <c r="Q363" s="75"/>
      <c r="R363" s="75"/>
      <c r="S363" s="75"/>
      <c r="T363" s="75"/>
      <c r="U363" s="75"/>
      <c r="V363" s="15"/>
      <c r="W363" s="15"/>
      <c r="X363" s="76"/>
      <c r="Y363" s="42"/>
    </row>
    <row r="364" spans="1:25">
      <c r="A364" s="2" t="s">
        <v>752</v>
      </c>
      <c r="B364" s="2" t="s">
        <v>20</v>
      </c>
      <c r="C364" s="2" t="s">
        <v>21</v>
      </c>
      <c r="D364" s="2">
        <v>1079.814003</v>
      </c>
      <c r="E364" s="2">
        <v>1528.0187570000001</v>
      </c>
      <c r="F364" s="2">
        <v>631.60924910000006</v>
      </c>
      <c r="G364" s="2">
        <v>0.41335176400000001</v>
      </c>
      <c r="H364" s="2">
        <v>-1.27455805</v>
      </c>
      <c r="I364" s="3">
        <v>1.66E-10</v>
      </c>
      <c r="J364" s="3">
        <v>2.1600000000000002E-8</v>
      </c>
      <c r="K364" s="10" t="s">
        <v>180</v>
      </c>
      <c r="L364" s="2" t="s">
        <v>180</v>
      </c>
      <c r="M364" s="2" t="s">
        <v>180</v>
      </c>
      <c r="O364" s="14" t="s">
        <v>471</v>
      </c>
      <c r="P364" s="75"/>
      <c r="Q364" s="75"/>
      <c r="R364" s="75"/>
      <c r="S364" s="75"/>
      <c r="T364" s="75"/>
      <c r="U364" s="75"/>
      <c r="V364" s="15"/>
      <c r="W364" s="15"/>
      <c r="X364" s="76"/>
      <c r="Y364" s="42"/>
    </row>
    <row r="365" spans="1:25">
      <c r="A365" s="2" t="s">
        <v>753</v>
      </c>
      <c r="B365" s="2" t="s">
        <v>20</v>
      </c>
      <c r="C365" s="2" t="s">
        <v>21</v>
      </c>
      <c r="D365" s="2">
        <v>321.82886239999999</v>
      </c>
      <c r="E365" s="2">
        <v>455.23331339999999</v>
      </c>
      <c r="F365" s="2">
        <v>188.4244114</v>
      </c>
      <c r="G365" s="2">
        <v>0.41390734400000001</v>
      </c>
      <c r="H365" s="2">
        <v>-1.2726202499999999</v>
      </c>
      <c r="I365" s="3">
        <v>3.7299999999999998E-13</v>
      </c>
      <c r="J365" s="3">
        <v>6.9899999999999999E-11</v>
      </c>
      <c r="K365" s="10" t="s">
        <v>180</v>
      </c>
      <c r="L365" s="2" t="s">
        <v>180</v>
      </c>
      <c r="M365" s="2" t="s">
        <v>180</v>
      </c>
      <c r="O365" s="14" t="s">
        <v>471</v>
      </c>
      <c r="P365" s="75"/>
      <c r="Q365" s="75"/>
      <c r="R365" s="75"/>
      <c r="S365" s="75"/>
      <c r="T365" s="75"/>
      <c r="U365" s="75"/>
      <c r="V365" s="15"/>
      <c r="W365" s="15"/>
      <c r="X365" s="76"/>
      <c r="Y365" s="42"/>
    </row>
    <row r="366" spans="1:25">
      <c r="A366" s="2" t="s">
        <v>754</v>
      </c>
      <c r="B366" s="2" t="s">
        <v>20</v>
      </c>
      <c r="C366" s="2" t="s">
        <v>21</v>
      </c>
      <c r="D366" s="2">
        <v>276.6726936</v>
      </c>
      <c r="E366" s="2">
        <v>391.0455819</v>
      </c>
      <c r="F366" s="2">
        <v>162.2998053</v>
      </c>
      <c r="G366" s="2">
        <v>0.41504063200000002</v>
      </c>
      <c r="H366" s="2">
        <v>-1.268675515</v>
      </c>
      <c r="I366" s="3">
        <v>1.37E-9</v>
      </c>
      <c r="J366" s="3">
        <v>1.5699999999999999E-7</v>
      </c>
      <c r="K366" s="10" t="s">
        <v>755</v>
      </c>
      <c r="L366" s="3">
        <v>5.0000000000000002E-5</v>
      </c>
      <c r="M366" s="2">
        <v>41.9</v>
      </c>
      <c r="O366" s="14" t="s">
        <v>471</v>
      </c>
      <c r="P366" s="75"/>
      <c r="Q366" s="75"/>
      <c r="R366" s="75"/>
      <c r="S366" s="75"/>
      <c r="T366" s="75"/>
      <c r="U366" s="75"/>
      <c r="V366" s="15"/>
      <c r="W366" s="15"/>
      <c r="X366" s="76"/>
      <c r="Y366" s="42"/>
    </row>
    <row r="367" spans="1:25">
      <c r="A367" s="2" t="s">
        <v>756</v>
      </c>
      <c r="B367" s="2" t="s">
        <v>20</v>
      </c>
      <c r="C367" s="2" t="s">
        <v>21</v>
      </c>
      <c r="D367" s="2">
        <v>410.24674579999999</v>
      </c>
      <c r="E367" s="2">
        <v>579.36034229999996</v>
      </c>
      <c r="F367" s="2">
        <v>241.13314919999999</v>
      </c>
      <c r="G367" s="2">
        <v>0.41620582499999997</v>
      </c>
      <c r="H367" s="2">
        <v>-1.2646309389999999</v>
      </c>
      <c r="I367" s="2">
        <v>0</v>
      </c>
      <c r="J367" s="2">
        <v>0</v>
      </c>
      <c r="K367" s="10" t="s">
        <v>757</v>
      </c>
      <c r="L367" s="3">
        <v>3.0000000000000001E-12</v>
      </c>
      <c r="M367" s="2">
        <v>70.900000000000006</v>
      </c>
      <c r="O367" s="14" t="s">
        <v>471</v>
      </c>
      <c r="P367" s="75"/>
      <c r="Q367" s="75"/>
      <c r="R367" s="75"/>
      <c r="S367" s="75"/>
      <c r="T367" s="75"/>
      <c r="U367" s="75"/>
      <c r="V367" s="15"/>
      <c r="W367" s="15"/>
      <c r="X367" s="76"/>
      <c r="Y367" s="42"/>
    </row>
    <row r="368" spans="1:25">
      <c r="A368" s="2" t="s">
        <v>758</v>
      </c>
      <c r="B368" s="2" t="s">
        <v>20</v>
      </c>
      <c r="C368" s="2" t="s">
        <v>21</v>
      </c>
      <c r="D368" s="2">
        <v>16.934680960000001</v>
      </c>
      <c r="E368" s="2">
        <v>23.88068852</v>
      </c>
      <c r="F368" s="2">
        <v>9.9886733920000008</v>
      </c>
      <c r="G368" s="2">
        <v>0.41827409599999998</v>
      </c>
      <c r="H368" s="2">
        <v>-1.257479443</v>
      </c>
      <c r="I368" s="2">
        <v>1.4930740000000001E-3</v>
      </c>
      <c r="J368" s="2">
        <v>3.8826208000000001E-2</v>
      </c>
      <c r="K368" s="10" t="s">
        <v>180</v>
      </c>
      <c r="L368" s="2" t="s">
        <v>180</v>
      </c>
      <c r="M368" s="2" t="s">
        <v>180</v>
      </c>
      <c r="O368" s="14" t="s">
        <v>471</v>
      </c>
      <c r="P368" s="75"/>
      <c r="Q368" s="75"/>
      <c r="R368" s="75"/>
      <c r="S368" s="75"/>
      <c r="T368" s="75"/>
      <c r="U368" s="75"/>
      <c r="V368" s="15"/>
      <c r="W368" s="15"/>
      <c r="X368" s="76"/>
      <c r="Y368" s="42"/>
    </row>
    <row r="369" spans="1:25">
      <c r="A369" s="2" t="s">
        <v>759</v>
      </c>
      <c r="B369" s="2" t="s">
        <v>20</v>
      </c>
      <c r="C369" s="2" t="s">
        <v>21</v>
      </c>
      <c r="D369" s="2">
        <v>1188.4349159999999</v>
      </c>
      <c r="E369" s="2">
        <v>1675.356849</v>
      </c>
      <c r="F369" s="2">
        <v>701.51298269999995</v>
      </c>
      <c r="G369" s="2">
        <v>0.41872451399999999</v>
      </c>
      <c r="H369" s="2">
        <v>-1.2559267119999999</v>
      </c>
      <c r="I369" s="2">
        <v>0</v>
      </c>
      <c r="J369" s="2">
        <v>0</v>
      </c>
      <c r="K369" s="10" t="s">
        <v>180</v>
      </c>
      <c r="L369" s="2" t="s">
        <v>180</v>
      </c>
      <c r="M369" s="2" t="s">
        <v>180</v>
      </c>
      <c r="O369" s="14" t="s">
        <v>471</v>
      </c>
      <c r="P369" s="75"/>
      <c r="Q369" s="75"/>
      <c r="R369" s="75"/>
      <c r="S369" s="75"/>
      <c r="T369" s="75"/>
      <c r="U369" s="75"/>
      <c r="V369" s="15"/>
      <c r="W369" s="15"/>
      <c r="X369" s="76"/>
      <c r="Y369" s="42"/>
    </row>
    <row r="370" spans="1:25">
      <c r="A370" s="2" t="s">
        <v>760</v>
      </c>
      <c r="B370" s="2" t="s">
        <v>20</v>
      </c>
      <c r="C370" s="2" t="s">
        <v>21</v>
      </c>
      <c r="D370" s="2">
        <v>158.90149070000001</v>
      </c>
      <c r="E370" s="2">
        <v>223.858001</v>
      </c>
      <c r="F370" s="2">
        <v>93.944980470000004</v>
      </c>
      <c r="G370" s="2">
        <v>0.41966326900000001</v>
      </c>
      <c r="H370" s="2">
        <v>-1.252695898</v>
      </c>
      <c r="I370" s="2">
        <v>0</v>
      </c>
      <c r="J370" s="3">
        <v>1.6000000000000001E-14</v>
      </c>
      <c r="K370" s="10" t="s">
        <v>180</v>
      </c>
      <c r="L370" s="2" t="s">
        <v>180</v>
      </c>
      <c r="M370" s="2" t="s">
        <v>180</v>
      </c>
      <c r="O370" s="14" t="s">
        <v>471</v>
      </c>
      <c r="P370" s="75"/>
      <c r="Q370" s="75"/>
      <c r="R370" s="75"/>
      <c r="S370" s="75"/>
      <c r="T370" s="75"/>
      <c r="U370" s="75"/>
      <c r="V370" s="15"/>
      <c r="W370" s="15"/>
      <c r="X370" s="76"/>
      <c r="Y370" s="42"/>
    </row>
    <row r="371" spans="1:25">
      <c r="A371" s="2" t="s">
        <v>761</v>
      </c>
      <c r="B371" s="2" t="s">
        <v>20</v>
      </c>
      <c r="C371" s="2" t="s">
        <v>21</v>
      </c>
      <c r="D371" s="2">
        <v>41.215488139999998</v>
      </c>
      <c r="E371" s="2">
        <v>57.949879619999997</v>
      </c>
      <c r="F371" s="2">
        <v>24.481096650000001</v>
      </c>
      <c r="G371" s="2">
        <v>0.422452934</v>
      </c>
      <c r="H371" s="2">
        <v>-1.243137478</v>
      </c>
      <c r="I371" s="2">
        <v>5.6785899999999999E-4</v>
      </c>
      <c r="J371" s="2">
        <v>1.7356212999999999E-2</v>
      </c>
      <c r="K371" s="10" t="s">
        <v>762</v>
      </c>
      <c r="L371" s="3">
        <v>9E-13</v>
      </c>
      <c r="M371" s="2">
        <v>70.900000000000006</v>
      </c>
      <c r="O371" s="14" t="s">
        <v>471</v>
      </c>
      <c r="P371" s="75"/>
      <c r="Q371" s="75"/>
      <c r="R371" s="75"/>
      <c r="S371" s="75"/>
      <c r="T371" s="75"/>
      <c r="U371" s="75"/>
      <c r="V371" s="15"/>
      <c r="W371" s="15"/>
      <c r="X371" s="76"/>
      <c r="Y371" s="42"/>
    </row>
    <row r="372" spans="1:25">
      <c r="A372" s="2" t="s">
        <v>763</v>
      </c>
      <c r="B372" s="2" t="s">
        <v>20</v>
      </c>
      <c r="C372" s="2" t="s">
        <v>21</v>
      </c>
      <c r="D372" s="2">
        <v>162.87823320000001</v>
      </c>
      <c r="E372" s="2">
        <v>228.6797081</v>
      </c>
      <c r="F372" s="2">
        <v>97.076758339999998</v>
      </c>
      <c r="G372" s="2">
        <v>0.42450971799999998</v>
      </c>
      <c r="H372" s="2">
        <v>-1.2361305149999999</v>
      </c>
      <c r="I372" s="3">
        <v>1E-14</v>
      </c>
      <c r="J372" s="3">
        <v>2.2199999999999998E-12</v>
      </c>
      <c r="K372" s="10" t="s">
        <v>180</v>
      </c>
      <c r="L372" s="2" t="s">
        <v>180</v>
      </c>
      <c r="M372" s="2" t="s">
        <v>180</v>
      </c>
      <c r="O372" s="14" t="s">
        <v>471</v>
      </c>
      <c r="P372" s="75"/>
      <c r="Q372" s="75"/>
      <c r="R372" s="75"/>
      <c r="S372" s="75"/>
      <c r="T372" s="75"/>
      <c r="U372" s="75"/>
      <c r="V372" s="15"/>
      <c r="W372" s="15"/>
      <c r="X372" s="76"/>
      <c r="Y372" s="42"/>
    </row>
    <row r="373" spans="1:25">
      <c r="A373" s="2" t="s">
        <v>764</v>
      </c>
      <c r="B373" s="2" t="s">
        <v>20</v>
      </c>
      <c r="C373" s="2" t="s">
        <v>21</v>
      </c>
      <c r="D373" s="2">
        <v>23.81735278</v>
      </c>
      <c r="E373" s="2">
        <v>33.422444290000001</v>
      </c>
      <c r="F373" s="2">
        <v>14.21226126</v>
      </c>
      <c r="G373" s="2">
        <v>0.42523105500000002</v>
      </c>
      <c r="H373" s="2">
        <v>-1.233681131</v>
      </c>
      <c r="I373" s="2">
        <v>4.66754E-4</v>
      </c>
      <c r="J373" s="2">
        <v>1.4722789E-2</v>
      </c>
      <c r="K373" s="10" t="s">
        <v>180</v>
      </c>
      <c r="L373" s="2" t="s">
        <v>180</v>
      </c>
      <c r="M373" s="2" t="s">
        <v>180</v>
      </c>
      <c r="O373" s="14" t="s">
        <v>471</v>
      </c>
      <c r="P373" s="75"/>
      <c r="Q373" s="75"/>
      <c r="R373" s="75"/>
      <c r="S373" s="75"/>
      <c r="T373" s="75"/>
      <c r="U373" s="75"/>
      <c r="V373" s="15"/>
      <c r="W373" s="15"/>
      <c r="X373" s="76"/>
      <c r="Y373" s="42"/>
    </row>
    <row r="374" spans="1:25">
      <c r="A374" s="2" t="s">
        <v>765</v>
      </c>
      <c r="B374" s="2" t="s">
        <v>20</v>
      </c>
      <c r="C374" s="2" t="s">
        <v>21</v>
      </c>
      <c r="D374" s="2">
        <v>86.069020739999999</v>
      </c>
      <c r="E374" s="2">
        <v>120.5181493</v>
      </c>
      <c r="F374" s="2">
        <v>51.619892239999999</v>
      </c>
      <c r="G374" s="2">
        <v>0.42831633699999999</v>
      </c>
      <c r="H374" s="2">
        <v>-1.2232513890000001</v>
      </c>
      <c r="I374" s="3">
        <v>2.4900000000000001E-8</v>
      </c>
      <c r="J374" s="3">
        <v>2.3E-6</v>
      </c>
      <c r="K374" s="10" t="s">
        <v>180</v>
      </c>
      <c r="L374" s="2" t="s">
        <v>180</v>
      </c>
      <c r="M374" s="2" t="s">
        <v>180</v>
      </c>
      <c r="O374" s="14" t="s">
        <v>471</v>
      </c>
      <c r="P374" s="75"/>
      <c r="Q374" s="75"/>
      <c r="R374" s="75"/>
      <c r="S374" s="75"/>
      <c r="T374" s="75"/>
      <c r="U374" s="75"/>
      <c r="V374" s="15"/>
      <c r="W374" s="15"/>
      <c r="X374" s="76"/>
      <c r="Y374" s="42"/>
    </row>
    <row r="375" spans="1:25">
      <c r="A375" s="2" t="s">
        <v>766</v>
      </c>
      <c r="B375" s="2" t="s">
        <v>20</v>
      </c>
      <c r="C375" s="2" t="s">
        <v>21</v>
      </c>
      <c r="D375" s="2">
        <v>167.21673699999999</v>
      </c>
      <c r="E375" s="2">
        <v>233.53821060000001</v>
      </c>
      <c r="F375" s="2">
        <v>100.8952633</v>
      </c>
      <c r="G375" s="2">
        <v>0.43202892999999998</v>
      </c>
      <c r="H375" s="2">
        <v>-1.210800171</v>
      </c>
      <c r="I375" s="3">
        <v>5.9999999999999997E-15</v>
      </c>
      <c r="J375" s="3">
        <v>1.32E-12</v>
      </c>
      <c r="K375" s="10" t="s">
        <v>767</v>
      </c>
      <c r="L375" s="3">
        <v>4.9999999999999997E-21</v>
      </c>
      <c r="M375" s="2">
        <v>99.5</v>
      </c>
      <c r="O375" s="14" t="s">
        <v>471</v>
      </c>
      <c r="P375" s="75"/>
      <c r="Q375" s="75"/>
      <c r="R375" s="75"/>
      <c r="S375" s="75"/>
      <c r="T375" s="75"/>
      <c r="U375" s="75"/>
      <c r="V375" s="15"/>
      <c r="W375" s="15"/>
      <c r="X375" s="76"/>
      <c r="Y375" s="42"/>
    </row>
    <row r="376" spans="1:25">
      <c r="A376" s="2" t="s">
        <v>768</v>
      </c>
      <c r="B376" s="2" t="s">
        <v>20</v>
      </c>
      <c r="C376" s="2" t="s">
        <v>21</v>
      </c>
      <c r="D376" s="2">
        <v>3575.056666</v>
      </c>
      <c r="E376" s="2">
        <v>4992.3115209999996</v>
      </c>
      <c r="F376" s="2">
        <v>2157.8018120000002</v>
      </c>
      <c r="G376" s="2">
        <v>0.432224993</v>
      </c>
      <c r="H376" s="2">
        <v>-1.210145598</v>
      </c>
      <c r="I376" s="3">
        <v>2.9800000000000003E-11</v>
      </c>
      <c r="J376" s="3">
        <v>4.3299999999999997E-9</v>
      </c>
      <c r="K376" s="10" t="s">
        <v>180</v>
      </c>
      <c r="L376" s="2" t="s">
        <v>180</v>
      </c>
      <c r="M376" s="2" t="s">
        <v>180</v>
      </c>
      <c r="O376" s="14" t="s">
        <v>471</v>
      </c>
      <c r="P376" s="75"/>
      <c r="Q376" s="75"/>
      <c r="R376" s="75"/>
      <c r="S376" s="75"/>
      <c r="T376" s="75"/>
      <c r="U376" s="75"/>
      <c r="V376" s="15"/>
      <c r="W376" s="15"/>
      <c r="X376" s="76"/>
      <c r="Y376" s="42"/>
    </row>
    <row r="377" spans="1:25">
      <c r="A377" s="2" t="s">
        <v>769</v>
      </c>
      <c r="B377" s="2" t="s">
        <v>20</v>
      </c>
      <c r="C377" s="2" t="s">
        <v>21</v>
      </c>
      <c r="D377" s="2">
        <v>1989.2588699999999</v>
      </c>
      <c r="E377" s="2">
        <v>2776.954839</v>
      </c>
      <c r="F377" s="2">
        <v>1201.562901</v>
      </c>
      <c r="G377" s="2">
        <v>0.43269083200000003</v>
      </c>
      <c r="H377" s="2">
        <v>-1.2085915410000001</v>
      </c>
      <c r="I377" s="2">
        <v>0</v>
      </c>
      <c r="J377" s="2">
        <v>0</v>
      </c>
      <c r="K377" s="10" t="s">
        <v>180</v>
      </c>
      <c r="L377" s="2" t="s">
        <v>180</v>
      </c>
      <c r="M377" s="2" t="s">
        <v>180</v>
      </c>
      <c r="O377" s="14" t="s">
        <v>471</v>
      </c>
      <c r="P377" s="75"/>
      <c r="Q377" s="75"/>
      <c r="R377" s="75"/>
      <c r="S377" s="75"/>
      <c r="T377" s="75"/>
      <c r="U377" s="75"/>
      <c r="V377" s="15"/>
      <c r="W377" s="15"/>
      <c r="X377" s="76"/>
      <c r="Y377" s="42"/>
    </row>
    <row r="378" spans="1:25">
      <c r="A378" s="2" t="s">
        <v>770</v>
      </c>
      <c r="B378" s="2" t="s">
        <v>20</v>
      </c>
      <c r="C378" s="2" t="s">
        <v>21</v>
      </c>
      <c r="D378" s="2">
        <v>74.900958549999999</v>
      </c>
      <c r="E378" s="2">
        <v>104.5562169</v>
      </c>
      <c r="F378" s="2">
        <v>45.245700149999998</v>
      </c>
      <c r="G378" s="2">
        <v>0.43274041000000002</v>
      </c>
      <c r="H378" s="2">
        <v>-1.2084262480000001</v>
      </c>
      <c r="I378" s="3">
        <v>3.3900000000000001E-9</v>
      </c>
      <c r="J378" s="3">
        <v>3.6899999999999998E-7</v>
      </c>
      <c r="K378" s="10" t="s">
        <v>180</v>
      </c>
      <c r="L378" s="2" t="s">
        <v>180</v>
      </c>
      <c r="M378" s="2" t="s">
        <v>180</v>
      </c>
      <c r="O378" s="14" t="s">
        <v>471</v>
      </c>
      <c r="P378" s="75"/>
      <c r="Q378" s="75"/>
      <c r="R378" s="75"/>
      <c r="S378" s="75"/>
      <c r="T378" s="75"/>
      <c r="U378" s="75"/>
      <c r="V378" s="15"/>
      <c r="W378" s="15"/>
      <c r="X378" s="76"/>
      <c r="Y378" s="42"/>
    </row>
    <row r="379" spans="1:25">
      <c r="A379" s="2" t="s">
        <v>771</v>
      </c>
      <c r="B379" s="2" t="s">
        <v>20</v>
      </c>
      <c r="C379" s="2" t="s">
        <v>21</v>
      </c>
      <c r="D379" s="2">
        <v>72.502366710000004</v>
      </c>
      <c r="E379" s="2">
        <v>101.1051318</v>
      </c>
      <c r="F379" s="2">
        <v>43.899601670000003</v>
      </c>
      <c r="G379" s="2">
        <v>0.43419756199999998</v>
      </c>
      <c r="H379" s="2">
        <v>-1.2035764710000001</v>
      </c>
      <c r="I379" s="3">
        <v>2.1299999999999999E-5</v>
      </c>
      <c r="J379" s="2">
        <v>1.034012E-3</v>
      </c>
      <c r="K379" s="10" t="s">
        <v>772</v>
      </c>
      <c r="L379" s="3">
        <v>2.9999999999999999E-22</v>
      </c>
      <c r="M379" s="2">
        <v>101</v>
      </c>
      <c r="O379" s="14" t="s">
        <v>471</v>
      </c>
      <c r="P379" s="75"/>
      <c r="Q379" s="75"/>
      <c r="R379" s="75"/>
      <c r="S379" s="75"/>
      <c r="T379" s="75"/>
      <c r="U379" s="75"/>
      <c r="V379" s="15"/>
      <c r="W379" s="15"/>
      <c r="X379" s="76"/>
      <c r="Y379" s="42"/>
    </row>
    <row r="380" spans="1:25">
      <c r="A380" s="2" t="s">
        <v>773</v>
      </c>
      <c r="B380" s="2" t="s">
        <v>20</v>
      </c>
      <c r="C380" s="2" t="s">
        <v>21</v>
      </c>
      <c r="D380" s="2">
        <v>23.451774589999999</v>
      </c>
      <c r="E380" s="2">
        <v>32.674038899999999</v>
      </c>
      <c r="F380" s="2">
        <v>14.22951027</v>
      </c>
      <c r="G380" s="2">
        <v>0.43549896999999999</v>
      </c>
      <c r="H380" s="2">
        <v>-1.19925879</v>
      </c>
      <c r="I380" s="2">
        <v>2.0582900000000001E-4</v>
      </c>
      <c r="J380" s="2">
        <v>7.260631E-3</v>
      </c>
      <c r="K380" s="10" t="s">
        <v>180</v>
      </c>
      <c r="L380" s="2" t="s">
        <v>180</v>
      </c>
      <c r="M380" s="2" t="s">
        <v>180</v>
      </c>
      <c r="O380" s="14" t="s">
        <v>471</v>
      </c>
      <c r="P380" s="75"/>
      <c r="Q380" s="75"/>
      <c r="R380" s="75"/>
      <c r="S380" s="75"/>
      <c r="T380" s="75"/>
      <c r="U380" s="75"/>
      <c r="V380" s="15"/>
      <c r="W380" s="15"/>
      <c r="X380" s="76"/>
      <c r="Y380" s="42"/>
    </row>
    <row r="381" spans="1:25">
      <c r="A381" s="2" t="s">
        <v>774</v>
      </c>
      <c r="B381" s="2" t="s">
        <v>20</v>
      </c>
      <c r="C381" s="2" t="s">
        <v>21</v>
      </c>
      <c r="D381" s="2">
        <v>21.33242546</v>
      </c>
      <c r="E381" s="2">
        <v>29.60328896</v>
      </c>
      <c r="F381" s="2">
        <v>13.06156195</v>
      </c>
      <c r="G381" s="2">
        <v>0.44121995899999999</v>
      </c>
      <c r="H381" s="2">
        <v>-1.1804300400000001</v>
      </c>
      <c r="I381" s="2">
        <v>1.3208530000000001E-3</v>
      </c>
      <c r="J381" s="2">
        <v>3.4867949000000002E-2</v>
      </c>
      <c r="K381" s="10" t="s">
        <v>180</v>
      </c>
      <c r="L381" s="2" t="s">
        <v>180</v>
      </c>
      <c r="M381" s="2" t="s">
        <v>180</v>
      </c>
      <c r="O381" s="14" t="s">
        <v>471</v>
      </c>
      <c r="P381" s="75"/>
      <c r="Q381" s="75"/>
      <c r="R381" s="75"/>
      <c r="S381" s="75"/>
      <c r="T381" s="75"/>
      <c r="U381" s="75"/>
      <c r="V381" s="15"/>
      <c r="W381" s="15"/>
      <c r="X381" s="76"/>
      <c r="Y381" s="42"/>
    </row>
    <row r="382" spans="1:25">
      <c r="A382" s="2" t="s">
        <v>775</v>
      </c>
      <c r="B382" s="2" t="s">
        <v>20</v>
      </c>
      <c r="C382" s="2" t="s">
        <v>21</v>
      </c>
      <c r="D382" s="2">
        <v>3011.148373</v>
      </c>
      <c r="E382" s="2">
        <v>4174.9751329999999</v>
      </c>
      <c r="F382" s="2">
        <v>1847.3216130000001</v>
      </c>
      <c r="G382" s="2">
        <v>0.44247487800000002</v>
      </c>
      <c r="H382" s="2">
        <v>-1.176332548</v>
      </c>
      <c r="I382" s="3">
        <v>1.8899999999999998E-12</v>
      </c>
      <c r="J382" s="3">
        <v>3.3099999999999999E-10</v>
      </c>
      <c r="K382" s="10" t="s">
        <v>180</v>
      </c>
      <c r="L382" s="2" t="s">
        <v>180</v>
      </c>
      <c r="M382" s="2" t="s">
        <v>180</v>
      </c>
      <c r="O382" s="14" t="s">
        <v>471</v>
      </c>
      <c r="P382" s="75"/>
      <c r="Q382" s="75"/>
      <c r="R382" s="75"/>
      <c r="S382" s="75"/>
      <c r="T382" s="75"/>
      <c r="U382" s="75"/>
      <c r="V382" s="15"/>
      <c r="W382" s="15"/>
      <c r="X382" s="76"/>
      <c r="Y382" s="42"/>
    </row>
    <row r="383" spans="1:25">
      <c r="A383" s="2" t="s">
        <v>776</v>
      </c>
      <c r="B383" s="2" t="s">
        <v>20</v>
      </c>
      <c r="C383" s="2" t="s">
        <v>21</v>
      </c>
      <c r="D383" s="2">
        <v>24.998198349999999</v>
      </c>
      <c r="E383" s="2">
        <v>34.640578410000003</v>
      </c>
      <c r="F383" s="2">
        <v>15.355818299999999</v>
      </c>
      <c r="G383" s="2">
        <v>0.44328989299999999</v>
      </c>
      <c r="H383" s="2">
        <v>-1.1736776250000001</v>
      </c>
      <c r="I383" s="2">
        <v>1.1162699999999999E-3</v>
      </c>
      <c r="J383" s="2">
        <v>3.0381406999999999E-2</v>
      </c>
      <c r="K383" s="10" t="s">
        <v>180</v>
      </c>
      <c r="L383" s="2" t="s">
        <v>180</v>
      </c>
      <c r="M383" s="2" t="s">
        <v>180</v>
      </c>
      <c r="O383" s="14" t="s">
        <v>471</v>
      </c>
      <c r="P383" s="75"/>
      <c r="Q383" s="75"/>
      <c r="R383" s="75"/>
      <c r="S383" s="75"/>
      <c r="T383" s="75"/>
      <c r="U383" s="75"/>
      <c r="V383" s="15"/>
      <c r="W383" s="15"/>
      <c r="X383" s="76"/>
      <c r="Y383" s="42"/>
    </row>
    <row r="384" spans="1:25">
      <c r="A384" s="2" t="s">
        <v>777</v>
      </c>
      <c r="B384" s="2" t="s">
        <v>20</v>
      </c>
      <c r="C384" s="2" t="s">
        <v>21</v>
      </c>
      <c r="D384" s="2">
        <v>2418.9637459999999</v>
      </c>
      <c r="E384" s="2">
        <v>3345.1084420000002</v>
      </c>
      <c r="F384" s="2">
        <v>1492.8190500000001</v>
      </c>
      <c r="G384" s="2">
        <v>0.446269254</v>
      </c>
      <c r="H384" s="2">
        <v>-1.164013679</v>
      </c>
      <c r="I384" s="2">
        <v>0</v>
      </c>
      <c r="J384" s="2">
        <v>0</v>
      </c>
      <c r="K384" s="10" t="s">
        <v>180</v>
      </c>
      <c r="L384" s="2" t="s">
        <v>180</v>
      </c>
      <c r="M384" s="2" t="s">
        <v>180</v>
      </c>
      <c r="O384" s="14" t="s">
        <v>471</v>
      </c>
      <c r="P384" s="75"/>
      <c r="Q384" s="75"/>
      <c r="R384" s="75"/>
      <c r="S384" s="75"/>
      <c r="T384" s="75"/>
      <c r="U384" s="75"/>
      <c r="V384" s="15"/>
      <c r="W384" s="15"/>
      <c r="X384" s="76"/>
      <c r="Y384" s="42"/>
    </row>
    <row r="385" spans="1:25">
      <c r="A385" s="2" t="s">
        <v>778</v>
      </c>
      <c r="B385" s="2" t="s">
        <v>20</v>
      </c>
      <c r="C385" s="2" t="s">
        <v>21</v>
      </c>
      <c r="D385" s="2">
        <v>35.270281740000001</v>
      </c>
      <c r="E385" s="2">
        <v>48.751663790000002</v>
      </c>
      <c r="F385" s="2">
        <v>21.788899690000001</v>
      </c>
      <c r="G385" s="2">
        <v>0.44693653500000002</v>
      </c>
      <c r="H385" s="2">
        <v>-1.161858112</v>
      </c>
      <c r="I385" s="3">
        <v>1.0900000000000001E-5</v>
      </c>
      <c r="J385" s="2">
        <v>5.6971400000000003E-4</v>
      </c>
      <c r="K385" s="10" t="s">
        <v>180</v>
      </c>
      <c r="L385" s="2" t="s">
        <v>180</v>
      </c>
      <c r="M385" s="2" t="s">
        <v>180</v>
      </c>
      <c r="O385" s="14" t="s">
        <v>471</v>
      </c>
      <c r="P385" s="75"/>
      <c r="Q385" s="75"/>
      <c r="R385" s="75"/>
      <c r="S385" s="75"/>
      <c r="T385" s="75"/>
      <c r="U385" s="75"/>
      <c r="V385" s="15"/>
      <c r="W385" s="15"/>
      <c r="X385" s="76"/>
      <c r="Y385" s="42"/>
    </row>
    <row r="386" spans="1:25">
      <c r="A386" s="2" t="s">
        <v>779</v>
      </c>
      <c r="B386" s="2" t="s">
        <v>20</v>
      </c>
      <c r="C386" s="2" t="s">
        <v>21</v>
      </c>
      <c r="D386" s="2">
        <v>4058.8969609999999</v>
      </c>
      <c r="E386" s="2">
        <v>5610.1176800000003</v>
      </c>
      <c r="F386" s="2">
        <v>2507.6762429999999</v>
      </c>
      <c r="G386" s="2">
        <v>0.44699173599999997</v>
      </c>
      <c r="H386" s="2">
        <v>-1.161679935</v>
      </c>
      <c r="I386" s="2">
        <v>0</v>
      </c>
      <c r="J386" s="2">
        <v>0</v>
      </c>
      <c r="K386" s="10" t="s">
        <v>780</v>
      </c>
      <c r="L386" s="3">
        <v>4.0000000000000002E-25</v>
      </c>
      <c r="M386" s="2">
        <v>113</v>
      </c>
      <c r="O386" s="14" t="s">
        <v>471</v>
      </c>
      <c r="P386" s="75"/>
      <c r="Q386" s="75"/>
      <c r="R386" s="75"/>
      <c r="S386" s="75"/>
      <c r="T386" s="75"/>
      <c r="U386" s="75"/>
      <c r="V386" s="15"/>
      <c r="W386" s="15"/>
      <c r="X386" s="76"/>
      <c r="Y386" s="42"/>
    </row>
    <row r="387" spans="1:25">
      <c r="A387" s="2" t="s">
        <v>781</v>
      </c>
      <c r="B387" s="2" t="s">
        <v>20</v>
      </c>
      <c r="C387" s="2" t="s">
        <v>21</v>
      </c>
      <c r="D387" s="2">
        <v>395.05959560000002</v>
      </c>
      <c r="E387" s="2">
        <v>546.03955659999997</v>
      </c>
      <c r="F387" s="2">
        <v>244.07963459999999</v>
      </c>
      <c r="G387" s="2">
        <v>0.446999914</v>
      </c>
      <c r="H387" s="2">
        <v>-1.161653542</v>
      </c>
      <c r="I387" s="2">
        <v>0</v>
      </c>
      <c r="J387" s="2">
        <v>0</v>
      </c>
      <c r="K387" s="10" t="s">
        <v>180</v>
      </c>
      <c r="L387" s="2" t="s">
        <v>180</v>
      </c>
      <c r="M387" s="2" t="s">
        <v>180</v>
      </c>
      <c r="O387" s="14" t="s">
        <v>471</v>
      </c>
      <c r="P387" s="75"/>
      <c r="Q387" s="75"/>
      <c r="R387" s="75"/>
      <c r="S387" s="75"/>
      <c r="T387" s="75"/>
      <c r="U387" s="75"/>
      <c r="V387" s="15"/>
      <c r="W387" s="15"/>
      <c r="X387" s="76"/>
      <c r="Y387" s="42"/>
    </row>
    <row r="388" spans="1:25">
      <c r="A388" s="2" t="s">
        <v>782</v>
      </c>
      <c r="B388" s="2" t="s">
        <v>20</v>
      </c>
      <c r="C388" s="2" t="s">
        <v>21</v>
      </c>
      <c r="D388" s="2">
        <v>995.13938189999999</v>
      </c>
      <c r="E388" s="2">
        <v>1374.3426890000001</v>
      </c>
      <c r="F388" s="2">
        <v>615.9360752</v>
      </c>
      <c r="G388" s="2">
        <v>0.448167753</v>
      </c>
      <c r="H388" s="2">
        <v>-1.157889247</v>
      </c>
      <c r="I388" s="2">
        <v>0</v>
      </c>
      <c r="J388" s="2">
        <v>0</v>
      </c>
      <c r="K388" s="10" t="s">
        <v>783</v>
      </c>
      <c r="L388" s="3">
        <v>1.9999999999999999E-20</v>
      </c>
      <c r="M388" s="2">
        <v>95.5</v>
      </c>
      <c r="O388" s="14" t="s">
        <v>471</v>
      </c>
      <c r="P388" s="75"/>
      <c r="Q388" s="75"/>
      <c r="R388" s="75"/>
      <c r="S388" s="75"/>
      <c r="T388" s="75"/>
      <c r="U388" s="75"/>
      <c r="V388" s="15"/>
      <c r="W388" s="15"/>
      <c r="X388" s="76"/>
      <c r="Y388" s="42"/>
    </row>
    <row r="389" spans="1:25">
      <c r="A389" s="2" t="s">
        <v>784</v>
      </c>
      <c r="B389" s="2" t="s">
        <v>20</v>
      </c>
      <c r="C389" s="2" t="s">
        <v>21</v>
      </c>
      <c r="D389" s="2">
        <v>33.382809989999998</v>
      </c>
      <c r="E389" s="2">
        <v>46.085779299999999</v>
      </c>
      <c r="F389" s="2">
        <v>20.679840680000002</v>
      </c>
      <c r="G389" s="2">
        <v>0.44872498599999999</v>
      </c>
      <c r="H389" s="2">
        <v>-1.1560965759999999</v>
      </c>
      <c r="I389" s="2">
        <v>1.6153900000000001E-4</v>
      </c>
      <c r="J389" s="2">
        <v>5.8973799999999998E-3</v>
      </c>
      <c r="K389" s="10" t="s">
        <v>180</v>
      </c>
      <c r="L389" s="2" t="s">
        <v>180</v>
      </c>
      <c r="M389" s="2" t="s">
        <v>180</v>
      </c>
      <c r="O389" s="14" t="s">
        <v>471</v>
      </c>
      <c r="P389" s="75"/>
      <c r="Q389" s="75"/>
      <c r="R389" s="75"/>
      <c r="S389" s="75"/>
      <c r="T389" s="75"/>
      <c r="U389" s="75"/>
      <c r="V389" s="15"/>
      <c r="W389" s="15"/>
      <c r="X389" s="76"/>
      <c r="Y389" s="42"/>
    </row>
    <row r="390" spans="1:25">
      <c r="A390" s="2" t="s">
        <v>785</v>
      </c>
      <c r="B390" s="2" t="s">
        <v>20</v>
      </c>
      <c r="C390" s="2" t="s">
        <v>21</v>
      </c>
      <c r="D390" s="2">
        <v>27.980622329999999</v>
      </c>
      <c r="E390" s="2">
        <v>38.599956509999998</v>
      </c>
      <c r="F390" s="2">
        <v>17.36128815</v>
      </c>
      <c r="G390" s="2">
        <v>0.449774811</v>
      </c>
      <c r="H390" s="2">
        <v>-1.152725228</v>
      </c>
      <c r="I390" s="3">
        <v>3.4600000000000001E-5</v>
      </c>
      <c r="J390" s="2">
        <v>1.5756259999999999E-3</v>
      </c>
      <c r="K390" s="10" t="s">
        <v>180</v>
      </c>
      <c r="L390" s="2" t="s">
        <v>180</v>
      </c>
      <c r="M390" s="2" t="s">
        <v>180</v>
      </c>
      <c r="O390" s="14" t="s">
        <v>471</v>
      </c>
      <c r="P390" s="75"/>
      <c r="Q390" s="75"/>
      <c r="R390" s="75"/>
      <c r="S390" s="75"/>
      <c r="T390" s="75"/>
      <c r="U390" s="75"/>
      <c r="V390" s="15"/>
      <c r="W390" s="15"/>
      <c r="X390" s="76"/>
      <c r="Y390" s="42"/>
    </row>
    <row r="391" spans="1:25">
      <c r="A391" s="2" t="s">
        <v>786</v>
      </c>
      <c r="B391" s="2" t="s">
        <v>20</v>
      </c>
      <c r="C391" s="2" t="s">
        <v>21</v>
      </c>
      <c r="D391" s="2">
        <v>65.056899029999997</v>
      </c>
      <c r="E391" s="2">
        <v>89.735290359999993</v>
      </c>
      <c r="F391" s="2">
        <v>40.3785077</v>
      </c>
      <c r="G391" s="2">
        <v>0.449973556</v>
      </c>
      <c r="H391" s="2">
        <v>-1.1520878750000001</v>
      </c>
      <c r="I391" s="3">
        <v>1.5099999999999999E-6</v>
      </c>
      <c r="J391" s="3">
        <v>9.6399999999999999E-5</v>
      </c>
      <c r="K391" s="10" t="s">
        <v>787</v>
      </c>
      <c r="L391" s="3">
        <v>3E-11</v>
      </c>
      <c r="M391" s="2">
        <v>67.3</v>
      </c>
      <c r="O391" s="14" t="s">
        <v>471</v>
      </c>
      <c r="P391" s="75"/>
      <c r="Q391" s="75"/>
      <c r="R391" s="75"/>
      <c r="S391" s="75"/>
      <c r="T391" s="75"/>
      <c r="U391" s="75"/>
      <c r="V391" s="15"/>
      <c r="W391" s="15"/>
      <c r="X391" s="76"/>
      <c r="Y391" s="42"/>
    </row>
    <row r="392" spans="1:25">
      <c r="A392" s="2" t="s">
        <v>788</v>
      </c>
      <c r="B392" s="2" t="s">
        <v>20</v>
      </c>
      <c r="C392" s="2" t="s">
        <v>21</v>
      </c>
      <c r="D392" s="2">
        <v>133.64198350000001</v>
      </c>
      <c r="E392" s="2">
        <v>184.2169284</v>
      </c>
      <c r="F392" s="2">
        <v>83.067038519999997</v>
      </c>
      <c r="G392" s="2">
        <v>0.45091968100000002</v>
      </c>
      <c r="H392" s="2">
        <v>-1.1490576159999999</v>
      </c>
      <c r="I392" s="3">
        <v>1.2500000000000001E-10</v>
      </c>
      <c r="J392" s="3">
        <v>1.6499999999999999E-8</v>
      </c>
      <c r="K392" s="10" t="s">
        <v>180</v>
      </c>
      <c r="L392" s="2" t="s">
        <v>180</v>
      </c>
      <c r="M392" s="2" t="s">
        <v>180</v>
      </c>
      <c r="O392" s="14" t="s">
        <v>471</v>
      </c>
      <c r="P392" s="75"/>
      <c r="Q392" s="75"/>
      <c r="R392" s="75"/>
      <c r="S392" s="75"/>
      <c r="T392" s="75"/>
      <c r="U392" s="75"/>
      <c r="V392" s="15"/>
      <c r="W392" s="15"/>
      <c r="X392" s="76"/>
      <c r="Y392" s="42"/>
    </row>
    <row r="393" spans="1:25">
      <c r="A393" s="2" t="s">
        <v>789</v>
      </c>
      <c r="B393" s="2" t="s">
        <v>20</v>
      </c>
      <c r="C393" s="2" t="s">
        <v>21</v>
      </c>
      <c r="D393" s="2">
        <v>56.147240500000002</v>
      </c>
      <c r="E393" s="2">
        <v>77.350632020000006</v>
      </c>
      <c r="F393" s="2">
        <v>34.943848969999998</v>
      </c>
      <c r="G393" s="2">
        <v>0.45175906199999999</v>
      </c>
      <c r="H393" s="2">
        <v>-1.1463745540000001</v>
      </c>
      <c r="I393" s="3">
        <v>3.3200000000000001E-5</v>
      </c>
      <c r="J393" s="2">
        <v>1.522989E-3</v>
      </c>
      <c r="K393" s="10" t="s">
        <v>180</v>
      </c>
      <c r="L393" s="2" t="s">
        <v>180</v>
      </c>
      <c r="M393" s="2" t="s">
        <v>180</v>
      </c>
      <c r="O393" s="14" t="s">
        <v>471</v>
      </c>
      <c r="P393" s="75"/>
      <c r="Q393" s="75"/>
      <c r="R393" s="75"/>
      <c r="S393" s="75"/>
      <c r="T393" s="75"/>
      <c r="U393" s="75"/>
      <c r="V393" s="15"/>
      <c r="W393" s="15"/>
      <c r="X393" s="76"/>
      <c r="Y393" s="42"/>
    </row>
    <row r="394" spans="1:25">
      <c r="A394" s="2" t="s">
        <v>790</v>
      </c>
      <c r="B394" s="2" t="s">
        <v>20</v>
      </c>
      <c r="C394" s="2" t="s">
        <v>21</v>
      </c>
      <c r="D394" s="2">
        <v>184.36725920000001</v>
      </c>
      <c r="E394" s="2">
        <v>253.9660451</v>
      </c>
      <c r="F394" s="2">
        <v>114.7684733</v>
      </c>
      <c r="G394" s="2">
        <v>0.451904794</v>
      </c>
      <c r="H394" s="2">
        <v>-1.145909233</v>
      </c>
      <c r="I394" s="3">
        <v>1.0300000000000001E-12</v>
      </c>
      <c r="J394" s="3">
        <v>1.86E-10</v>
      </c>
      <c r="K394" s="10" t="s">
        <v>791</v>
      </c>
      <c r="L394" s="3">
        <v>5.9999999999999997E-14</v>
      </c>
      <c r="M394" s="2">
        <v>76.2</v>
      </c>
      <c r="O394" s="14" t="s">
        <v>471</v>
      </c>
      <c r="P394" s="75"/>
      <c r="Q394" s="75"/>
      <c r="R394" s="75"/>
      <c r="S394" s="75"/>
      <c r="T394" s="75"/>
      <c r="U394" s="75"/>
      <c r="V394" s="15"/>
      <c r="W394" s="15"/>
      <c r="X394" s="76"/>
      <c r="Y394" s="42"/>
    </row>
    <row r="395" spans="1:25">
      <c r="A395" s="2" t="s">
        <v>792</v>
      </c>
      <c r="B395" s="2" t="s">
        <v>20</v>
      </c>
      <c r="C395" s="2" t="s">
        <v>21</v>
      </c>
      <c r="D395" s="2">
        <v>21.84421875</v>
      </c>
      <c r="E395" s="2">
        <v>30.085282790000001</v>
      </c>
      <c r="F395" s="2">
        <v>13.603154699999999</v>
      </c>
      <c r="G395" s="2">
        <v>0.45215312699999999</v>
      </c>
      <c r="H395" s="2">
        <v>-1.1451166530000001</v>
      </c>
      <c r="I395" s="2">
        <v>1.378081E-3</v>
      </c>
      <c r="J395" s="2">
        <v>3.6181955000000002E-2</v>
      </c>
      <c r="K395" s="10" t="s">
        <v>180</v>
      </c>
      <c r="L395" s="2" t="s">
        <v>180</v>
      </c>
      <c r="M395" s="2" t="s">
        <v>180</v>
      </c>
      <c r="O395" s="14" t="s">
        <v>471</v>
      </c>
      <c r="P395" s="75"/>
      <c r="Q395" s="75"/>
      <c r="R395" s="75"/>
      <c r="S395" s="75"/>
      <c r="T395" s="75"/>
      <c r="U395" s="75"/>
      <c r="V395" s="15"/>
      <c r="W395" s="15"/>
      <c r="X395" s="76"/>
      <c r="Y395" s="42"/>
    </row>
    <row r="396" spans="1:25">
      <c r="A396" s="2" t="s">
        <v>793</v>
      </c>
      <c r="B396" s="2" t="s">
        <v>20</v>
      </c>
      <c r="C396" s="2" t="s">
        <v>21</v>
      </c>
      <c r="D396" s="2">
        <v>114.2510046</v>
      </c>
      <c r="E396" s="2">
        <v>157.32858429999999</v>
      </c>
      <c r="F396" s="2">
        <v>71.173424890000007</v>
      </c>
      <c r="G396" s="2">
        <v>0.45238711799999998</v>
      </c>
      <c r="H396" s="2">
        <v>-1.144370246</v>
      </c>
      <c r="I396" s="2">
        <v>1.6920349999999999E-3</v>
      </c>
      <c r="J396" s="2">
        <v>4.3111459999999997E-2</v>
      </c>
      <c r="K396" s="10" t="s">
        <v>180</v>
      </c>
      <c r="L396" s="2" t="s">
        <v>180</v>
      </c>
      <c r="M396" s="2" t="s">
        <v>180</v>
      </c>
      <c r="O396" s="14" t="s">
        <v>471</v>
      </c>
      <c r="P396" s="75"/>
      <c r="Q396" s="75"/>
      <c r="R396" s="75"/>
      <c r="S396" s="75"/>
      <c r="T396" s="75"/>
      <c r="U396" s="75"/>
      <c r="V396" s="15"/>
      <c r="W396" s="15"/>
      <c r="X396" s="76"/>
      <c r="Y396" s="42"/>
    </row>
    <row r="397" spans="1:25">
      <c r="A397" s="2" t="s">
        <v>794</v>
      </c>
      <c r="B397" s="2" t="s">
        <v>20</v>
      </c>
      <c r="C397" s="2" t="s">
        <v>21</v>
      </c>
      <c r="D397" s="2">
        <v>60.47529763</v>
      </c>
      <c r="E397" s="2">
        <v>83.264284529999998</v>
      </c>
      <c r="F397" s="2">
        <v>37.686310740000003</v>
      </c>
      <c r="G397" s="2">
        <v>0.452610756</v>
      </c>
      <c r="H397" s="2">
        <v>-1.143657226</v>
      </c>
      <c r="I397" s="3">
        <v>1.2699999999999999E-6</v>
      </c>
      <c r="J397" s="3">
        <v>8.2600000000000002E-5</v>
      </c>
      <c r="K397" s="10" t="s">
        <v>180</v>
      </c>
      <c r="L397" s="2" t="s">
        <v>180</v>
      </c>
      <c r="M397" s="2" t="s">
        <v>180</v>
      </c>
      <c r="O397" s="14" t="s">
        <v>471</v>
      </c>
      <c r="P397" s="75"/>
      <c r="Q397" s="75"/>
      <c r="R397" s="75"/>
      <c r="S397" s="75"/>
      <c r="T397" s="75"/>
      <c r="U397" s="75"/>
      <c r="V397" s="15"/>
      <c r="W397" s="15"/>
      <c r="X397" s="76"/>
      <c r="Y397" s="42"/>
    </row>
    <row r="398" spans="1:25">
      <c r="A398" s="2" t="s">
        <v>795</v>
      </c>
      <c r="B398" s="2" t="s">
        <v>20</v>
      </c>
      <c r="C398" s="2" t="s">
        <v>21</v>
      </c>
      <c r="D398" s="2">
        <v>30.62038926</v>
      </c>
      <c r="E398" s="2">
        <v>42.152700279999998</v>
      </c>
      <c r="F398" s="2">
        <v>19.088078230000001</v>
      </c>
      <c r="G398" s="2">
        <v>0.45283168299999998</v>
      </c>
      <c r="H398" s="2">
        <v>-1.142953192</v>
      </c>
      <c r="I398" s="3">
        <v>2.7900000000000001E-5</v>
      </c>
      <c r="J398" s="2">
        <v>1.3133019999999999E-3</v>
      </c>
      <c r="K398" s="10" t="s">
        <v>180</v>
      </c>
      <c r="L398" s="2" t="s">
        <v>180</v>
      </c>
      <c r="M398" s="2" t="s">
        <v>180</v>
      </c>
      <c r="O398" s="14" t="s">
        <v>471</v>
      </c>
      <c r="P398" s="75"/>
      <c r="Q398" s="75"/>
      <c r="R398" s="75"/>
      <c r="S398" s="75"/>
      <c r="T398" s="75"/>
      <c r="U398" s="75"/>
      <c r="V398" s="15"/>
      <c r="W398" s="15"/>
      <c r="X398" s="76"/>
      <c r="Y398" s="42"/>
    </row>
    <row r="399" spans="1:25">
      <c r="A399" s="2" t="s">
        <v>796</v>
      </c>
      <c r="B399" s="2" t="s">
        <v>20</v>
      </c>
      <c r="C399" s="2" t="s">
        <v>21</v>
      </c>
      <c r="D399" s="2">
        <v>2127.6719079999998</v>
      </c>
      <c r="E399" s="2">
        <v>2928.1665710000002</v>
      </c>
      <c r="F399" s="2">
        <v>1327.1772450000001</v>
      </c>
      <c r="G399" s="2">
        <v>0.453245132</v>
      </c>
      <c r="H399" s="2">
        <v>-1.1416365690000001</v>
      </c>
      <c r="I399" s="3">
        <v>2.6E-14</v>
      </c>
      <c r="J399" s="3">
        <v>5.4599999999999998E-12</v>
      </c>
      <c r="K399" s="10" t="s">
        <v>797</v>
      </c>
      <c r="L399" s="3">
        <v>2.0000000000000001E-4</v>
      </c>
      <c r="M399" s="2">
        <v>43.6</v>
      </c>
      <c r="O399" s="14" t="s">
        <v>471</v>
      </c>
      <c r="P399" s="75"/>
      <c r="Q399" s="75"/>
      <c r="R399" s="75"/>
      <c r="S399" s="75"/>
      <c r="T399" s="75"/>
      <c r="U399" s="75"/>
      <c r="V399" s="15"/>
      <c r="W399" s="15"/>
      <c r="X399" s="76"/>
      <c r="Y399" s="42"/>
    </row>
    <row r="400" spans="1:25">
      <c r="A400" s="2" t="s">
        <v>798</v>
      </c>
      <c r="B400" s="2" t="s">
        <v>20</v>
      </c>
      <c r="C400" s="2" t="s">
        <v>21</v>
      </c>
      <c r="D400" s="2">
        <v>118.61670530000001</v>
      </c>
      <c r="E400" s="2">
        <v>163.18963869999999</v>
      </c>
      <c r="F400" s="2">
        <v>74.043772009999998</v>
      </c>
      <c r="G400" s="2">
        <v>0.45372838999999998</v>
      </c>
      <c r="H400" s="2">
        <v>-1.1400991629999999</v>
      </c>
      <c r="I400" s="3">
        <v>1.68E-6</v>
      </c>
      <c r="J400" s="2">
        <v>1.06724E-4</v>
      </c>
      <c r="K400" s="10" t="s">
        <v>799</v>
      </c>
      <c r="L400" s="3">
        <v>5E-15</v>
      </c>
      <c r="M400" s="2">
        <v>77.8</v>
      </c>
      <c r="O400" s="14" t="s">
        <v>471</v>
      </c>
      <c r="P400" s="75"/>
      <c r="Q400" s="75"/>
      <c r="R400" s="75"/>
      <c r="S400" s="75"/>
      <c r="T400" s="75"/>
      <c r="U400" s="75"/>
      <c r="V400" s="15"/>
      <c r="W400" s="15"/>
      <c r="X400" s="76"/>
      <c r="Y400" s="42"/>
    </row>
    <row r="401" spans="1:25">
      <c r="A401" s="2" t="s">
        <v>800</v>
      </c>
      <c r="B401" s="2" t="s">
        <v>20</v>
      </c>
      <c r="C401" s="2" t="s">
        <v>21</v>
      </c>
      <c r="D401" s="2">
        <v>24.158508179999998</v>
      </c>
      <c r="E401" s="2">
        <v>33.206862030000003</v>
      </c>
      <c r="F401" s="2">
        <v>15.11015433</v>
      </c>
      <c r="G401" s="2">
        <v>0.455031081</v>
      </c>
      <c r="H401" s="2">
        <v>-1.135963002</v>
      </c>
      <c r="I401" s="2">
        <v>1.1086970000000001E-3</v>
      </c>
      <c r="J401" s="2">
        <v>3.0242254E-2</v>
      </c>
      <c r="K401" s="10" t="s">
        <v>801</v>
      </c>
      <c r="L401" s="3">
        <v>5.9999999999999999E-24</v>
      </c>
      <c r="M401" s="2">
        <v>106</v>
      </c>
      <c r="O401" s="14" t="s">
        <v>471</v>
      </c>
      <c r="P401" s="75"/>
      <c r="Q401" s="75"/>
      <c r="R401" s="75"/>
      <c r="S401" s="75"/>
      <c r="T401" s="75"/>
      <c r="U401" s="75"/>
      <c r="V401" s="15"/>
      <c r="W401" s="15"/>
      <c r="X401" s="76"/>
      <c r="Y401" s="42"/>
    </row>
    <row r="402" spans="1:25">
      <c r="A402" s="2" t="s">
        <v>802</v>
      </c>
      <c r="B402" s="2" t="s">
        <v>20</v>
      </c>
      <c r="C402" s="2" t="s">
        <v>21</v>
      </c>
      <c r="D402" s="2">
        <v>15515.97076</v>
      </c>
      <c r="E402" s="2">
        <v>21321.153730000002</v>
      </c>
      <c r="F402" s="2">
        <v>9710.7877910000007</v>
      </c>
      <c r="G402" s="2">
        <v>0.45545320500000003</v>
      </c>
      <c r="H402" s="2">
        <v>-1.1346252619999999</v>
      </c>
      <c r="I402" s="3">
        <v>3.2299999999999999E-5</v>
      </c>
      <c r="J402" s="2">
        <v>1.492564E-3</v>
      </c>
      <c r="K402" s="10" t="s">
        <v>180</v>
      </c>
      <c r="L402" s="2" t="s">
        <v>180</v>
      </c>
      <c r="M402" s="2" t="s">
        <v>180</v>
      </c>
      <c r="O402" s="14" t="s">
        <v>471</v>
      </c>
      <c r="P402" s="75"/>
      <c r="Q402" s="75"/>
      <c r="R402" s="75"/>
      <c r="S402" s="75"/>
      <c r="T402" s="75"/>
      <c r="U402" s="75"/>
      <c r="V402" s="15"/>
      <c r="W402" s="15"/>
      <c r="X402" s="76"/>
      <c r="Y402" s="42"/>
    </row>
    <row r="403" spans="1:25">
      <c r="A403" s="2" t="s">
        <v>803</v>
      </c>
      <c r="B403" s="2" t="s">
        <v>20</v>
      </c>
      <c r="C403" s="2" t="s">
        <v>21</v>
      </c>
      <c r="D403" s="2">
        <v>296.4455815</v>
      </c>
      <c r="E403" s="2">
        <v>406.9076245</v>
      </c>
      <c r="F403" s="2">
        <v>185.98353850000001</v>
      </c>
      <c r="G403" s="2">
        <v>0.45706574999999999</v>
      </c>
      <c r="H403" s="2">
        <v>-1.1295263799999999</v>
      </c>
      <c r="I403" s="2">
        <v>0</v>
      </c>
      <c r="J403" s="2">
        <v>0</v>
      </c>
      <c r="K403" s="10" t="s">
        <v>804</v>
      </c>
      <c r="L403" s="2">
        <v>1E-3</v>
      </c>
      <c r="M403" s="2">
        <v>39.5</v>
      </c>
      <c r="O403" s="14" t="s">
        <v>471</v>
      </c>
      <c r="P403" s="75"/>
      <c r="Q403" s="75"/>
      <c r="R403" s="75"/>
      <c r="S403" s="75"/>
      <c r="T403" s="75"/>
      <c r="U403" s="75"/>
      <c r="V403" s="15"/>
      <c r="W403" s="15"/>
      <c r="X403" s="76"/>
      <c r="Y403" s="42"/>
    </row>
    <row r="404" spans="1:25">
      <c r="A404" s="2" t="s">
        <v>805</v>
      </c>
      <c r="B404" s="2" t="s">
        <v>20</v>
      </c>
      <c r="C404" s="2" t="s">
        <v>21</v>
      </c>
      <c r="D404" s="2">
        <v>84.024738749999997</v>
      </c>
      <c r="E404" s="2">
        <v>115.2530124</v>
      </c>
      <c r="F404" s="2">
        <v>52.796465060000003</v>
      </c>
      <c r="G404" s="2">
        <v>0.458091845</v>
      </c>
      <c r="H404" s="2">
        <v>-1.126291216</v>
      </c>
      <c r="I404" s="3">
        <v>4.3900000000000003E-8</v>
      </c>
      <c r="J404" s="3">
        <v>3.89E-6</v>
      </c>
      <c r="K404" s="10" t="s">
        <v>806</v>
      </c>
      <c r="L404" s="3">
        <v>4E-14</v>
      </c>
      <c r="M404" s="2">
        <v>77</v>
      </c>
      <c r="O404" s="14" t="s">
        <v>471</v>
      </c>
      <c r="P404" s="75"/>
      <c r="Q404" s="75"/>
      <c r="R404" s="75"/>
      <c r="S404" s="75"/>
      <c r="T404" s="75"/>
      <c r="U404" s="75"/>
      <c r="V404" s="15"/>
      <c r="W404" s="15"/>
      <c r="X404" s="76"/>
      <c r="Y404" s="42"/>
    </row>
    <row r="405" spans="1:25">
      <c r="A405" s="2" t="s">
        <v>807</v>
      </c>
      <c r="B405" s="2" t="s">
        <v>20</v>
      </c>
      <c r="C405" s="2" t="s">
        <v>21</v>
      </c>
      <c r="D405" s="2">
        <v>29.875622910000001</v>
      </c>
      <c r="E405" s="2">
        <v>40.959096369999997</v>
      </c>
      <c r="F405" s="2">
        <v>18.79214945</v>
      </c>
      <c r="G405" s="2">
        <v>0.45880283300000002</v>
      </c>
      <c r="H405" s="2">
        <v>-1.124053795</v>
      </c>
      <c r="I405" s="2">
        <v>1.9018430000000001E-3</v>
      </c>
      <c r="J405" s="2">
        <v>4.7285224000000001E-2</v>
      </c>
      <c r="K405" s="10" t="s">
        <v>180</v>
      </c>
      <c r="L405" s="2" t="s">
        <v>180</v>
      </c>
      <c r="M405" s="2" t="s">
        <v>180</v>
      </c>
      <c r="O405" s="14" t="s">
        <v>471</v>
      </c>
      <c r="P405" s="75"/>
      <c r="Q405" s="75"/>
      <c r="R405" s="75"/>
      <c r="S405" s="75"/>
      <c r="T405" s="75"/>
      <c r="U405" s="75"/>
      <c r="V405" s="15"/>
      <c r="W405" s="15"/>
      <c r="X405" s="76"/>
      <c r="Y405" s="42"/>
    </row>
    <row r="406" spans="1:25">
      <c r="A406" s="2" t="s">
        <v>808</v>
      </c>
      <c r="B406" s="2" t="s">
        <v>20</v>
      </c>
      <c r="C406" s="2" t="s">
        <v>21</v>
      </c>
      <c r="D406" s="2">
        <v>207.5626311</v>
      </c>
      <c r="E406" s="2">
        <v>284.56138970000001</v>
      </c>
      <c r="F406" s="2">
        <v>130.5638725</v>
      </c>
      <c r="G406" s="2">
        <v>0.45882497500000002</v>
      </c>
      <c r="H406" s="2">
        <v>-1.1239841719999999</v>
      </c>
      <c r="I406" s="3">
        <v>2.36E-12</v>
      </c>
      <c r="J406" s="3">
        <v>4.0999999999999998E-10</v>
      </c>
      <c r="K406" s="10" t="s">
        <v>809</v>
      </c>
      <c r="L406" s="3">
        <v>4.0000000000000002E-110</v>
      </c>
      <c r="M406" s="2">
        <v>396</v>
      </c>
      <c r="O406" s="14" t="s">
        <v>471</v>
      </c>
      <c r="P406" s="75"/>
      <c r="Q406" s="75"/>
      <c r="R406" s="75"/>
      <c r="S406" s="75"/>
      <c r="T406" s="75"/>
      <c r="U406" s="75"/>
      <c r="V406" s="15"/>
      <c r="W406" s="15"/>
      <c r="X406" s="76"/>
      <c r="Y406" s="42"/>
    </row>
    <row r="407" spans="1:25">
      <c r="A407" s="2" t="s">
        <v>810</v>
      </c>
      <c r="B407" s="2" t="s">
        <v>20</v>
      </c>
      <c r="C407" s="2" t="s">
        <v>21</v>
      </c>
      <c r="D407" s="2">
        <v>34.963274460000001</v>
      </c>
      <c r="E407" s="2">
        <v>47.824471440000003</v>
      </c>
      <c r="F407" s="2">
        <v>22.102077479999998</v>
      </c>
      <c r="G407" s="2">
        <v>0.46214995800000003</v>
      </c>
      <c r="H407" s="2">
        <v>-1.1135670419999999</v>
      </c>
      <c r="I407" s="3">
        <v>8.7000000000000001E-5</v>
      </c>
      <c r="J407" s="2">
        <v>3.50922E-3</v>
      </c>
      <c r="K407" s="10" t="s">
        <v>811</v>
      </c>
      <c r="L407" s="3">
        <v>2E-50</v>
      </c>
      <c r="M407" s="2">
        <v>196</v>
      </c>
      <c r="O407" s="14" t="s">
        <v>471</v>
      </c>
      <c r="P407" s="75"/>
      <c r="Q407" s="75"/>
      <c r="R407" s="75"/>
      <c r="S407" s="75"/>
      <c r="T407" s="75"/>
      <c r="U407" s="75"/>
      <c r="V407" s="15"/>
      <c r="W407" s="15"/>
      <c r="X407" s="76"/>
      <c r="Y407" s="42"/>
    </row>
    <row r="408" spans="1:25">
      <c r="A408" s="2" t="s">
        <v>812</v>
      </c>
      <c r="B408" s="2" t="s">
        <v>20</v>
      </c>
      <c r="C408" s="2" t="s">
        <v>21</v>
      </c>
      <c r="D408" s="2">
        <v>33.173820689999999</v>
      </c>
      <c r="E408" s="2">
        <v>45.337373909999997</v>
      </c>
      <c r="F408" s="2">
        <v>21.01026748</v>
      </c>
      <c r="G408" s="2">
        <v>0.46342047800000002</v>
      </c>
      <c r="H408" s="2">
        <v>-1.109606299</v>
      </c>
      <c r="I408" s="2">
        <v>1.9990000000000001E-4</v>
      </c>
      <c r="J408" s="2">
        <v>7.0956589999999998E-3</v>
      </c>
      <c r="K408" s="10" t="s">
        <v>180</v>
      </c>
      <c r="L408" s="2" t="s">
        <v>180</v>
      </c>
      <c r="M408" s="2" t="s">
        <v>180</v>
      </c>
      <c r="O408" s="14" t="s">
        <v>471</v>
      </c>
      <c r="P408" s="75"/>
      <c r="Q408" s="75"/>
      <c r="R408" s="75"/>
      <c r="S408" s="75"/>
      <c r="T408" s="75"/>
      <c r="U408" s="75"/>
      <c r="V408" s="15"/>
      <c r="W408" s="15"/>
      <c r="X408" s="76"/>
      <c r="Y408" s="42"/>
    </row>
    <row r="409" spans="1:25">
      <c r="A409" s="2" t="s">
        <v>813</v>
      </c>
      <c r="B409" s="2" t="s">
        <v>20</v>
      </c>
      <c r="C409" s="2" t="s">
        <v>21</v>
      </c>
      <c r="D409" s="2">
        <v>29.901603590000001</v>
      </c>
      <c r="E409" s="2">
        <v>40.832907579999997</v>
      </c>
      <c r="F409" s="2">
        <v>18.970299610000001</v>
      </c>
      <c r="G409" s="2">
        <v>0.46458360999999998</v>
      </c>
      <c r="H409" s="2">
        <v>-1.1059898370000001</v>
      </c>
      <c r="I409" s="2">
        <v>4.8461000000000001E-4</v>
      </c>
      <c r="J409" s="2">
        <v>1.5201355E-2</v>
      </c>
      <c r="K409" s="10" t="s">
        <v>814</v>
      </c>
      <c r="L409" s="3">
        <v>4.9999999999999998E-8</v>
      </c>
      <c r="M409" s="2">
        <v>55.2</v>
      </c>
      <c r="O409" s="14" t="s">
        <v>471</v>
      </c>
      <c r="P409" s="75"/>
      <c r="Q409" s="75"/>
      <c r="R409" s="75"/>
      <c r="S409" s="75"/>
      <c r="T409" s="75"/>
      <c r="U409" s="75"/>
      <c r="V409" s="15"/>
      <c r="W409" s="15"/>
      <c r="X409" s="76"/>
      <c r="Y409" s="42"/>
    </row>
    <row r="410" spans="1:25">
      <c r="A410" s="2" t="s">
        <v>815</v>
      </c>
      <c r="B410" s="2" t="s">
        <v>20</v>
      </c>
      <c r="C410" s="2" t="s">
        <v>21</v>
      </c>
      <c r="D410" s="2">
        <v>65.141735969999999</v>
      </c>
      <c r="E410" s="2">
        <v>88.923790580000002</v>
      </c>
      <c r="F410" s="2">
        <v>41.359681360000003</v>
      </c>
      <c r="G410" s="2">
        <v>0.465113791</v>
      </c>
      <c r="H410" s="2">
        <v>-1.1043443770000001</v>
      </c>
      <c r="I410" s="3">
        <v>4.0200000000000003E-7</v>
      </c>
      <c r="J410" s="3">
        <v>2.97E-5</v>
      </c>
      <c r="K410" s="10" t="s">
        <v>816</v>
      </c>
      <c r="L410" s="3">
        <v>6.9999999999999998E-9</v>
      </c>
      <c r="M410" s="2">
        <v>58.4</v>
      </c>
      <c r="O410" s="14" t="s">
        <v>471</v>
      </c>
      <c r="P410" s="75"/>
      <c r="Q410" s="75"/>
      <c r="R410" s="75"/>
      <c r="S410" s="75"/>
      <c r="T410" s="75"/>
      <c r="U410" s="75"/>
      <c r="V410" s="15"/>
      <c r="W410" s="15"/>
      <c r="X410" s="76"/>
      <c r="Y410" s="42"/>
    </row>
    <row r="411" spans="1:25">
      <c r="A411" s="2" t="s">
        <v>817</v>
      </c>
      <c r="B411" s="2" t="s">
        <v>20</v>
      </c>
      <c r="C411" s="2" t="s">
        <v>21</v>
      </c>
      <c r="D411" s="2">
        <v>169.17871959999999</v>
      </c>
      <c r="E411" s="2">
        <v>230.93718939999999</v>
      </c>
      <c r="F411" s="2">
        <v>107.42024979999999</v>
      </c>
      <c r="G411" s="2">
        <v>0.46514920399999998</v>
      </c>
      <c r="H411" s="2">
        <v>-1.104234537</v>
      </c>
      <c r="I411" s="3">
        <v>4.7000000000000002E-14</v>
      </c>
      <c r="J411" s="3">
        <v>9.5600000000000005E-12</v>
      </c>
      <c r="K411" s="10" t="s">
        <v>180</v>
      </c>
      <c r="L411" s="2" t="s">
        <v>180</v>
      </c>
      <c r="M411" s="2" t="s">
        <v>180</v>
      </c>
      <c r="O411" s="14" t="s">
        <v>471</v>
      </c>
      <c r="P411" s="75"/>
      <c r="Q411" s="75"/>
      <c r="R411" s="75"/>
      <c r="S411" s="75"/>
      <c r="T411" s="75"/>
      <c r="U411" s="75"/>
      <c r="V411" s="15"/>
      <c r="W411" s="15"/>
      <c r="X411" s="76"/>
      <c r="Y411" s="42"/>
    </row>
    <row r="412" spans="1:25">
      <c r="A412" s="2" t="s">
        <v>818</v>
      </c>
      <c r="B412" s="2" t="s">
        <v>20</v>
      </c>
      <c r="C412" s="2" t="s">
        <v>21</v>
      </c>
      <c r="D412" s="2">
        <v>265.84497449999998</v>
      </c>
      <c r="E412" s="2">
        <v>362.45710989999998</v>
      </c>
      <c r="F412" s="2">
        <v>169.23283910000001</v>
      </c>
      <c r="G412" s="2">
        <v>0.46690445400000002</v>
      </c>
      <c r="H412" s="2">
        <v>-1.098800743</v>
      </c>
      <c r="I412" s="3">
        <v>1.0000000000000001E-15</v>
      </c>
      <c r="J412" s="3">
        <v>2.9500000000000001E-13</v>
      </c>
      <c r="K412" s="10" t="s">
        <v>180</v>
      </c>
      <c r="L412" s="2" t="s">
        <v>180</v>
      </c>
      <c r="M412" s="2" t="s">
        <v>180</v>
      </c>
      <c r="O412" s="14" t="s">
        <v>471</v>
      </c>
      <c r="P412" s="75"/>
      <c r="Q412" s="75"/>
      <c r="R412" s="75"/>
      <c r="S412" s="75"/>
      <c r="T412" s="75"/>
      <c r="U412" s="75"/>
      <c r="V412" s="15"/>
      <c r="W412" s="15"/>
      <c r="X412" s="76"/>
      <c r="Y412" s="42"/>
    </row>
    <row r="413" spans="1:25">
      <c r="A413" s="2" t="s">
        <v>819</v>
      </c>
      <c r="B413" s="2" t="s">
        <v>20</v>
      </c>
      <c r="C413" s="2" t="s">
        <v>21</v>
      </c>
      <c r="D413" s="2">
        <v>28.87990988</v>
      </c>
      <c r="E413" s="2">
        <v>39.3483619</v>
      </c>
      <c r="F413" s="2">
        <v>18.411457850000001</v>
      </c>
      <c r="G413" s="2">
        <v>0.46790913200000001</v>
      </c>
      <c r="H413" s="2">
        <v>-1.095699711</v>
      </c>
      <c r="I413" s="2">
        <v>1.7794379999999999E-3</v>
      </c>
      <c r="J413" s="2">
        <v>4.4882104999999999E-2</v>
      </c>
      <c r="K413" s="10" t="s">
        <v>180</v>
      </c>
      <c r="L413" s="2" t="s">
        <v>180</v>
      </c>
      <c r="M413" s="2" t="s">
        <v>180</v>
      </c>
      <c r="O413" s="14" t="s">
        <v>471</v>
      </c>
      <c r="P413" s="75"/>
      <c r="Q413" s="75"/>
      <c r="R413" s="75"/>
      <c r="S413" s="75"/>
      <c r="T413" s="75"/>
      <c r="U413" s="75"/>
      <c r="V413" s="15"/>
      <c r="W413" s="15"/>
      <c r="X413" s="76"/>
      <c r="Y413" s="42"/>
    </row>
    <row r="414" spans="1:25">
      <c r="A414" s="2" t="s">
        <v>820</v>
      </c>
      <c r="B414" s="2" t="s">
        <v>20</v>
      </c>
      <c r="C414" s="2" t="s">
        <v>21</v>
      </c>
      <c r="D414" s="2">
        <v>67.874607979999993</v>
      </c>
      <c r="E414" s="2">
        <v>92.425705059999999</v>
      </c>
      <c r="F414" s="2">
        <v>43.323510900000002</v>
      </c>
      <c r="G414" s="2">
        <v>0.46873876599999997</v>
      </c>
      <c r="H414" s="2">
        <v>-1.0931439810000001</v>
      </c>
      <c r="I414" s="3">
        <v>7.3000000000000005E-8</v>
      </c>
      <c r="J414" s="3">
        <v>6.19E-6</v>
      </c>
      <c r="K414" s="10" t="s">
        <v>821</v>
      </c>
      <c r="L414" s="3">
        <v>9.9999999999999998E-172</v>
      </c>
      <c r="M414" s="2">
        <v>599</v>
      </c>
      <c r="O414" s="14" t="s">
        <v>471</v>
      </c>
      <c r="P414" s="75"/>
      <c r="Q414" s="75"/>
      <c r="R414" s="75"/>
      <c r="S414" s="75"/>
      <c r="T414" s="75"/>
      <c r="U414" s="75"/>
      <c r="V414" s="15"/>
      <c r="W414" s="15"/>
      <c r="X414" s="76"/>
      <c r="Y414" s="42"/>
    </row>
    <row r="415" spans="1:25">
      <c r="A415" s="2" t="s">
        <v>822</v>
      </c>
      <c r="B415" s="2" t="s">
        <v>20</v>
      </c>
      <c r="C415" s="2" t="s">
        <v>21</v>
      </c>
      <c r="D415" s="2">
        <v>32.346890639999998</v>
      </c>
      <c r="E415" s="2">
        <v>44.005316110000003</v>
      </c>
      <c r="F415" s="2">
        <v>20.688465180000001</v>
      </c>
      <c r="G415" s="2">
        <v>0.47013558799999999</v>
      </c>
      <c r="H415" s="2">
        <v>-1.088851201</v>
      </c>
      <c r="I415" s="2">
        <v>2.70585E-4</v>
      </c>
      <c r="J415" s="2">
        <v>9.1735730000000008E-3</v>
      </c>
      <c r="K415" s="10" t="s">
        <v>180</v>
      </c>
      <c r="L415" s="2" t="s">
        <v>180</v>
      </c>
      <c r="M415" s="2" t="s">
        <v>180</v>
      </c>
      <c r="O415" s="14" t="s">
        <v>471</v>
      </c>
      <c r="P415" s="75"/>
      <c r="Q415" s="75"/>
      <c r="R415" s="75"/>
      <c r="S415" s="75"/>
      <c r="T415" s="75"/>
      <c r="U415" s="75"/>
      <c r="V415" s="15"/>
      <c r="W415" s="15"/>
      <c r="X415" s="76"/>
      <c r="Y415" s="42"/>
    </row>
    <row r="416" spans="1:25">
      <c r="A416" s="2" t="s">
        <v>823</v>
      </c>
      <c r="B416" s="2" t="s">
        <v>20</v>
      </c>
      <c r="C416" s="2" t="s">
        <v>21</v>
      </c>
      <c r="D416" s="2">
        <v>344.45901320000002</v>
      </c>
      <c r="E416" s="2">
        <v>468.47334230000001</v>
      </c>
      <c r="F416" s="2">
        <v>220.444684</v>
      </c>
      <c r="G416" s="2">
        <v>0.47055971800000002</v>
      </c>
      <c r="H416" s="2">
        <v>-1.0875502690000001</v>
      </c>
      <c r="I416" s="3">
        <v>2.9999999999999998E-15</v>
      </c>
      <c r="J416" s="3">
        <v>7.3699999999999999E-13</v>
      </c>
      <c r="K416" s="10" t="s">
        <v>824</v>
      </c>
      <c r="L416" s="3">
        <v>2.9999999999999998E-25</v>
      </c>
      <c r="M416" s="2">
        <v>113</v>
      </c>
      <c r="O416" s="14" t="s">
        <v>471</v>
      </c>
      <c r="P416" s="75"/>
      <c r="Q416" s="75"/>
      <c r="R416" s="75"/>
      <c r="S416" s="75"/>
      <c r="T416" s="75"/>
      <c r="U416" s="75"/>
      <c r="V416" s="15"/>
      <c r="W416" s="15"/>
      <c r="X416" s="76"/>
      <c r="Y416" s="42"/>
    </row>
    <row r="417" spans="1:25">
      <c r="A417" s="2" t="s">
        <v>825</v>
      </c>
      <c r="B417" s="2" t="s">
        <v>20</v>
      </c>
      <c r="C417" s="2" t="s">
        <v>21</v>
      </c>
      <c r="D417" s="2">
        <v>13795.940640000001</v>
      </c>
      <c r="E417" s="2">
        <v>18746.395339999999</v>
      </c>
      <c r="F417" s="2">
        <v>8845.4859350000006</v>
      </c>
      <c r="G417" s="2">
        <v>0.47184996200000001</v>
      </c>
      <c r="H417" s="2">
        <v>-1.083599907</v>
      </c>
      <c r="I417" s="2">
        <v>0</v>
      </c>
      <c r="J417" s="2">
        <v>0</v>
      </c>
      <c r="K417" s="10" t="s">
        <v>826</v>
      </c>
      <c r="L417" s="3">
        <v>3.0000000000000001E-27</v>
      </c>
      <c r="M417" s="2">
        <v>120</v>
      </c>
      <c r="O417" s="14" t="s">
        <v>471</v>
      </c>
      <c r="P417" s="75"/>
      <c r="Q417" s="75"/>
      <c r="R417" s="75"/>
      <c r="S417" s="75"/>
      <c r="T417" s="75"/>
      <c r="U417" s="75"/>
      <c r="V417" s="15"/>
      <c r="W417" s="15"/>
      <c r="X417" s="76"/>
      <c r="Y417" s="42"/>
    </row>
    <row r="418" spans="1:25">
      <c r="A418" s="2" t="s">
        <v>827</v>
      </c>
      <c r="B418" s="2" t="s">
        <v>20</v>
      </c>
      <c r="C418" s="2" t="s">
        <v>21</v>
      </c>
      <c r="D418" s="2">
        <v>18.388250370000002</v>
      </c>
      <c r="E418" s="2">
        <v>24.984898950000002</v>
      </c>
      <c r="F418" s="2">
        <v>11.79160179</v>
      </c>
      <c r="G418" s="2">
        <v>0.47194914900000001</v>
      </c>
      <c r="H418" s="2">
        <v>-1.083296673</v>
      </c>
      <c r="I418" s="2">
        <v>7.3984699999999997E-4</v>
      </c>
      <c r="J418" s="2">
        <v>2.1628858000000001E-2</v>
      </c>
      <c r="K418" s="10" t="s">
        <v>180</v>
      </c>
      <c r="L418" s="2" t="s">
        <v>180</v>
      </c>
      <c r="M418" s="2" t="s">
        <v>180</v>
      </c>
      <c r="O418" s="14" t="s">
        <v>471</v>
      </c>
      <c r="P418" s="75"/>
      <c r="Q418" s="75"/>
      <c r="R418" s="75"/>
      <c r="S418" s="75"/>
      <c r="T418" s="75"/>
      <c r="U418" s="75"/>
      <c r="V418" s="15"/>
      <c r="W418" s="15"/>
      <c r="X418" s="76"/>
      <c r="Y418" s="42"/>
    </row>
    <row r="419" spans="1:25">
      <c r="A419" s="2" t="s">
        <v>828</v>
      </c>
      <c r="B419" s="2" t="s">
        <v>20</v>
      </c>
      <c r="C419" s="2" t="s">
        <v>21</v>
      </c>
      <c r="D419" s="2">
        <v>798.67626519999999</v>
      </c>
      <c r="E419" s="2">
        <v>1085.092856</v>
      </c>
      <c r="F419" s="2">
        <v>512.25967430000003</v>
      </c>
      <c r="G419" s="2">
        <v>0.47208833</v>
      </c>
      <c r="H419" s="2">
        <v>-1.082871275</v>
      </c>
      <c r="I419" s="3">
        <v>7.1300000000000002E-11</v>
      </c>
      <c r="J419" s="3">
        <v>9.8500000000000005E-9</v>
      </c>
      <c r="K419" s="10" t="s">
        <v>180</v>
      </c>
      <c r="L419" s="2" t="s">
        <v>180</v>
      </c>
      <c r="M419" s="2" t="s">
        <v>180</v>
      </c>
      <c r="O419" s="14" t="s">
        <v>471</v>
      </c>
      <c r="P419" s="75"/>
      <c r="Q419" s="75"/>
      <c r="R419" s="75"/>
      <c r="S419" s="75"/>
      <c r="T419" s="75"/>
      <c r="U419" s="75"/>
      <c r="V419" s="15"/>
      <c r="W419" s="15"/>
      <c r="X419" s="76"/>
      <c r="Y419" s="42"/>
    </row>
    <row r="420" spans="1:25">
      <c r="A420" s="2" t="s">
        <v>829</v>
      </c>
      <c r="B420" s="2" t="s">
        <v>20</v>
      </c>
      <c r="C420" s="2" t="s">
        <v>21</v>
      </c>
      <c r="D420" s="2">
        <v>2599.6849259999999</v>
      </c>
      <c r="E420" s="2">
        <v>3526.699701</v>
      </c>
      <c r="F420" s="2">
        <v>1672.670151</v>
      </c>
      <c r="G420" s="2">
        <v>0.47428766100000003</v>
      </c>
      <c r="H420" s="2">
        <v>-1.0761657600000001</v>
      </c>
      <c r="I420" s="2">
        <v>0</v>
      </c>
      <c r="J420" s="2">
        <v>0</v>
      </c>
      <c r="K420" s="10" t="s">
        <v>180</v>
      </c>
      <c r="L420" s="2" t="s">
        <v>180</v>
      </c>
      <c r="M420" s="2" t="s">
        <v>180</v>
      </c>
      <c r="O420" s="14" t="s">
        <v>471</v>
      </c>
      <c r="P420" s="75"/>
      <c r="Q420" s="75"/>
      <c r="R420" s="75"/>
      <c r="S420" s="75"/>
      <c r="T420" s="75"/>
      <c r="U420" s="75"/>
      <c r="V420" s="15"/>
      <c r="W420" s="15"/>
      <c r="X420" s="76"/>
      <c r="Y420" s="42"/>
    </row>
    <row r="421" spans="1:25">
      <c r="A421" s="2" t="s">
        <v>830</v>
      </c>
      <c r="B421" s="2" t="s">
        <v>20</v>
      </c>
      <c r="C421" s="2" t="s">
        <v>21</v>
      </c>
      <c r="D421" s="2">
        <v>472.58252859999999</v>
      </c>
      <c r="E421" s="2">
        <v>640.84020439999995</v>
      </c>
      <c r="F421" s="2">
        <v>304.32485279999997</v>
      </c>
      <c r="G421" s="2">
        <v>0.47488414499999998</v>
      </c>
      <c r="H421" s="2">
        <v>-1.0743525039999999</v>
      </c>
      <c r="I421" s="3">
        <v>1.26E-11</v>
      </c>
      <c r="J421" s="3">
        <v>1.9500000000000001E-9</v>
      </c>
      <c r="K421" s="10" t="s">
        <v>831</v>
      </c>
      <c r="L421" s="3">
        <v>3.9999999999999999E-16</v>
      </c>
      <c r="M421" s="2">
        <v>82.2</v>
      </c>
      <c r="O421" s="14" t="s">
        <v>471</v>
      </c>
      <c r="P421" s="75"/>
      <c r="Q421" s="75"/>
      <c r="R421" s="75"/>
      <c r="S421" s="75"/>
      <c r="T421" s="75"/>
      <c r="U421" s="75"/>
      <c r="V421" s="15"/>
      <c r="W421" s="15"/>
      <c r="X421" s="76"/>
      <c r="Y421" s="42"/>
    </row>
    <row r="422" spans="1:25">
      <c r="A422" s="2" t="s">
        <v>832</v>
      </c>
      <c r="B422" s="2" t="s">
        <v>20</v>
      </c>
      <c r="C422" s="2" t="s">
        <v>21</v>
      </c>
      <c r="D422" s="2">
        <v>264.61009130000002</v>
      </c>
      <c r="E422" s="2">
        <v>358.47320159999998</v>
      </c>
      <c r="F422" s="2">
        <v>170.74698100000001</v>
      </c>
      <c r="G422" s="2">
        <v>0.47631728200000001</v>
      </c>
      <c r="H422" s="2">
        <v>-1.0700052010000001</v>
      </c>
      <c r="I422" s="3">
        <v>1.3E-14</v>
      </c>
      <c r="J422" s="3">
        <v>2.9299999999999998E-12</v>
      </c>
      <c r="K422" s="10" t="s">
        <v>180</v>
      </c>
      <c r="L422" s="2" t="s">
        <v>180</v>
      </c>
      <c r="M422" s="2" t="s">
        <v>180</v>
      </c>
      <c r="O422" s="14" t="s">
        <v>471</v>
      </c>
      <c r="P422" s="75"/>
      <c r="Q422" s="75"/>
      <c r="R422" s="75"/>
      <c r="S422" s="75"/>
      <c r="T422" s="75"/>
      <c r="U422" s="75"/>
      <c r="V422" s="15"/>
      <c r="W422" s="15"/>
      <c r="X422" s="76"/>
      <c r="Y422" s="42"/>
    </row>
    <row r="423" spans="1:25">
      <c r="A423" s="2" t="s">
        <v>833</v>
      </c>
      <c r="B423" s="2" t="s">
        <v>20</v>
      </c>
      <c r="C423" s="2" t="s">
        <v>21</v>
      </c>
      <c r="D423" s="2">
        <v>169.42534240000001</v>
      </c>
      <c r="E423" s="2">
        <v>229.33872</v>
      </c>
      <c r="F423" s="2">
        <v>109.51196469999999</v>
      </c>
      <c r="G423" s="2">
        <v>0.477511886</v>
      </c>
      <c r="H423" s="2">
        <v>-1.0663914510000001</v>
      </c>
      <c r="I423" s="3">
        <v>5.13E-11</v>
      </c>
      <c r="J423" s="3">
        <v>7.2399999999999998E-9</v>
      </c>
      <c r="K423" s="10" t="s">
        <v>180</v>
      </c>
      <c r="L423" s="2" t="s">
        <v>180</v>
      </c>
      <c r="M423" s="2" t="s">
        <v>180</v>
      </c>
      <c r="O423" s="14" t="s">
        <v>471</v>
      </c>
      <c r="P423" s="75"/>
      <c r="Q423" s="75"/>
      <c r="R423" s="75"/>
      <c r="S423" s="75"/>
      <c r="T423" s="75"/>
      <c r="U423" s="75"/>
      <c r="V423" s="15"/>
      <c r="W423" s="15"/>
      <c r="X423" s="76"/>
      <c r="Y423" s="42"/>
    </row>
    <row r="424" spans="1:25">
      <c r="A424" s="2" t="s">
        <v>834</v>
      </c>
      <c r="B424" s="2" t="s">
        <v>20</v>
      </c>
      <c r="C424" s="2" t="s">
        <v>21</v>
      </c>
      <c r="D424" s="2">
        <v>569.70955919999994</v>
      </c>
      <c r="E424" s="2">
        <v>770.82651880000003</v>
      </c>
      <c r="F424" s="2">
        <v>368.59259960000003</v>
      </c>
      <c r="G424" s="2">
        <v>0.47817841100000003</v>
      </c>
      <c r="H424" s="2">
        <v>-1.0643791</v>
      </c>
      <c r="I424" s="2">
        <v>0</v>
      </c>
      <c r="J424" s="2">
        <v>0</v>
      </c>
      <c r="K424" s="10" t="s">
        <v>835</v>
      </c>
      <c r="L424" s="3">
        <v>9.9999999999999996E-75</v>
      </c>
      <c r="M424" s="2">
        <v>277</v>
      </c>
      <c r="O424" s="14" t="s">
        <v>471</v>
      </c>
      <c r="P424" s="75"/>
      <c r="Q424" s="75"/>
      <c r="R424" s="75"/>
      <c r="S424" s="75"/>
      <c r="T424" s="75"/>
      <c r="U424" s="75"/>
      <c r="V424" s="15"/>
      <c r="W424" s="15"/>
      <c r="X424" s="76"/>
      <c r="Y424" s="42"/>
    </row>
    <row r="425" spans="1:25">
      <c r="A425" s="2" t="s">
        <v>836</v>
      </c>
      <c r="B425" s="2" t="s">
        <v>20</v>
      </c>
      <c r="C425" s="2" t="s">
        <v>21</v>
      </c>
      <c r="D425" s="2">
        <v>399.98938399999997</v>
      </c>
      <c r="E425" s="2">
        <v>541.10215689999995</v>
      </c>
      <c r="F425" s="2">
        <v>258.87661120000001</v>
      </c>
      <c r="G425" s="2">
        <v>0.47842465200000001</v>
      </c>
      <c r="H425" s="2">
        <v>-1.063636365</v>
      </c>
      <c r="I425" s="3">
        <v>2.2100000000000001E-7</v>
      </c>
      <c r="J425" s="3">
        <v>1.7099999999999999E-5</v>
      </c>
      <c r="K425" s="10" t="s">
        <v>180</v>
      </c>
      <c r="L425" s="2" t="s">
        <v>180</v>
      </c>
      <c r="M425" s="2" t="s">
        <v>180</v>
      </c>
      <c r="O425" s="14" t="s">
        <v>471</v>
      </c>
      <c r="P425" s="75"/>
      <c r="Q425" s="75"/>
      <c r="R425" s="75"/>
      <c r="S425" s="75"/>
      <c r="T425" s="75"/>
      <c r="U425" s="75"/>
      <c r="V425" s="15"/>
      <c r="W425" s="15"/>
      <c r="X425" s="76"/>
      <c r="Y425" s="42"/>
    </row>
    <row r="426" spans="1:25">
      <c r="A426" s="2" t="s">
        <v>837</v>
      </c>
      <c r="B426" s="2" t="s">
        <v>20</v>
      </c>
      <c r="C426" s="2" t="s">
        <v>21</v>
      </c>
      <c r="D426" s="2">
        <v>1334.53197</v>
      </c>
      <c r="E426" s="2">
        <v>1805.0170780000001</v>
      </c>
      <c r="F426" s="2">
        <v>864.04686300000003</v>
      </c>
      <c r="G426" s="2">
        <v>0.478691794</v>
      </c>
      <c r="H426" s="2">
        <v>-1.06283102</v>
      </c>
      <c r="I426" s="2">
        <v>0</v>
      </c>
      <c r="J426" s="2">
        <v>0</v>
      </c>
      <c r="K426" s="10" t="s">
        <v>180</v>
      </c>
      <c r="L426" s="2" t="s">
        <v>180</v>
      </c>
      <c r="M426" s="2" t="s">
        <v>180</v>
      </c>
      <c r="O426" s="14" t="s">
        <v>471</v>
      </c>
      <c r="P426" s="75"/>
      <c r="Q426" s="75"/>
      <c r="R426" s="75"/>
      <c r="S426" s="75"/>
      <c r="T426" s="75"/>
      <c r="U426" s="75"/>
      <c r="V426" s="15"/>
      <c r="W426" s="15"/>
      <c r="X426" s="76"/>
      <c r="Y426" s="42"/>
    </row>
    <row r="427" spans="1:25">
      <c r="A427" s="2" t="s">
        <v>838</v>
      </c>
      <c r="B427" s="2" t="s">
        <v>20</v>
      </c>
      <c r="C427" s="2" t="s">
        <v>21</v>
      </c>
      <c r="D427" s="2">
        <v>104.293802</v>
      </c>
      <c r="E427" s="2">
        <v>141.06167629999999</v>
      </c>
      <c r="F427" s="2">
        <v>67.525927789999997</v>
      </c>
      <c r="G427" s="2">
        <v>0.47869789699999998</v>
      </c>
      <c r="H427" s="2">
        <v>-1.062812627</v>
      </c>
      <c r="I427" s="3">
        <v>6.5799999999999997E-6</v>
      </c>
      <c r="J427" s="2">
        <v>3.6549299999999999E-4</v>
      </c>
      <c r="K427" s="10" t="s">
        <v>180</v>
      </c>
      <c r="L427" s="2" t="s">
        <v>180</v>
      </c>
      <c r="M427" s="2" t="s">
        <v>180</v>
      </c>
      <c r="O427" s="14" t="s">
        <v>471</v>
      </c>
      <c r="P427" s="75"/>
      <c r="Q427" s="75"/>
      <c r="R427" s="75"/>
      <c r="S427" s="75"/>
      <c r="T427" s="75"/>
      <c r="U427" s="75"/>
      <c r="V427" s="15"/>
      <c r="W427" s="15"/>
      <c r="X427" s="76"/>
      <c r="Y427" s="42"/>
    </row>
    <row r="428" spans="1:25">
      <c r="A428" s="2" t="s">
        <v>839</v>
      </c>
      <c r="B428" s="2" t="s">
        <v>20</v>
      </c>
      <c r="C428" s="2" t="s">
        <v>21</v>
      </c>
      <c r="D428" s="2">
        <v>2627.9759260000001</v>
      </c>
      <c r="E428" s="2">
        <v>3552.883511</v>
      </c>
      <c r="F428" s="2">
        <v>1703.0683409999999</v>
      </c>
      <c r="G428" s="2">
        <v>0.47934820700000003</v>
      </c>
      <c r="H428" s="2">
        <v>-1.060854059</v>
      </c>
      <c r="I428" s="2">
        <v>0</v>
      </c>
      <c r="J428" s="2">
        <v>0</v>
      </c>
      <c r="K428" s="10" t="s">
        <v>180</v>
      </c>
      <c r="L428" s="2" t="s">
        <v>180</v>
      </c>
      <c r="M428" s="2" t="s">
        <v>180</v>
      </c>
      <c r="O428" s="14" t="s">
        <v>471</v>
      </c>
      <c r="P428" s="75"/>
      <c r="Q428" s="75"/>
      <c r="R428" s="75"/>
      <c r="S428" s="75"/>
      <c r="T428" s="75"/>
      <c r="U428" s="75"/>
      <c r="V428" s="15"/>
      <c r="W428" s="15"/>
      <c r="X428" s="76"/>
      <c r="Y428" s="42"/>
    </row>
    <row r="429" spans="1:25">
      <c r="A429" s="2" t="s">
        <v>840</v>
      </c>
      <c r="B429" s="2" t="s">
        <v>20</v>
      </c>
      <c r="C429" s="2" t="s">
        <v>21</v>
      </c>
      <c r="D429" s="2">
        <v>1282.219687</v>
      </c>
      <c r="E429" s="2">
        <v>1729.2824869999999</v>
      </c>
      <c r="F429" s="2">
        <v>835.15688609999995</v>
      </c>
      <c r="G429" s="2">
        <v>0.48294994699999999</v>
      </c>
      <c r="H429" s="2">
        <v>-1.050054418</v>
      </c>
      <c r="I429" s="2">
        <v>0</v>
      </c>
      <c r="J429" s="2">
        <v>0</v>
      </c>
      <c r="K429" s="10" t="s">
        <v>180</v>
      </c>
      <c r="L429" s="2" t="s">
        <v>180</v>
      </c>
      <c r="M429" s="2" t="s">
        <v>180</v>
      </c>
      <c r="O429" s="14" t="s">
        <v>471</v>
      </c>
      <c r="P429" s="75"/>
      <c r="Q429" s="75"/>
      <c r="R429" s="75"/>
      <c r="S429" s="75"/>
      <c r="T429" s="75"/>
      <c r="U429" s="75"/>
      <c r="V429" s="15"/>
      <c r="W429" s="15"/>
      <c r="X429" s="76"/>
      <c r="Y429" s="42"/>
    </row>
    <row r="430" spans="1:25">
      <c r="A430" s="2" t="s">
        <v>841</v>
      </c>
      <c r="B430" s="2" t="s">
        <v>20</v>
      </c>
      <c r="C430" s="2" t="s">
        <v>21</v>
      </c>
      <c r="D430" s="2">
        <v>53.992424669999998</v>
      </c>
      <c r="E430" s="2">
        <v>72.795336399999997</v>
      </c>
      <c r="F430" s="2">
        <v>35.189512950000001</v>
      </c>
      <c r="G430" s="2">
        <v>0.48340339799999998</v>
      </c>
      <c r="H430" s="2">
        <v>-1.0487004820000001</v>
      </c>
      <c r="I430" s="2">
        <v>1.702596E-3</v>
      </c>
      <c r="J430" s="2">
        <v>4.3329821999999997E-2</v>
      </c>
      <c r="K430" s="10" t="s">
        <v>180</v>
      </c>
      <c r="L430" s="2" t="s">
        <v>180</v>
      </c>
      <c r="M430" s="2" t="s">
        <v>180</v>
      </c>
      <c r="O430" s="14" t="s">
        <v>471</v>
      </c>
      <c r="P430" s="75"/>
      <c r="Q430" s="75"/>
      <c r="R430" s="75"/>
      <c r="S430" s="75"/>
      <c r="T430" s="75"/>
      <c r="U430" s="75"/>
      <c r="V430" s="15"/>
      <c r="W430" s="15"/>
      <c r="X430" s="76"/>
      <c r="Y430" s="42"/>
    </row>
    <row r="431" spans="1:25">
      <c r="A431" s="2" t="s">
        <v>842</v>
      </c>
      <c r="B431" s="2" t="s">
        <v>20</v>
      </c>
      <c r="C431" s="2" t="s">
        <v>21</v>
      </c>
      <c r="D431" s="2">
        <v>57.444648389999998</v>
      </c>
      <c r="E431" s="2">
        <v>77.440025500000004</v>
      </c>
      <c r="F431" s="2">
        <v>37.449271269999997</v>
      </c>
      <c r="G431" s="2">
        <v>0.48359063699999999</v>
      </c>
      <c r="H431" s="2">
        <v>-1.0481417820000001</v>
      </c>
      <c r="I431" s="3">
        <v>1.22E-5</v>
      </c>
      <c r="J431" s="2">
        <v>6.267E-4</v>
      </c>
      <c r="K431" s="10" t="s">
        <v>180</v>
      </c>
      <c r="L431" s="2" t="s">
        <v>180</v>
      </c>
      <c r="M431" s="2" t="s">
        <v>180</v>
      </c>
      <c r="O431" s="14" t="s">
        <v>471</v>
      </c>
      <c r="P431" s="75"/>
      <c r="Q431" s="75"/>
      <c r="R431" s="75"/>
      <c r="S431" s="75"/>
      <c r="T431" s="75"/>
      <c r="U431" s="75"/>
      <c r="V431" s="15"/>
      <c r="W431" s="15"/>
      <c r="X431" s="76"/>
      <c r="Y431" s="42"/>
    </row>
    <row r="432" spans="1:25">
      <c r="A432" s="2" t="s">
        <v>843</v>
      </c>
      <c r="B432" s="2" t="s">
        <v>20</v>
      </c>
      <c r="C432" s="2" t="s">
        <v>21</v>
      </c>
      <c r="D432" s="2">
        <v>825.29736149999997</v>
      </c>
      <c r="E432" s="2">
        <v>1110.9032890000001</v>
      </c>
      <c r="F432" s="2">
        <v>539.6914342</v>
      </c>
      <c r="G432" s="2">
        <v>0.485813157</v>
      </c>
      <c r="H432" s="2">
        <v>-1.041526532</v>
      </c>
      <c r="I432" s="3">
        <v>1.0899999999999999E-11</v>
      </c>
      <c r="J432" s="3">
        <v>1.7100000000000001E-9</v>
      </c>
      <c r="K432" s="10" t="s">
        <v>180</v>
      </c>
      <c r="L432" s="2" t="s">
        <v>180</v>
      </c>
      <c r="M432" s="2" t="s">
        <v>180</v>
      </c>
      <c r="O432" s="14" t="s">
        <v>471</v>
      </c>
      <c r="P432" s="75"/>
      <c r="Q432" s="75"/>
      <c r="R432" s="75"/>
      <c r="S432" s="75"/>
      <c r="T432" s="75"/>
      <c r="U432" s="75"/>
      <c r="V432" s="15"/>
      <c r="W432" s="15"/>
      <c r="X432" s="76"/>
      <c r="Y432" s="42"/>
    </row>
    <row r="433" spans="1:25">
      <c r="A433" s="2" t="s">
        <v>844</v>
      </c>
      <c r="B433" s="2" t="s">
        <v>20</v>
      </c>
      <c r="C433" s="2" t="s">
        <v>21</v>
      </c>
      <c r="D433" s="2">
        <v>337.61219740000001</v>
      </c>
      <c r="E433" s="2">
        <v>454.0082208</v>
      </c>
      <c r="F433" s="2">
        <v>221.2161739</v>
      </c>
      <c r="G433" s="2">
        <v>0.48725147200000002</v>
      </c>
      <c r="H433" s="2">
        <v>-1.0372615510000001</v>
      </c>
      <c r="I433" s="3">
        <v>7.4999999999999996E-14</v>
      </c>
      <c r="J433" s="3">
        <v>1.52E-11</v>
      </c>
      <c r="K433" s="10" t="s">
        <v>180</v>
      </c>
      <c r="L433" s="2" t="s">
        <v>180</v>
      </c>
      <c r="M433" s="2" t="s">
        <v>180</v>
      </c>
      <c r="O433" s="14" t="s">
        <v>471</v>
      </c>
      <c r="P433" s="75"/>
      <c r="Q433" s="75"/>
      <c r="R433" s="75"/>
      <c r="S433" s="75"/>
      <c r="T433" s="75"/>
      <c r="U433" s="75"/>
      <c r="V433" s="15"/>
      <c r="W433" s="15"/>
      <c r="X433" s="76"/>
      <c r="Y433" s="42"/>
    </row>
    <row r="434" spans="1:25">
      <c r="A434" s="2" t="s">
        <v>845</v>
      </c>
      <c r="B434" s="2" t="s">
        <v>20</v>
      </c>
      <c r="C434" s="2" t="s">
        <v>21</v>
      </c>
      <c r="D434" s="2">
        <v>336.14134769999998</v>
      </c>
      <c r="E434" s="2">
        <v>451.15128420000002</v>
      </c>
      <c r="F434" s="2">
        <v>221.13141110000001</v>
      </c>
      <c r="G434" s="2">
        <v>0.49014913399999999</v>
      </c>
      <c r="H434" s="2">
        <v>-1.028707322</v>
      </c>
      <c r="I434" s="2">
        <v>0</v>
      </c>
      <c r="J434" s="3">
        <v>1.1499999999999999E-13</v>
      </c>
      <c r="K434" s="10" t="s">
        <v>846</v>
      </c>
      <c r="L434" s="3">
        <v>4.0000000000000001E-8</v>
      </c>
      <c r="M434" s="2">
        <v>55.6</v>
      </c>
      <c r="O434" s="14" t="s">
        <v>471</v>
      </c>
      <c r="P434" s="75"/>
      <c r="Q434" s="75"/>
      <c r="R434" s="75"/>
      <c r="S434" s="75"/>
      <c r="T434" s="75"/>
      <c r="U434" s="75"/>
      <c r="V434" s="15"/>
      <c r="W434" s="15"/>
      <c r="X434" s="76"/>
      <c r="Y434" s="42"/>
    </row>
    <row r="435" spans="1:25">
      <c r="A435" s="2" t="s">
        <v>847</v>
      </c>
      <c r="B435" s="2" t="s">
        <v>20</v>
      </c>
      <c r="C435" s="2" t="s">
        <v>21</v>
      </c>
      <c r="D435" s="2">
        <v>1197.8672790000001</v>
      </c>
      <c r="E435" s="2">
        <v>1605.8635300000001</v>
      </c>
      <c r="F435" s="2">
        <v>789.87102779999998</v>
      </c>
      <c r="G435" s="2">
        <v>0.491866845</v>
      </c>
      <c r="H435" s="2">
        <v>-1.023660284</v>
      </c>
      <c r="I435" s="2">
        <v>0</v>
      </c>
      <c r="J435" s="2">
        <v>0</v>
      </c>
      <c r="K435" s="10" t="s">
        <v>180</v>
      </c>
      <c r="L435" s="2" t="s">
        <v>180</v>
      </c>
      <c r="M435" s="2" t="s">
        <v>180</v>
      </c>
      <c r="O435" s="14" t="s">
        <v>471</v>
      </c>
      <c r="P435" s="75"/>
      <c r="Q435" s="75"/>
      <c r="R435" s="75"/>
      <c r="S435" s="75"/>
      <c r="T435" s="75"/>
      <c r="U435" s="75"/>
      <c r="V435" s="15"/>
      <c r="W435" s="15"/>
      <c r="X435" s="76"/>
      <c r="Y435" s="42"/>
    </row>
    <row r="436" spans="1:25">
      <c r="A436" s="2" t="s">
        <v>848</v>
      </c>
      <c r="B436" s="2" t="s">
        <v>20</v>
      </c>
      <c r="C436" s="2" t="s">
        <v>21</v>
      </c>
      <c r="D436" s="2">
        <v>671.12078340000005</v>
      </c>
      <c r="E436" s="2">
        <v>899.60519529999999</v>
      </c>
      <c r="F436" s="2">
        <v>442.63637160000002</v>
      </c>
      <c r="G436" s="2">
        <v>0.49203403200000001</v>
      </c>
      <c r="H436" s="2">
        <v>-1.02316999</v>
      </c>
      <c r="I436" s="3">
        <v>2.34E-6</v>
      </c>
      <c r="J436" s="2">
        <v>1.45141E-4</v>
      </c>
      <c r="K436" s="10" t="s">
        <v>180</v>
      </c>
      <c r="L436" s="2" t="s">
        <v>180</v>
      </c>
      <c r="M436" s="2" t="s">
        <v>180</v>
      </c>
      <c r="O436" s="14" t="s">
        <v>471</v>
      </c>
      <c r="P436" s="75"/>
      <c r="Q436" s="75"/>
      <c r="R436" s="75"/>
      <c r="S436" s="75"/>
      <c r="T436" s="75"/>
      <c r="U436" s="75"/>
      <c r="V436" s="15"/>
      <c r="W436" s="15"/>
      <c r="X436" s="76"/>
      <c r="Y436" s="42"/>
    </row>
    <row r="437" spans="1:25">
      <c r="A437" s="2" t="s">
        <v>849</v>
      </c>
      <c r="B437" s="2" t="s">
        <v>20</v>
      </c>
      <c r="C437" s="2" t="s">
        <v>21</v>
      </c>
      <c r="D437" s="2">
        <v>1071.5691870000001</v>
      </c>
      <c r="E437" s="2">
        <v>1436.055705</v>
      </c>
      <c r="F437" s="2">
        <v>707.08266909999998</v>
      </c>
      <c r="G437" s="2">
        <v>0.49237830199999999</v>
      </c>
      <c r="H437" s="2">
        <v>-1.0221609089999999</v>
      </c>
      <c r="I437" s="3">
        <v>2.2000000000000001E-7</v>
      </c>
      <c r="J437" s="3">
        <v>1.7099999999999999E-5</v>
      </c>
      <c r="K437" s="10" t="s">
        <v>850</v>
      </c>
      <c r="L437" s="3">
        <v>2.0000000000000002E-15</v>
      </c>
      <c r="M437" s="2">
        <v>79.8</v>
      </c>
      <c r="O437" s="14" t="s">
        <v>471</v>
      </c>
      <c r="P437" s="75"/>
      <c r="Q437" s="75"/>
      <c r="R437" s="75"/>
      <c r="S437" s="75"/>
      <c r="T437" s="75"/>
      <c r="U437" s="75"/>
      <c r="V437" s="15"/>
      <c r="W437" s="15"/>
      <c r="X437" s="76"/>
      <c r="Y437" s="42"/>
    </row>
    <row r="438" spans="1:25">
      <c r="A438" s="2" t="s">
        <v>851</v>
      </c>
      <c r="B438" s="2" t="s">
        <v>20</v>
      </c>
      <c r="C438" s="2" t="s">
        <v>21</v>
      </c>
      <c r="D438" s="2">
        <v>363.8271436</v>
      </c>
      <c r="E438" s="2">
        <v>487.36580179999999</v>
      </c>
      <c r="F438" s="2">
        <v>240.28848540000001</v>
      </c>
      <c r="G438" s="2">
        <v>0.49303517899999999</v>
      </c>
      <c r="H438" s="2">
        <v>-1.0202375050000001</v>
      </c>
      <c r="I438" s="2">
        <v>0</v>
      </c>
      <c r="J438" s="3">
        <v>7.3000000000000004E-14</v>
      </c>
      <c r="K438" s="10" t="s">
        <v>750</v>
      </c>
      <c r="L438" s="3">
        <v>1.9999999999999999E-81</v>
      </c>
      <c r="M438" s="2">
        <v>300</v>
      </c>
      <c r="O438" s="14" t="s">
        <v>471</v>
      </c>
      <c r="P438" s="75"/>
      <c r="Q438" s="75"/>
      <c r="R438" s="75"/>
      <c r="S438" s="75"/>
      <c r="T438" s="75"/>
      <c r="U438" s="75"/>
      <c r="V438" s="15"/>
      <c r="W438" s="15"/>
      <c r="X438" s="76"/>
      <c r="Y438" s="42"/>
    </row>
    <row r="439" spans="1:25">
      <c r="A439" s="2" t="s">
        <v>852</v>
      </c>
      <c r="B439" s="2" t="s">
        <v>20</v>
      </c>
      <c r="C439" s="2" t="s">
        <v>21</v>
      </c>
      <c r="D439" s="2">
        <v>118.07542909999999</v>
      </c>
      <c r="E439" s="2">
        <v>158.1032888</v>
      </c>
      <c r="F439" s="2">
        <v>78.047569420000002</v>
      </c>
      <c r="G439" s="2">
        <v>0.49364924700000001</v>
      </c>
      <c r="H439" s="2">
        <v>-1.0184417690000001</v>
      </c>
      <c r="I439" s="3">
        <v>6.24E-9</v>
      </c>
      <c r="J439" s="3">
        <v>6.5099999999999999E-7</v>
      </c>
      <c r="K439" s="10" t="s">
        <v>180</v>
      </c>
      <c r="L439" s="2" t="s">
        <v>180</v>
      </c>
      <c r="M439" s="2" t="s">
        <v>180</v>
      </c>
      <c r="O439" s="14" t="s">
        <v>471</v>
      </c>
      <c r="P439" s="75"/>
      <c r="Q439" s="75"/>
      <c r="R439" s="75"/>
      <c r="S439" s="75"/>
      <c r="T439" s="75"/>
      <c r="U439" s="75"/>
      <c r="V439" s="15"/>
      <c r="W439" s="15"/>
      <c r="X439" s="76"/>
      <c r="Y439" s="42"/>
    </row>
    <row r="440" spans="1:25">
      <c r="A440" s="2" t="s">
        <v>853</v>
      </c>
      <c r="B440" s="2" t="s">
        <v>20</v>
      </c>
      <c r="C440" s="2" t="s">
        <v>21</v>
      </c>
      <c r="D440" s="2">
        <v>30.312200270000002</v>
      </c>
      <c r="E440" s="2">
        <v>40.503401629999999</v>
      </c>
      <c r="F440" s="2">
        <v>20.120998920000002</v>
      </c>
      <c r="G440" s="2">
        <v>0.49677306399999999</v>
      </c>
      <c r="H440" s="2">
        <v>-1.0093411459999999</v>
      </c>
      <c r="I440" s="2">
        <v>4.8052400000000002E-4</v>
      </c>
      <c r="J440" s="2">
        <v>1.5087135999999999E-2</v>
      </c>
      <c r="K440" s="10" t="s">
        <v>180</v>
      </c>
      <c r="L440" s="2" t="s">
        <v>180</v>
      </c>
      <c r="M440" s="2" t="s">
        <v>180</v>
      </c>
      <c r="O440" s="14" t="s">
        <v>471</v>
      </c>
      <c r="P440" s="75"/>
      <c r="Q440" s="75"/>
      <c r="R440" s="75"/>
      <c r="S440" s="75"/>
      <c r="T440" s="75"/>
      <c r="U440" s="75"/>
      <c r="V440" s="15"/>
      <c r="W440" s="15"/>
      <c r="X440" s="76"/>
      <c r="Y440" s="42"/>
    </row>
    <row r="441" spans="1:25">
      <c r="A441" s="2" t="s">
        <v>854</v>
      </c>
      <c r="B441" s="2" t="s">
        <v>20</v>
      </c>
      <c r="C441" s="2" t="s">
        <v>21</v>
      </c>
      <c r="D441" s="2">
        <v>440.7928215</v>
      </c>
      <c r="E441" s="2">
        <v>588.23777949999999</v>
      </c>
      <c r="F441" s="2">
        <v>293.34786339999999</v>
      </c>
      <c r="G441" s="2">
        <v>0.49868926099999999</v>
      </c>
      <c r="H441" s="2">
        <v>-1.00378696</v>
      </c>
      <c r="I441" s="2">
        <v>7.8793400000000001E-4</v>
      </c>
      <c r="J441" s="2">
        <v>2.2775742000000002E-2</v>
      </c>
      <c r="K441" s="10" t="s">
        <v>180</v>
      </c>
      <c r="L441" s="2" t="s">
        <v>180</v>
      </c>
      <c r="M441" s="2" t="s">
        <v>180</v>
      </c>
      <c r="O441" s="14" t="s">
        <v>471</v>
      </c>
      <c r="P441" s="75"/>
      <c r="Q441" s="75"/>
      <c r="R441" s="75"/>
      <c r="S441" s="75"/>
      <c r="T441" s="75"/>
      <c r="U441" s="75"/>
      <c r="V441" s="15"/>
      <c r="W441" s="15"/>
      <c r="X441" s="76"/>
      <c r="Y441" s="42"/>
    </row>
    <row r="442" spans="1:25">
      <c r="A442" s="2" t="s">
        <v>855</v>
      </c>
      <c r="B442" s="2" t="s">
        <v>20</v>
      </c>
      <c r="C442" s="2" t="s">
        <v>21</v>
      </c>
      <c r="D442" s="2">
        <v>40.404136819999998</v>
      </c>
      <c r="E442" s="2">
        <v>53.915142019999998</v>
      </c>
      <c r="F442" s="2">
        <v>26.893131610000001</v>
      </c>
      <c r="G442" s="2">
        <v>0.49880479999999999</v>
      </c>
      <c r="H442" s="2">
        <v>-1.0034527479999999</v>
      </c>
      <c r="I442" s="2">
        <v>5.0030699999999997E-4</v>
      </c>
      <c r="J442" s="2">
        <v>1.5614499E-2</v>
      </c>
      <c r="K442" s="10" t="s">
        <v>180</v>
      </c>
      <c r="L442" s="2" t="s">
        <v>180</v>
      </c>
      <c r="M442" s="2" t="s">
        <v>180</v>
      </c>
      <c r="O442" s="14" t="s">
        <v>471</v>
      </c>
      <c r="P442" s="75"/>
      <c r="Q442" s="75"/>
      <c r="R442" s="75"/>
      <c r="S442" s="75"/>
      <c r="T442" s="75"/>
      <c r="U442" s="75"/>
      <c r="V442" s="15"/>
      <c r="W442" s="15"/>
      <c r="X442" s="76"/>
      <c r="Y442" s="42"/>
    </row>
    <row r="443" spans="1:25">
      <c r="P443" s="69"/>
      <c r="Q443" s="69"/>
      <c r="R443" s="69"/>
      <c r="S443" s="69"/>
      <c r="T443" s="69"/>
      <c r="U443" s="69"/>
      <c r="V443" s="70"/>
      <c r="W443" s="70"/>
      <c r="X443" s="71"/>
    </row>
  </sheetData>
  <mergeCells count="2">
    <mergeCell ref="A2:M2"/>
    <mergeCell ref="P2:T2"/>
  </mergeCells>
  <pageMargins left="0.75" right="0.75" top="1" bottom="1" header="0.51180555555555496" footer="0.51180555555555496"/>
  <pageSetup paperSize="9" firstPageNumber="0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dc:description/>
  <cp:lastModifiedBy>Matthias Vogg</cp:lastModifiedBy>
  <cp:revision>4</cp:revision>
  <dcterms:created xsi:type="dcterms:W3CDTF">2014-02-04T13:04:02Z</dcterms:created>
  <dcterms:modified xsi:type="dcterms:W3CDTF">2018-12-06T12:03:15Z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