
<file path=[Content_Types].xml><?xml version="1.0" encoding="utf-8"?>
<Types xmlns="http://schemas.openxmlformats.org/package/2006/content-types">
  <Default Extension="bin" ContentType="application/vnd.openxmlformats-officedocument.oleObject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pf577\Google Drive\PCMF\Papers\3_rcc01865 paper\Submission\Nature\Nat Commun Re-Submit\Re-submit 2\For Submission\"/>
    </mc:Choice>
  </mc:AlternateContent>
  <bookViews>
    <workbookView xWindow="0" yWindow="0" windowWidth="29070" windowHeight="15870" activeTab="10"/>
  </bookViews>
  <sheets>
    <sheet name="Fig1" sheetId="1" r:id="rId1"/>
    <sheet name="Fig2" sheetId="2" r:id="rId2"/>
    <sheet name="Fig3" sheetId="3" r:id="rId3"/>
    <sheet name="Fig4" sheetId="4" r:id="rId4"/>
    <sheet name="Fig5" sheetId="5" r:id="rId5"/>
    <sheet name="Fig6" sheetId="6" r:id="rId6"/>
    <sheet name="Supp Fig2" sheetId="7" r:id="rId7"/>
    <sheet name="Supp Fig4" sheetId="8" r:id="rId8"/>
    <sheet name="Supp Fig5" sheetId="9" r:id="rId9"/>
    <sheet name="Supp Fig6" sheetId="10" r:id="rId10"/>
    <sheet name="Supp Fig8" sheetId="11" r:id="rId1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51" i="6" l="1"/>
  <c r="D50" i="6" s="1"/>
  <c r="D49" i="6" s="1"/>
  <c r="D48" i="6" s="1"/>
  <c r="D47" i="6" s="1"/>
  <c r="D46" i="6" s="1"/>
  <c r="D52" i="6"/>
  <c r="C51" i="6"/>
  <c r="C50" i="6" s="1"/>
  <c r="C49" i="6" s="1"/>
  <c r="C48" i="6" s="1"/>
  <c r="C47" i="6" s="1"/>
  <c r="C46" i="6" s="1"/>
  <c r="C52" i="6"/>
  <c r="C26" i="6"/>
  <c r="C27" i="6" s="1"/>
  <c r="C28" i="6" s="1"/>
  <c r="C29" i="6" s="1"/>
  <c r="C30" i="6" s="1"/>
  <c r="C31" i="6" s="1"/>
  <c r="C32" i="6" s="1"/>
  <c r="C33" i="6" s="1"/>
  <c r="C5" i="5"/>
  <c r="C6" i="5" s="1"/>
  <c r="C7" i="5" s="1"/>
  <c r="C8" i="5" s="1"/>
  <c r="C9" i="5" s="1"/>
  <c r="C10" i="5" s="1"/>
  <c r="C11" i="5" s="1"/>
  <c r="C12" i="5" s="1"/>
  <c r="C5" i="4"/>
  <c r="C6" i="4" s="1"/>
  <c r="C7" i="4" s="1"/>
  <c r="C8" i="4" s="1"/>
  <c r="C9" i="4" s="1"/>
  <c r="C10" i="4" s="1"/>
  <c r="C11" i="4" s="1"/>
  <c r="C12" i="4" s="1"/>
  <c r="C36" i="8"/>
  <c r="C35" i="8" s="1"/>
  <c r="C34" i="8" s="1"/>
  <c r="C33" i="8" s="1"/>
  <c r="C32" i="8" s="1"/>
  <c r="C31" i="8" s="1"/>
  <c r="C30" i="8" s="1"/>
  <c r="C29" i="8" s="1"/>
  <c r="C28" i="8" s="1"/>
  <c r="C27" i="8" s="1"/>
  <c r="C11" i="8"/>
  <c r="C10" i="8" s="1"/>
  <c r="C9" i="8" s="1"/>
  <c r="C8" i="8" s="1"/>
  <c r="C7" i="8" s="1"/>
  <c r="C6" i="8" s="1"/>
  <c r="C5" i="8" s="1"/>
  <c r="C4" i="8" s="1"/>
  <c r="C12" i="8"/>
  <c r="C4" i="10" l="1"/>
  <c r="C5" i="10"/>
</calcChain>
</file>

<file path=xl/sharedStrings.xml><?xml version="1.0" encoding="utf-8"?>
<sst xmlns="http://schemas.openxmlformats.org/spreadsheetml/2006/main" count="305" uniqueCount="91">
  <si>
    <t>GafA OX</t>
  </si>
  <si>
    <t>DE442</t>
  </si>
  <si>
    <t>DE442 gafAΔ</t>
  </si>
  <si>
    <t>SB1003</t>
  </si>
  <si>
    <t>CtrA OX</t>
  </si>
  <si>
    <t>CtrA D51A OX</t>
  </si>
  <si>
    <t>CtrA D51E OX</t>
  </si>
  <si>
    <t>Panel A</t>
  </si>
  <si>
    <t>Sample</t>
  </si>
  <si>
    <t>terL</t>
  </si>
  <si>
    <t>g5</t>
  </si>
  <si>
    <t>ctrA</t>
  </si>
  <si>
    <t>divL</t>
  </si>
  <si>
    <t>lexA</t>
  </si>
  <si>
    <t>DE442 1865Δ</t>
  </si>
  <si>
    <t>n/a</t>
  </si>
  <si>
    <t>DE442 ctrAΔ</t>
  </si>
  <si>
    <t>Panel B</t>
  </si>
  <si>
    <t>Panel C</t>
  </si>
  <si>
    <t>D51E OX</t>
  </si>
  <si>
    <t>native ctrA</t>
  </si>
  <si>
    <t>native gafA</t>
  </si>
  <si>
    <t>Panel E</t>
  </si>
  <si>
    <t>Panel D</t>
  </si>
  <si>
    <t>All values are fold expression change, 2^-(ddCT)</t>
  </si>
  <si>
    <t>gafA OX</t>
  </si>
  <si>
    <r>
      <t>ctrA</t>
    </r>
    <r>
      <rPr>
        <b/>
        <sz val="11"/>
        <color indexed="8"/>
        <rFont val="Calibri"/>
        <family val="2"/>
      </rPr>
      <t>Δ gafA OX</t>
    </r>
  </si>
  <si>
    <t>Ruegeria mobilis</t>
  </si>
  <si>
    <r>
      <t>Roseovarius nubinhibens</t>
    </r>
    <r>
      <rPr>
        <i/>
        <sz val="12"/>
        <color theme="1"/>
        <rFont val="Times New Roman"/>
        <family val="1"/>
      </rPr>
      <t xml:space="preserve"> </t>
    </r>
  </si>
  <si>
    <r>
      <rPr>
        <i/>
        <sz val="11"/>
        <color theme="1"/>
        <rFont val="Calibri"/>
        <family val="2"/>
        <scheme val="minor"/>
      </rPr>
      <t>gafA</t>
    </r>
    <r>
      <rPr>
        <sz val="11"/>
        <color theme="1"/>
        <rFont val="Calibri"/>
        <family val="2"/>
        <scheme val="minor"/>
      </rPr>
      <t xml:space="preserve"> OX</t>
    </r>
  </si>
  <si>
    <t>gafa KO</t>
  </si>
  <si>
    <t>gafA KO (gafA)</t>
  </si>
  <si>
    <t>gafA KO (M1)</t>
  </si>
  <si>
    <t>gafA KO (M2)</t>
  </si>
  <si>
    <t>DNA</t>
  </si>
  <si>
    <t>rcc00555 promter region</t>
  </si>
  <si>
    <t xml:space="preserve">MBP-GafA (µM) </t>
  </si>
  <si>
    <t>rcc01865 promter region</t>
  </si>
  <si>
    <t>M</t>
  </si>
  <si>
    <t>Bioline 1kb Ladder</t>
  </si>
  <si>
    <t>NEB 1kb ladder</t>
  </si>
  <si>
    <t>R. capsulatus SB1003</t>
  </si>
  <si>
    <t>SB1003 gafA OX (6h induction)</t>
  </si>
  <si>
    <t>Total Intracellular DNA</t>
  </si>
  <si>
    <t>SB1003 gafA OX (24h induction)</t>
  </si>
  <si>
    <t>SB1003 gafA OX (48h induction)</t>
  </si>
  <si>
    <t>NEB 1kb Extend Ladder</t>
  </si>
  <si>
    <t>R. capsulatus DE442</t>
  </si>
  <si>
    <t>DE442 ctrA KO</t>
  </si>
  <si>
    <t>DE442 gafA KO</t>
  </si>
  <si>
    <t>a</t>
  </si>
  <si>
    <t>b</t>
  </si>
  <si>
    <t>c</t>
  </si>
  <si>
    <t>e</t>
  </si>
  <si>
    <t>f</t>
  </si>
  <si>
    <t>g</t>
  </si>
  <si>
    <t>h</t>
  </si>
  <si>
    <t>i</t>
  </si>
  <si>
    <t>DE442 ctrA OX</t>
  </si>
  <si>
    <t>SB1003 ctrA KO, gafA OX</t>
  </si>
  <si>
    <t>SB1003 gafA KO</t>
  </si>
  <si>
    <t>SB1003 ctrA OX</t>
  </si>
  <si>
    <t>d</t>
  </si>
  <si>
    <t>SB1003 ctrA KO</t>
  </si>
  <si>
    <t>Data not specifically referred to in the paper</t>
  </si>
  <si>
    <t>SB1003 ctrA D51E OX</t>
  </si>
  <si>
    <t>SB1003 ctrA D51A OX</t>
  </si>
  <si>
    <t>R. capsulatus SB1003 ctrA KO, gafA OX</t>
  </si>
  <si>
    <t>CtrA promter region</t>
  </si>
  <si>
    <t>none (bromophenol blue)</t>
  </si>
  <si>
    <t xml:space="preserve">CtrA (µM) </t>
  </si>
  <si>
    <t xml:space="preserve">CtrA D51E (µM) </t>
  </si>
  <si>
    <t>50 bp gafA promter probe</t>
  </si>
  <si>
    <t>Excess of unlabelled specific probe added</t>
  </si>
  <si>
    <t>Excess of unlabelled non-specific probe added</t>
  </si>
  <si>
    <t>Cy5-labelled DNA</t>
  </si>
  <si>
    <t xml:space="preserve">GtaR (µM) </t>
  </si>
  <si>
    <t>50 bp GTA promter probe1</t>
  </si>
  <si>
    <t>50 bp GTA promter probe2</t>
  </si>
  <si>
    <t>50 bp GTA promter probe3</t>
  </si>
  <si>
    <t>50 bp GTA promter probe4</t>
  </si>
  <si>
    <t>50 bp GTA promter probe5</t>
  </si>
  <si>
    <t xml:space="preserve">GafA (µM) </t>
  </si>
  <si>
    <t>Conc (nM)</t>
  </si>
  <si>
    <t>% probe Bound</t>
  </si>
  <si>
    <r>
      <t>ctrA</t>
    </r>
    <r>
      <rPr>
        <sz val="11"/>
        <color theme="1"/>
        <rFont val="Calibri"/>
        <family val="2"/>
      </rPr>
      <t>Δ gafA OX</t>
    </r>
  </si>
  <si>
    <t>ctrA OX</t>
  </si>
  <si>
    <t>ctrA D51E OX</t>
  </si>
  <si>
    <r>
      <t>ctrA</t>
    </r>
    <r>
      <rPr>
        <sz val="11"/>
        <color theme="1"/>
        <rFont val="Calibri"/>
        <family val="2"/>
      </rPr>
      <t>Δ</t>
    </r>
  </si>
  <si>
    <t>LexA</t>
  </si>
  <si>
    <t>DivL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</si>
</sst>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00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000000"/>
      <name val="Calibri"/>
      <family val="2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b/>
      <sz val="11"/>
      <color indexed="8"/>
      <name val="Calibri"/>
      <family val="2"/>
    </font>
    <font>
      <i/>
      <sz val="11"/>
      <color theme="1"/>
      <name val="Calibri"/>
      <family val="2"/>
      <scheme val="minor"/>
    </font>
    <font>
      <i/>
      <sz val="12"/>
      <color theme="1"/>
      <name val="Times New Roman"/>
      <family val="1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33">
    <xf numFmtId="0" fontId="0" fillId="0" borderId="0" xfId="0"/>
    <xf numFmtId="9" fontId="0" fillId="0" borderId="0" xfId="1" applyFont="1" applyAlignment="1">
      <alignment horizontal="center"/>
    </xf>
    <xf numFmtId="0" fontId="3" fillId="0" borderId="0" xfId="0" applyFont="1" applyFill="1" applyBorder="1" applyAlignment="1">
      <alignment horizontal="center"/>
    </xf>
    <xf numFmtId="1" fontId="3" fillId="0" borderId="0" xfId="1" applyNumberFormat="1" applyFont="1" applyFill="1" applyBorder="1" applyAlignment="1">
      <alignment horizontal="center"/>
    </xf>
    <xf numFmtId="9" fontId="5" fillId="0" borderId="0" xfId="1" applyFont="1" applyFill="1" applyBorder="1" applyAlignment="1">
      <alignment horizontal="center"/>
    </xf>
    <xf numFmtId="0" fontId="0" fillId="0" borderId="0" xfId="0" applyFill="1"/>
    <xf numFmtId="49" fontId="6" fillId="0" borderId="0" xfId="0" applyNumberFormat="1" applyFont="1" applyFill="1"/>
    <xf numFmtId="49" fontId="0" fillId="0" borderId="0" xfId="0" applyNumberFormat="1" applyFill="1" applyAlignment="1">
      <alignment horizontal="center"/>
    </xf>
    <xf numFmtId="2" fontId="6" fillId="0" borderId="0" xfId="0" applyNumberFormat="1" applyFont="1" applyFill="1"/>
    <xf numFmtId="2" fontId="0" fillId="0" borderId="0" xfId="0" applyNumberFormat="1" applyFill="1" applyAlignment="1">
      <alignment horizontal="center"/>
    </xf>
    <xf numFmtId="49" fontId="3" fillId="0" borderId="0" xfId="0" applyNumberFormat="1" applyFont="1" applyFill="1" applyBorder="1"/>
    <xf numFmtId="49" fontId="4" fillId="0" borderId="0" xfId="0" applyNumberFormat="1" applyFont="1" applyFill="1" applyBorder="1" applyAlignment="1">
      <alignment horizontal="center"/>
    </xf>
    <xf numFmtId="2" fontId="4" fillId="0" borderId="0" xfId="0" applyNumberFormat="1" applyFont="1" applyFill="1" applyBorder="1" applyAlignment="1">
      <alignment horizontal="center"/>
    </xf>
    <xf numFmtId="0" fontId="0" fillId="0" borderId="0" xfId="0" applyFill="1" applyAlignment="1">
      <alignment horizontal="center" vertical="center"/>
    </xf>
    <xf numFmtId="0" fontId="2" fillId="0" borderId="0" xfId="0" applyFont="1" applyFill="1"/>
    <xf numFmtId="0" fontId="0" fillId="0" borderId="0" xfId="0" applyFill="1" applyAlignment="1">
      <alignment horizontal="center"/>
    </xf>
    <xf numFmtId="2" fontId="0" fillId="0" borderId="0" xfId="0" applyNumberFormat="1" applyAlignment="1">
      <alignment horizontal="center"/>
    </xf>
    <xf numFmtId="9" fontId="8" fillId="0" borderId="0" xfId="1" applyFont="1" applyAlignment="1">
      <alignment horizontal="center"/>
    </xf>
    <xf numFmtId="9" fontId="0" fillId="0" borderId="0" xfId="0" applyNumberFormat="1" applyAlignment="1">
      <alignment horizontal="center"/>
    </xf>
    <xf numFmtId="0" fontId="2" fillId="0" borderId="0" xfId="0" applyFont="1"/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/>
    </xf>
    <xf numFmtId="0" fontId="0" fillId="0" borderId="0" xfId="0" applyAlignment="1">
      <alignment horizontal="right"/>
    </xf>
    <xf numFmtId="0" fontId="3" fillId="0" borderId="0" xfId="0" applyFont="1" applyFill="1" applyBorder="1" applyAlignment="1">
      <alignment horizontal="right"/>
    </xf>
    <xf numFmtId="1" fontId="3" fillId="0" borderId="0" xfId="0" applyNumberFormat="1" applyFont="1" applyFill="1" applyBorder="1" applyAlignment="1">
      <alignment horizontal="right"/>
    </xf>
    <xf numFmtId="0" fontId="5" fillId="0" borderId="0" xfId="0" applyFont="1" applyFill="1" applyBorder="1" applyAlignment="1">
      <alignment horizontal="center"/>
    </xf>
    <xf numFmtId="9" fontId="0" fillId="0" borderId="0" xfId="0" applyNumberFormat="1"/>
    <xf numFmtId="0" fontId="2" fillId="0" borderId="0" xfId="0" applyFont="1" applyFill="1" applyAlignment="1">
      <alignment horizontal="center"/>
    </xf>
    <xf numFmtId="2" fontId="0" fillId="0" borderId="0" xfId="0" applyNumberFormat="1" applyFill="1"/>
    <xf numFmtId="2" fontId="2" fillId="0" borderId="0" xfId="0" applyNumberFormat="1" applyFont="1" applyFill="1" applyAlignment="1">
      <alignment horizontal="center"/>
    </xf>
    <xf numFmtId="0" fontId="0" fillId="0" borderId="0" xfId="0" applyAlignment="1">
      <alignment horizontal="center"/>
    </xf>
    <xf numFmtId="0" fontId="0" fillId="0" borderId="0" xfId="0" applyFill="1" applyAlignment="1">
      <alignment horizontal="center"/>
    </xf>
    <xf numFmtId="0" fontId="3" fillId="0" borderId="0" xfId="0" applyFont="1" applyFill="1" applyBorder="1" applyAlignment="1">
      <alignment horizontal="center"/>
    </xf>
  </cellXfs>
  <cellStyles count="2">
    <cellStyle name="Normal" xfId="0" builtinId="0"/>
    <cellStyle name="Percent" xfId="1" builtinId="5"/>
  </cellStyles>
  <dxfs count="0"/>
  <tableStyles count="0" defaultTableStyle="TableStyleMedium2" defaultPivotStyle="PivotStyleLight16"/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13.emf"/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485775</xdr:colOff>
          <xdr:row>25</xdr:row>
          <xdr:rowOff>47625</xdr:rowOff>
        </xdr:from>
        <xdr:to>
          <xdr:col>9</xdr:col>
          <xdr:colOff>361950</xdr:colOff>
          <xdr:row>36</xdr:row>
          <xdr:rowOff>161925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247650</xdr:colOff>
          <xdr:row>10</xdr:row>
          <xdr:rowOff>9525</xdr:rowOff>
        </xdr:from>
        <xdr:to>
          <xdr:col>9</xdr:col>
          <xdr:colOff>342900</xdr:colOff>
          <xdr:row>22</xdr:row>
          <xdr:rowOff>104775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</xdr:colOff>
          <xdr:row>9</xdr:row>
          <xdr:rowOff>19050</xdr:rowOff>
        </xdr:from>
        <xdr:to>
          <xdr:col>11</xdr:col>
          <xdr:colOff>57150</xdr:colOff>
          <xdr:row>23</xdr:row>
          <xdr:rowOff>142875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600075</xdr:colOff>
          <xdr:row>25</xdr:row>
          <xdr:rowOff>66675</xdr:rowOff>
        </xdr:from>
        <xdr:to>
          <xdr:col>11</xdr:col>
          <xdr:colOff>28575</xdr:colOff>
          <xdr:row>40</xdr:row>
          <xdr:rowOff>0</xdr:rowOff>
        </xdr:to>
        <xdr:sp macro="" textlink="">
          <xdr:nvSpPr>
            <xdr:cNvPr id="3075" name="Object 3" hidden="1">
              <a:extLst>
                <a:ext uri="{63B3BB69-23CF-44E3-9099-C40C66FF867C}">
                  <a14:compatExt spid="_x0000_s30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51487</xdr:colOff>
      <xdr:row>0</xdr:row>
      <xdr:rowOff>10639</xdr:rowOff>
    </xdr:from>
    <xdr:to>
      <xdr:col>16</xdr:col>
      <xdr:colOff>335081</xdr:colOff>
      <xdr:row>20</xdr:row>
      <xdr:rowOff>140033</xdr:rowOff>
    </xdr:to>
    <xdr:grpSp>
      <xdr:nvGrpSpPr>
        <xdr:cNvPr id="5" name="Group 4"/>
        <xdr:cNvGrpSpPr/>
      </xdr:nvGrpSpPr>
      <xdr:grpSpPr>
        <a:xfrm>
          <a:off x="6233212" y="10639"/>
          <a:ext cx="5160394" cy="3939394"/>
          <a:chOff x="6107584" y="319558"/>
          <a:chExt cx="5174811" cy="3990880"/>
        </a:xfrm>
      </xdr:grpSpPr>
      <xdr:pic>
        <xdr:nvPicPr>
          <xdr:cNvPr id="2" name="Picture 1"/>
          <xdr:cNvPicPr>
            <a:picLocks noChangeAspect="1"/>
          </xdr:cNvPicPr>
        </xdr:nvPicPr>
        <xdr:blipFill>
          <a:blip xmlns:r="http://schemas.openxmlformats.org/officeDocument/2006/relationships" r:embed="rId1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107584" y="386150"/>
            <a:ext cx="5174811" cy="3924288"/>
          </a:xfrm>
          <a:prstGeom prst="rect">
            <a:avLst/>
          </a:prstGeom>
        </xdr:spPr>
      </xdr:pic>
      <xdr:sp macro="" textlink="">
        <xdr:nvSpPr>
          <xdr:cNvPr id="4" name="TextBox 3"/>
          <xdr:cNvSpPr txBox="1"/>
        </xdr:nvSpPr>
        <xdr:spPr>
          <a:xfrm>
            <a:off x="6751429" y="319558"/>
            <a:ext cx="4002812" cy="3060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GB" sz="1200">
                <a:solidFill>
                  <a:schemeClr val="bg1"/>
                </a:solidFill>
              </a:rPr>
              <a:t>1       2       3       4        5       6        7       8       9      10     11     12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123825</xdr:colOff>
      <xdr:row>0</xdr:row>
      <xdr:rowOff>104775</xdr:rowOff>
    </xdr:from>
    <xdr:to>
      <xdr:col>16</xdr:col>
      <xdr:colOff>181660</xdr:colOff>
      <xdr:row>20</xdr:row>
      <xdr:rowOff>12379</xdr:rowOff>
    </xdr:to>
    <xdr:grpSp>
      <xdr:nvGrpSpPr>
        <xdr:cNvPr id="4" name="Group 3"/>
        <xdr:cNvGrpSpPr/>
      </xdr:nvGrpSpPr>
      <xdr:grpSpPr>
        <a:xfrm>
          <a:off x="6791325" y="104775"/>
          <a:ext cx="4308366" cy="3717604"/>
          <a:chOff x="5610225" y="104775"/>
          <a:chExt cx="4325035" cy="3717604"/>
        </a:xfrm>
      </xdr:grpSpPr>
      <xdr:pic>
        <xdr:nvPicPr>
          <xdr:cNvPr id="2" name="Picture 1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610225" y="152400"/>
            <a:ext cx="4181012" cy="3669979"/>
          </a:xfrm>
          <a:prstGeom prst="rect">
            <a:avLst/>
          </a:prstGeom>
        </xdr:spPr>
      </xdr:pic>
      <xdr:sp macro="" textlink="">
        <xdr:nvSpPr>
          <xdr:cNvPr id="3" name="TextBox 2"/>
          <xdr:cNvSpPr txBox="1"/>
        </xdr:nvSpPr>
        <xdr:spPr>
          <a:xfrm>
            <a:off x="5943600" y="104775"/>
            <a:ext cx="3991660" cy="30207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GB" sz="1200">
                <a:solidFill>
                  <a:sysClr val="windowText" lastClr="000000"/>
                </a:solidFill>
              </a:rPr>
              <a:t>1       2       3       4      5      6       7       8       9     10    11    12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589620</xdr:colOff>
      <xdr:row>0</xdr:row>
      <xdr:rowOff>57150</xdr:rowOff>
    </xdr:from>
    <xdr:to>
      <xdr:col>15</xdr:col>
      <xdr:colOff>510027</xdr:colOff>
      <xdr:row>19</xdr:row>
      <xdr:rowOff>38239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5070" y="57150"/>
          <a:ext cx="4797207" cy="3600589"/>
        </a:xfrm>
        <a:prstGeom prst="rect">
          <a:avLst/>
        </a:prstGeom>
      </xdr:spPr>
    </xdr:pic>
    <xdr:clientData/>
  </xdr:twoCellAnchor>
  <xdr:twoCellAnchor editAs="oneCell">
    <xdr:from>
      <xdr:col>7</xdr:col>
      <xdr:colOff>598144</xdr:colOff>
      <xdr:row>19</xdr:row>
      <xdr:rowOff>147586</xdr:rowOff>
    </xdr:from>
    <xdr:to>
      <xdr:col>15</xdr:col>
      <xdr:colOff>517116</xdr:colOff>
      <xdr:row>38</xdr:row>
      <xdr:rowOff>179064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3594" y="3767086"/>
          <a:ext cx="4795772" cy="3650978"/>
        </a:xfrm>
        <a:prstGeom prst="rect">
          <a:avLst/>
        </a:prstGeom>
      </xdr:spPr>
    </xdr:pic>
    <xdr:clientData/>
  </xdr:twoCellAnchor>
  <xdr:twoCellAnchor editAs="oneCell">
    <xdr:from>
      <xdr:col>7</xdr:col>
      <xdr:colOff>601646</xdr:colOff>
      <xdr:row>41</xdr:row>
      <xdr:rowOff>45638</xdr:rowOff>
    </xdr:from>
    <xdr:to>
      <xdr:col>20</xdr:col>
      <xdr:colOff>17971</xdr:colOff>
      <xdr:row>56</xdr:row>
      <xdr:rowOff>144342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92000" y="7782454"/>
          <a:ext cx="7359816" cy="2929246"/>
        </a:xfrm>
        <a:prstGeom prst="rect">
          <a:avLst/>
        </a:prstGeom>
      </xdr:spPr>
    </xdr:pic>
    <xdr:clientData/>
  </xdr:twoCellAnchor>
  <xdr:twoCellAnchor>
    <xdr:from>
      <xdr:col>9</xdr:col>
      <xdr:colOff>273889</xdr:colOff>
      <xdr:row>0</xdr:row>
      <xdr:rowOff>0</xdr:rowOff>
    </xdr:from>
    <xdr:to>
      <xdr:col>15</xdr:col>
      <xdr:colOff>592565</xdr:colOff>
      <xdr:row>1</xdr:row>
      <xdr:rowOff>111572</xdr:rowOff>
    </xdr:to>
    <xdr:sp macro="" textlink="">
      <xdr:nvSpPr>
        <xdr:cNvPr id="6" name="TextBox 5"/>
        <xdr:cNvSpPr txBox="1"/>
      </xdr:nvSpPr>
      <xdr:spPr>
        <a:xfrm>
          <a:off x="6986318" y="0"/>
          <a:ext cx="3984903" cy="300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200">
              <a:solidFill>
                <a:sysClr val="windowText" lastClr="000000"/>
              </a:solidFill>
            </a:rPr>
            <a:t>1       2       3       4      5      6       7       8       9 </a:t>
          </a:r>
        </a:p>
      </xdr:txBody>
    </xdr:sp>
    <xdr:clientData/>
  </xdr:twoCellAnchor>
  <xdr:twoCellAnchor>
    <xdr:from>
      <xdr:col>9</xdr:col>
      <xdr:colOff>84826</xdr:colOff>
      <xdr:row>19</xdr:row>
      <xdr:rowOff>62542</xdr:rowOff>
    </xdr:from>
    <xdr:to>
      <xdr:col>15</xdr:col>
      <xdr:colOff>403502</xdr:colOff>
      <xdr:row>20</xdr:row>
      <xdr:rowOff>174114</xdr:rowOff>
    </xdr:to>
    <xdr:sp macro="" textlink="">
      <xdr:nvSpPr>
        <xdr:cNvPr id="7" name="TextBox 6"/>
        <xdr:cNvSpPr txBox="1"/>
      </xdr:nvSpPr>
      <xdr:spPr>
        <a:xfrm>
          <a:off x="6797255" y="3647896"/>
          <a:ext cx="3984903" cy="300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200">
              <a:solidFill>
                <a:sysClr val="windowText" lastClr="000000"/>
              </a:solidFill>
            </a:rPr>
            <a:t>1       2       3       4      5      6       7       8       9     10    11    12</a:t>
          </a:r>
        </a:p>
      </xdr:txBody>
    </xdr:sp>
    <xdr:clientData/>
  </xdr:twoCellAnchor>
  <xdr:twoCellAnchor>
    <xdr:from>
      <xdr:col>8</xdr:col>
      <xdr:colOff>165337</xdr:colOff>
      <xdr:row>43</xdr:row>
      <xdr:rowOff>8987</xdr:rowOff>
    </xdr:from>
    <xdr:to>
      <xdr:col>13</xdr:col>
      <xdr:colOff>395376</xdr:colOff>
      <xdr:row>45</xdr:row>
      <xdr:rowOff>107832</xdr:rowOff>
    </xdr:to>
    <xdr:sp macro="" textlink="">
      <xdr:nvSpPr>
        <xdr:cNvPr id="8" name="TextBox 7"/>
        <xdr:cNvSpPr txBox="1"/>
      </xdr:nvSpPr>
      <xdr:spPr>
        <a:xfrm>
          <a:off x="6410502" y="8123209"/>
          <a:ext cx="3285228" cy="476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200">
              <a:solidFill>
                <a:sysClr val="windowText" lastClr="000000"/>
              </a:solidFill>
            </a:rPr>
            <a:t>GafA</a:t>
          </a:r>
          <a:r>
            <a:rPr lang="en-GB" sz="1200" baseline="0">
              <a:solidFill>
                <a:sysClr val="windowText" lastClr="000000"/>
              </a:solidFill>
            </a:rPr>
            <a:t> vs GTA promoter</a:t>
          </a:r>
          <a:endParaRPr lang="en-GB" sz="1200">
            <a:solidFill>
              <a:sysClr val="windowText" lastClr="000000"/>
            </a:solidFill>
          </a:endParaRPr>
        </a:p>
        <a:p>
          <a:r>
            <a:rPr lang="en-GB" sz="1200">
              <a:solidFill>
                <a:sysClr val="windowText" lastClr="000000"/>
              </a:solidFill>
            </a:rPr>
            <a:t>1        2         3        4         5         6        7         8         9 </a:t>
          </a:r>
        </a:p>
      </xdr:txBody>
    </xdr:sp>
    <xdr:clientData/>
  </xdr:twoCellAnchor>
  <xdr:twoCellAnchor>
    <xdr:from>
      <xdr:col>14</xdr:col>
      <xdr:colOff>164980</xdr:colOff>
      <xdr:row>43</xdr:row>
      <xdr:rowOff>16893</xdr:rowOff>
    </xdr:from>
    <xdr:to>
      <xdr:col>19</xdr:col>
      <xdr:colOff>386392</xdr:colOff>
      <xdr:row>46</xdr:row>
      <xdr:rowOff>8987</xdr:rowOff>
    </xdr:to>
    <xdr:sp macro="" textlink="">
      <xdr:nvSpPr>
        <xdr:cNvPr id="9" name="TextBox 8"/>
        <xdr:cNvSpPr txBox="1"/>
      </xdr:nvSpPr>
      <xdr:spPr>
        <a:xfrm>
          <a:off x="10076372" y="8131115"/>
          <a:ext cx="3276600" cy="55820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GB" sz="1200">
              <a:solidFill>
                <a:sysClr val="windowText" lastClr="000000"/>
              </a:solidFill>
            </a:rPr>
            <a:t>CtrA vs GTA promoter</a:t>
          </a:r>
        </a:p>
        <a:p>
          <a:r>
            <a:rPr lang="en-GB" sz="1200">
              <a:solidFill>
                <a:sysClr val="windowText" lastClr="000000"/>
              </a:solidFill>
            </a:rPr>
            <a:t>1        2         3        4         5         6        7         8         9 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30956</xdr:colOff>
      <xdr:row>0</xdr:row>
      <xdr:rowOff>61912</xdr:rowOff>
    </xdr:from>
    <xdr:to>
      <xdr:col>11</xdr:col>
      <xdr:colOff>561375</xdr:colOff>
      <xdr:row>19</xdr:row>
      <xdr:rowOff>42412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4055269" y="61912"/>
          <a:ext cx="4780950" cy="3600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38101</xdr:colOff>
      <xdr:row>22</xdr:row>
      <xdr:rowOff>30956</xdr:rowOff>
    </xdr:from>
    <xdr:to>
      <xdr:col>11</xdr:col>
      <xdr:colOff>568520</xdr:colOff>
      <xdr:row>41</xdr:row>
      <xdr:rowOff>11456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4062414" y="4221956"/>
          <a:ext cx="4780950" cy="3600000"/>
        </a:xfrm>
        <a:prstGeom prst="rect">
          <a:avLst/>
        </a:prstGeom>
      </xdr:spPr>
    </xdr:pic>
    <xdr:clientData/>
  </xdr:twoCellAnchor>
  <xdr:twoCellAnchor>
    <xdr:from>
      <xdr:col>4</xdr:col>
      <xdr:colOff>603555</xdr:colOff>
      <xdr:row>22</xdr:row>
      <xdr:rowOff>21065</xdr:rowOff>
    </xdr:from>
    <xdr:to>
      <xdr:col>11</xdr:col>
      <xdr:colOff>109904</xdr:colOff>
      <xdr:row>23</xdr:row>
      <xdr:rowOff>139211</xdr:rowOff>
    </xdr:to>
    <xdr:sp macro="" textlink="">
      <xdr:nvSpPr>
        <xdr:cNvPr id="5" name="TextBox 4"/>
        <xdr:cNvSpPr txBox="1"/>
      </xdr:nvSpPr>
      <xdr:spPr>
        <a:xfrm>
          <a:off x="4626036" y="4212065"/>
          <a:ext cx="3763291" cy="3086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200">
              <a:solidFill>
                <a:schemeClr val="bg1"/>
              </a:solidFill>
            </a:rPr>
            <a:t>1      2       3       4       5      6       7       8       9     10    11    12</a:t>
          </a:r>
        </a:p>
      </xdr:txBody>
    </xdr:sp>
    <xdr:clientData/>
  </xdr:twoCellAnchor>
  <xdr:twoCellAnchor>
    <xdr:from>
      <xdr:col>4</xdr:col>
      <xdr:colOff>37916</xdr:colOff>
      <xdr:row>0</xdr:row>
      <xdr:rowOff>19600</xdr:rowOff>
    </xdr:from>
    <xdr:to>
      <xdr:col>10</xdr:col>
      <xdr:colOff>152400</xdr:colOff>
      <xdr:row>1</xdr:row>
      <xdr:rowOff>137746</xdr:rowOff>
    </xdr:to>
    <xdr:sp macro="" textlink="">
      <xdr:nvSpPr>
        <xdr:cNvPr id="7" name="TextBox 6"/>
        <xdr:cNvSpPr txBox="1"/>
      </xdr:nvSpPr>
      <xdr:spPr>
        <a:xfrm>
          <a:off x="4060397" y="19600"/>
          <a:ext cx="3763291" cy="3086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200">
              <a:solidFill>
                <a:schemeClr val="bg1"/>
              </a:solidFill>
            </a:rPr>
            <a:t>1      2       3       4       5      6       7       8       9     10    11    12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57150</xdr:colOff>
          <xdr:row>20</xdr:row>
          <xdr:rowOff>85725</xdr:rowOff>
        </xdr:from>
        <xdr:to>
          <xdr:col>10</xdr:col>
          <xdr:colOff>38100</xdr:colOff>
          <xdr:row>34</xdr:row>
          <xdr:rowOff>161925</xdr:rowOff>
        </xdr:to>
        <xdr:sp macro="" textlink="">
          <xdr:nvSpPr>
            <xdr:cNvPr id="1027" name="Object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</xdr:colOff>
          <xdr:row>0</xdr:row>
          <xdr:rowOff>57150</xdr:rowOff>
        </xdr:from>
        <xdr:to>
          <xdr:col>10</xdr:col>
          <xdr:colOff>9525</xdr:colOff>
          <xdr:row>15</xdr:row>
          <xdr:rowOff>19050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6" Type="http://schemas.openxmlformats.org/officeDocument/2006/relationships/image" Target="../media/image2.emf"/><Relationship Id="rId5" Type="http://schemas.openxmlformats.org/officeDocument/2006/relationships/oleObject" Target="../embeddings/oleObject2.bin"/><Relationship Id="rId4" Type="http://schemas.openxmlformats.org/officeDocument/2006/relationships/image" Target="../media/image1.emf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6" Type="http://schemas.openxmlformats.org/officeDocument/2006/relationships/image" Target="../media/image4.emf"/><Relationship Id="rId5" Type="http://schemas.openxmlformats.org/officeDocument/2006/relationships/oleObject" Target="../embeddings/oleObject4.bin"/><Relationship Id="rId4" Type="http://schemas.openxmlformats.org/officeDocument/2006/relationships/image" Target="../media/image3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7.xml"/><Relationship Id="rId6" Type="http://schemas.openxmlformats.org/officeDocument/2006/relationships/image" Target="../media/image13.emf"/><Relationship Id="rId5" Type="http://schemas.openxmlformats.org/officeDocument/2006/relationships/oleObject" Target="../embeddings/oleObject6.bin"/><Relationship Id="rId4" Type="http://schemas.openxmlformats.org/officeDocument/2006/relationships/image" Target="../media/image12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N33"/>
  <sheetViews>
    <sheetView zoomScale="60" zoomScaleNormal="60" workbookViewId="0">
      <selection activeCell="C9" sqref="C9"/>
    </sheetView>
  </sheetViews>
  <sheetFormatPr defaultRowHeight="15" x14ac:dyDescent="0.25"/>
  <cols>
    <col min="1" max="1" width="10.85546875" bestFit="1" customWidth="1"/>
    <col min="2" max="2" width="12.5703125" bestFit="1" customWidth="1"/>
    <col min="3" max="3" width="9.85546875" bestFit="1" customWidth="1"/>
    <col min="4" max="4" width="17.5703125" bestFit="1" customWidth="1"/>
  </cols>
  <sheetData>
    <row r="1" spans="1:14" x14ac:dyDescent="0.25">
      <c r="A1" s="2" t="s">
        <v>3</v>
      </c>
      <c r="B1" s="2" t="s">
        <v>0</v>
      </c>
      <c r="C1" s="2" t="s">
        <v>1</v>
      </c>
      <c r="D1" s="3" t="s">
        <v>2</v>
      </c>
    </row>
    <row r="2" spans="1:14" x14ac:dyDescent="0.25">
      <c r="A2" s="4">
        <v>0.83333333333333337</v>
      </c>
      <c r="B2" s="4">
        <v>55.533333333333331</v>
      </c>
      <c r="C2" s="4">
        <v>89.63333333333334</v>
      </c>
      <c r="D2" s="4">
        <v>0</v>
      </c>
    </row>
    <row r="3" spans="1:14" x14ac:dyDescent="0.25">
      <c r="A3" s="4">
        <v>0.93333333333333335</v>
      </c>
      <c r="B3" s="4">
        <v>57.2</v>
      </c>
      <c r="C3" s="4">
        <v>118.03333333333333</v>
      </c>
      <c r="D3" s="4">
        <v>0</v>
      </c>
    </row>
    <row r="4" spans="1:14" x14ac:dyDescent="0.25">
      <c r="A4" s="4">
        <v>1.2333333333333334</v>
      </c>
      <c r="B4" s="4">
        <v>51.166666666666664</v>
      </c>
      <c r="C4" s="4">
        <v>67.36666666666666</v>
      </c>
      <c r="D4" s="4">
        <v>0</v>
      </c>
    </row>
    <row r="5" spans="1:14" x14ac:dyDescent="0.25">
      <c r="A5" s="4">
        <v>0.73333333333333328</v>
      </c>
      <c r="B5" s="4">
        <v>54.833333333333336</v>
      </c>
      <c r="C5" s="4">
        <v>109.26666666666667</v>
      </c>
      <c r="D5" s="4">
        <v>0</v>
      </c>
    </row>
    <row r="6" spans="1:14" x14ac:dyDescent="0.25">
      <c r="A6" s="4">
        <v>0.96666666666666667</v>
      </c>
      <c r="B6" s="4">
        <v>56.166666666666664</v>
      </c>
      <c r="C6" s="4">
        <v>79.766666666666666</v>
      </c>
      <c r="D6" s="4">
        <v>0</v>
      </c>
    </row>
    <row r="7" spans="1:14" x14ac:dyDescent="0.25">
      <c r="A7" s="4">
        <v>1</v>
      </c>
      <c r="B7" s="4">
        <v>60</v>
      </c>
      <c r="C7" s="4">
        <v>119.46666666666667</v>
      </c>
      <c r="D7" s="4">
        <v>0</v>
      </c>
    </row>
    <row r="8" spans="1:14" x14ac:dyDescent="0.25">
      <c r="A8" s="4">
        <v>1.1666666666666667</v>
      </c>
      <c r="B8" s="4">
        <v>61.366666666666667</v>
      </c>
      <c r="C8" s="4">
        <v>84.066666666666663</v>
      </c>
      <c r="D8" s="4">
        <v>0</v>
      </c>
    </row>
    <row r="9" spans="1:14" x14ac:dyDescent="0.25">
      <c r="A9" s="4">
        <v>1.1333333333333333</v>
      </c>
      <c r="B9" s="4">
        <v>57.133333333333333</v>
      </c>
      <c r="C9" s="4">
        <v>87.9</v>
      </c>
      <c r="D9" s="4">
        <v>0</v>
      </c>
    </row>
    <row r="12" spans="1:14" x14ac:dyDescent="0.25">
      <c r="A12" t="s">
        <v>17</v>
      </c>
      <c r="K12" t="s">
        <v>64</v>
      </c>
    </row>
    <row r="13" spans="1:14" x14ac:dyDescent="0.25">
      <c r="B13" s="30" t="s">
        <v>43</v>
      </c>
      <c r="C13" s="30"/>
      <c r="D13" s="30"/>
      <c r="L13" s="30" t="s">
        <v>43</v>
      </c>
      <c r="M13" s="30"/>
      <c r="N13" s="30"/>
    </row>
    <row r="14" spans="1:14" x14ac:dyDescent="0.25">
      <c r="A14">
        <v>1</v>
      </c>
      <c r="B14" s="30" t="s">
        <v>47</v>
      </c>
      <c r="C14" s="30"/>
      <c r="D14" s="30"/>
      <c r="K14" t="s">
        <v>50</v>
      </c>
      <c r="L14" s="30" t="s">
        <v>41</v>
      </c>
      <c r="M14" s="30"/>
      <c r="N14" s="30"/>
    </row>
    <row r="15" spans="1:14" x14ac:dyDescent="0.25">
      <c r="A15" s="22" t="s">
        <v>38</v>
      </c>
      <c r="B15" s="30" t="s">
        <v>46</v>
      </c>
      <c r="C15" s="30"/>
      <c r="D15" s="30"/>
      <c r="K15" t="s">
        <v>51</v>
      </c>
      <c r="L15" s="30" t="s">
        <v>41</v>
      </c>
      <c r="M15" s="30"/>
      <c r="N15" s="30"/>
    </row>
    <row r="16" spans="1:14" x14ac:dyDescent="0.25">
      <c r="A16">
        <v>2</v>
      </c>
      <c r="B16" s="30" t="s">
        <v>48</v>
      </c>
      <c r="C16" s="30"/>
      <c r="D16" s="30"/>
      <c r="K16" t="s">
        <v>52</v>
      </c>
      <c r="L16" s="30" t="s">
        <v>47</v>
      </c>
      <c r="M16" s="30"/>
      <c r="N16" s="30"/>
    </row>
    <row r="17" spans="1:14" x14ac:dyDescent="0.25">
      <c r="A17">
        <v>3</v>
      </c>
      <c r="B17" s="30" t="s">
        <v>49</v>
      </c>
      <c r="C17" s="30"/>
      <c r="D17" s="30"/>
      <c r="K17" t="s">
        <v>62</v>
      </c>
      <c r="L17" s="30" t="s">
        <v>58</v>
      </c>
      <c r="M17" s="30"/>
      <c r="N17" s="30"/>
    </row>
    <row r="18" spans="1:14" x14ac:dyDescent="0.25">
      <c r="B18" s="30"/>
      <c r="C18" s="30"/>
      <c r="D18" s="30"/>
      <c r="K18" t="s">
        <v>53</v>
      </c>
      <c r="L18" s="30" t="s">
        <v>48</v>
      </c>
      <c r="M18" s="30"/>
      <c r="N18" s="30"/>
    </row>
    <row r="19" spans="1:14" x14ac:dyDescent="0.25">
      <c r="K19" t="s">
        <v>54</v>
      </c>
      <c r="L19" s="30" t="s">
        <v>63</v>
      </c>
      <c r="M19" s="30"/>
      <c r="N19" s="30"/>
    </row>
    <row r="20" spans="1:14" x14ac:dyDescent="0.25">
      <c r="K20" t="s">
        <v>55</v>
      </c>
      <c r="L20" s="30" t="s">
        <v>59</v>
      </c>
      <c r="M20" s="30"/>
      <c r="N20" s="30"/>
    </row>
    <row r="21" spans="1:14" x14ac:dyDescent="0.25">
      <c r="K21" t="s">
        <v>56</v>
      </c>
      <c r="L21" s="30" t="s">
        <v>60</v>
      </c>
      <c r="M21" s="30"/>
      <c r="N21" s="30"/>
    </row>
    <row r="22" spans="1:14" x14ac:dyDescent="0.25">
      <c r="K22" t="s">
        <v>57</v>
      </c>
      <c r="L22" s="30" t="s">
        <v>61</v>
      </c>
      <c r="M22" s="30"/>
      <c r="N22" s="30"/>
    </row>
    <row r="28" spans="1:14" x14ac:dyDescent="0.25">
      <c r="A28" s="22"/>
      <c r="B28" s="30" t="s">
        <v>43</v>
      </c>
      <c r="C28" s="30"/>
      <c r="D28" s="30"/>
    </row>
    <row r="29" spans="1:14" x14ac:dyDescent="0.25">
      <c r="A29">
        <v>1</v>
      </c>
      <c r="B29" s="30" t="s">
        <v>41</v>
      </c>
      <c r="C29" s="30"/>
      <c r="D29" s="30"/>
    </row>
    <row r="30" spans="1:14" x14ac:dyDescent="0.25">
      <c r="A30">
        <v>2</v>
      </c>
      <c r="B30" s="30" t="s">
        <v>42</v>
      </c>
      <c r="C30" s="30"/>
      <c r="D30" s="30"/>
    </row>
    <row r="31" spans="1:14" x14ac:dyDescent="0.25">
      <c r="A31">
        <v>3</v>
      </c>
      <c r="B31" s="30" t="s">
        <v>44</v>
      </c>
      <c r="C31" s="30"/>
      <c r="D31" s="30"/>
    </row>
    <row r="32" spans="1:14" x14ac:dyDescent="0.25">
      <c r="A32">
        <v>4</v>
      </c>
      <c r="B32" s="30" t="s">
        <v>45</v>
      </c>
      <c r="C32" s="30"/>
      <c r="D32" s="30"/>
    </row>
    <row r="33" spans="1:4" x14ac:dyDescent="0.25">
      <c r="A33" s="22" t="s">
        <v>38</v>
      </c>
      <c r="B33" s="30" t="s">
        <v>39</v>
      </c>
      <c r="C33" s="30"/>
      <c r="D33" s="30"/>
    </row>
  </sheetData>
  <mergeCells count="22">
    <mergeCell ref="L20:N20"/>
    <mergeCell ref="L21:N21"/>
    <mergeCell ref="L22:N22"/>
    <mergeCell ref="L18:N18"/>
    <mergeCell ref="L13:N13"/>
    <mergeCell ref="L14:N14"/>
    <mergeCell ref="L15:N15"/>
    <mergeCell ref="L16:N16"/>
    <mergeCell ref="L17:N17"/>
    <mergeCell ref="L19:N19"/>
    <mergeCell ref="B33:D33"/>
    <mergeCell ref="B13:D13"/>
    <mergeCell ref="B14:D14"/>
    <mergeCell ref="B16:D16"/>
    <mergeCell ref="B17:D17"/>
    <mergeCell ref="B18:D18"/>
    <mergeCell ref="B15:D15"/>
    <mergeCell ref="B28:D28"/>
    <mergeCell ref="B29:D29"/>
    <mergeCell ref="B30:D30"/>
    <mergeCell ref="B31:D31"/>
    <mergeCell ref="B32:D32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CorelDraw.Graphic.20" shapeId="2049" r:id="rId3">
          <objectPr defaultSize="0" r:id="rId4">
            <anchor moveWithCells="1">
              <from>
                <xdr:col>4</xdr:col>
                <xdr:colOff>485775</xdr:colOff>
                <xdr:row>25</xdr:row>
                <xdr:rowOff>47625</xdr:rowOff>
              </from>
              <to>
                <xdr:col>9</xdr:col>
                <xdr:colOff>361950</xdr:colOff>
                <xdr:row>36</xdr:row>
                <xdr:rowOff>161925</xdr:rowOff>
              </to>
            </anchor>
          </objectPr>
        </oleObject>
      </mc:Choice>
      <mc:Fallback>
        <oleObject progId="CorelDraw.Graphic.20" shapeId="2049" r:id="rId3"/>
      </mc:Fallback>
    </mc:AlternateContent>
    <mc:AlternateContent xmlns:mc="http://schemas.openxmlformats.org/markup-compatibility/2006">
      <mc:Choice Requires="x14">
        <oleObject progId="CorelDraw.Graphic.20" shapeId="2053" r:id="rId5">
          <objectPr defaultSize="0" autoPict="0" r:id="rId6">
            <anchor moveWithCells="1">
              <from>
                <xdr:col>4</xdr:col>
                <xdr:colOff>247650</xdr:colOff>
                <xdr:row>10</xdr:row>
                <xdr:rowOff>9525</xdr:rowOff>
              </from>
              <to>
                <xdr:col>9</xdr:col>
                <xdr:colOff>342900</xdr:colOff>
                <xdr:row>22</xdr:row>
                <xdr:rowOff>104775</xdr:rowOff>
              </to>
            </anchor>
          </objectPr>
        </oleObject>
      </mc:Choice>
      <mc:Fallback>
        <oleObject progId="CorelDraw.Graphic.20" shapeId="2053" r:id="rId5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D30"/>
  <sheetViews>
    <sheetView zoomScale="71" zoomScaleNormal="71" workbookViewId="0">
      <selection activeCell="E34" sqref="E34"/>
    </sheetView>
  </sheetViews>
  <sheetFormatPr defaultRowHeight="15" x14ac:dyDescent="0.25"/>
  <cols>
    <col min="3" max="3" width="12.85546875" bestFit="1" customWidth="1"/>
    <col min="4" max="4" width="16.85546875" bestFit="1" customWidth="1"/>
  </cols>
  <sheetData>
    <row r="1" spans="1:4" x14ac:dyDescent="0.25">
      <c r="A1" s="2" t="s">
        <v>3</v>
      </c>
      <c r="B1" s="2" t="s">
        <v>4</v>
      </c>
      <c r="C1" s="2" t="s">
        <v>5</v>
      </c>
      <c r="D1" s="2" t="s">
        <v>6</v>
      </c>
    </row>
    <row r="2" spans="1:4" x14ac:dyDescent="0.25">
      <c r="A2" s="4">
        <v>0.68571428571428572</v>
      </c>
      <c r="B2" s="4">
        <v>0.6</v>
      </c>
      <c r="C2" s="4">
        <v>1.8857142857142859</v>
      </c>
      <c r="D2" s="4">
        <v>0.51428571428571435</v>
      </c>
    </row>
    <row r="3" spans="1:4" x14ac:dyDescent="0.25">
      <c r="A3" s="4">
        <v>1.3714285714285714</v>
      </c>
      <c r="B3" s="4">
        <v>0.77142857142857146</v>
      </c>
      <c r="C3" s="4">
        <v>2.4857142857142858</v>
      </c>
      <c r="D3" s="4">
        <v>0.51428571428571435</v>
      </c>
    </row>
    <row r="4" spans="1:4" x14ac:dyDescent="0.25">
      <c r="A4" s="4">
        <v>0.94285714285714295</v>
      </c>
      <c r="B4" s="4">
        <v>0.51428571428571435</v>
      </c>
      <c r="C4" s="4">
        <v>2.5714285714285716</v>
      </c>
      <c r="D4" s="4">
        <v>0.85714285714285721</v>
      </c>
    </row>
    <row r="10" spans="1:4" x14ac:dyDescent="0.25">
      <c r="A10" t="s">
        <v>17</v>
      </c>
    </row>
    <row r="11" spans="1:4" x14ac:dyDescent="0.25">
      <c r="B11" s="30" t="s">
        <v>43</v>
      </c>
      <c r="C11" s="30"/>
      <c r="D11" s="30"/>
    </row>
    <row r="12" spans="1:4" x14ac:dyDescent="0.25">
      <c r="A12" s="22" t="s">
        <v>38</v>
      </c>
      <c r="B12" s="30" t="s">
        <v>39</v>
      </c>
      <c r="C12" s="30"/>
      <c r="D12" s="30"/>
    </row>
    <row r="13" spans="1:4" x14ac:dyDescent="0.25">
      <c r="A13">
        <v>1</v>
      </c>
      <c r="B13" s="30" t="s">
        <v>41</v>
      </c>
      <c r="C13" s="30"/>
      <c r="D13" s="30"/>
    </row>
    <row r="14" spans="1:4" x14ac:dyDescent="0.25">
      <c r="A14" s="22">
        <v>2</v>
      </c>
      <c r="B14" s="30" t="s">
        <v>63</v>
      </c>
      <c r="C14" s="30"/>
      <c r="D14" s="30"/>
    </row>
    <row r="15" spans="1:4" x14ac:dyDescent="0.25">
      <c r="A15">
        <v>3</v>
      </c>
      <c r="B15" s="30" t="s">
        <v>61</v>
      </c>
      <c r="C15" s="30"/>
      <c r="D15" s="30"/>
    </row>
    <row r="16" spans="1:4" x14ac:dyDescent="0.25">
      <c r="A16" s="22">
        <v>4</v>
      </c>
      <c r="B16" s="30" t="s">
        <v>65</v>
      </c>
      <c r="C16" s="30"/>
      <c r="D16" s="30"/>
    </row>
    <row r="17" spans="1:4" x14ac:dyDescent="0.25">
      <c r="A17">
        <v>5</v>
      </c>
      <c r="B17" s="30" t="s">
        <v>66</v>
      </c>
      <c r="C17" s="30"/>
      <c r="D17" s="30"/>
    </row>
    <row r="27" spans="1:4" x14ac:dyDescent="0.25">
      <c r="B27" s="30" t="s">
        <v>43</v>
      </c>
      <c r="C27" s="30"/>
      <c r="D27" s="30"/>
    </row>
    <row r="28" spans="1:4" x14ac:dyDescent="0.25">
      <c r="A28" s="22" t="s">
        <v>38</v>
      </c>
      <c r="B28" s="30" t="s">
        <v>39</v>
      </c>
      <c r="C28" s="30"/>
      <c r="D28" s="30"/>
    </row>
    <row r="29" spans="1:4" x14ac:dyDescent="0.25">
      <c r="A29">
        <v>1</v>
      </c>
      <c r="B29" s="30" t="s">
        <v>67</v>
      </c>
      <c r="C29" s="30"/>
      <c r="D29" s="30"/>
    </row>
    <row r="30" spans="1:4" x14ac:dyDescent="0.25">
      <c r="A30" s="22">
        <v>2</v>
      </c>
      <c r="B30" s="30" t="s">
        <v>67</v>
      </c>
      <c r="C30" s="30"/>
      <c r="D30" s="30"/>
    </row>
  </sheetData>
  <mergeCells count="11">
    <mergeCell ref="B29:D29"/>
    <mergeCell ref="B30:D30"/>
    <mergeCell ref="B17:D17"/>
    <mergeCell ref="B27:D27"/>
    <mergeCell ref="B28:D28"/>
    <mergeCell ref="B11:D11"/>
    <mergeCell ref="B13:D13"/>
    <mergeCell ref="B14:D14"/>
    <mergeCell ref="B15:D15"/>
    <mergeCell ref="B16:D16"/>
    <mergeCell ref="B12:D12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CorelDraw.Graphic.20" shapeId="3073" r:id="rId3">
          <objectPr defaultSize="0" r:id="rId4">
            <anchor moveWithCells="1">
              <from>
                <xdr:col>5</xdr:col>
                <xdr:colOff>19050</xdr:colOff>
                <xdr:row>9</xdr:row>
                <xdr:rowOff>19050</xdr:rowOff>
              </from>
              <to>
                <xdr:col>11</xdr:col>
                <xdr:colOff>57150</xdr:colOff>
                <xdr:row>23</xdr:row>
                <xdr:rowOff>142875</xdr:rowOff>
              </to>
            </anchor>
          </objectPr>
        </oleObject>
      </mc:Choice>
      <mc:Fallback>
        <oleObject progId="CorelDraw.Graphic.20" shapeId="3073" r:id="rId3"/>
      </mc:Fallback>
    </mc:AlternateContent>
    <mc:AlternateContent xmlns:mc="http://schemas.openxmlformats.org/markup-compatibility/2006">
      <mc:Choice Requires="x14">
        <oleObject progId="CorelDraw.Graphic.20" shapeId="3075" r:id="rId5">
          <objectPr defaultSize="0" r:id="rId6">
            <anchor moveWithCells="1">
              <from>
                <xdr:col>4</xdr:col>
                <xdr:colOff>600075</xdr:colOff>
                <xdr:row>25</xdr:row>
                <xdr:rowOff>66675</xdr:rowOff>
              </from>
              <to>
                <xdr:col>11</xdr:col>
                <xdr:colOff>28575</xdr:colOff>
                <xdr:row>40</xdr:row>
                <xdr:rowOff>0</xdr:rowOff>
              </to>
            </anchor>
          </objectPr>
        </oleObject>
      </mc:Choice>
      <mc:Fallback>
        <oleObject progId="CorelDraw.Graphic.20" shapeId="3075" r:id="rId5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56"/>
  <sheetViews>
    <sheetView zoomScale="106" zoomScaleNormal="106" workbookViewId="0">
      <selection activeCell="K15" sqref="K15:O15"/>
    </sheetView>
  </sheetViews>
  <sheetFormatPr defaultRowHeight="15" x14ac:dyDescent="0.25"/>
  <cols>
    <col min="1" max="1" width="19.7109375" style="5" customWidth="1"/>
    <col min="2" max="9" width="9.140625" style="5"/>
    <col min="10" max="10" width="13.42578125" style="5" bestFit="1" customWidth="1"/>
    <col min="11" max="20" width="9.140625" style="5"/>
    <col min="21" max="22" width="9.140625" style="15"/>
    <col min="23" max="23" width="13.28515625" style="15" bestFit="1" customWidth="1"/>
    <col min="24" max="24" width="9.140625" style="15"/>
    <col min="25" max="25" width="12.28515625" style="15" bestFit="1" customWidth="1"/>
    <col min="26" max="26" width="9.140625" style="15"/>
    <col min="27" max="16384" width="9.140625" style="5"/>
  </cols>
  <sheetData>
    <row r="1" spans="1:26" x14ac:dyDescent="0.25">
      <c r="A1" s="5" t="s">
        <v>24</v>
      </c>
    </row>
    <row r="2" spans="1:26" x14ac:dyDescent="0.25">
      <c r="A2" s="5" t="s">
        <v>7</v>
      </c>
      <c r="J2" s="5" t="s">
        <v>18</v>
      </c>
    </row>
    <row r="3" spans="1:26" x14ac:dyDescent="0.25">
      <c r="A3" s="6" t="s">
        <v>8</v>
      </c>
      <c r="B3" s="7" t="s">
        <v>9</v>
      </c>
      <c r="C3" s="7" t="s">
        <v>10</v>
      </c>
      <c r="D3" s="7">
        <v>1865</v>
      </c>
      <c r="E3" s="7">
        <v>555</v>
      </c>
      <c r="F3" s="7" t="s">
        <v>11</v>
      </c>
      <c r="G3" s="7" t="s">
        <v>12</v>
      </c>
      <c r="H3" s="7" t="s">
        <v>13</v>
      </c>
      <c r="K3" s="31" t="s">
        <v>20</v>
      </c>
      <c r="L3" s="31"/>
      <c r="M3" s="31"/>
      <c r="U3" s="27"/>
    </row>
    <row r="4" spans="1:26" x14ac:dyDescent="0.25">
      <c r="A4" s="8" t="s">
        <v>1</v>
      </c>
      <c r="B4" s="9">
        <v>29.986732954035936</v>
      </c>
      <c r="C4" s="9">
        <v>349.49228000231795</v>
      </c>
      <c r="D4" s="9">
        <v>12.60137032908672</v>
      </c>
      <c r="E4" s="9">
        <v>56.274682662333575</v>
      </c>
      <c r="F4" s="9">
        <v>4.5127028309109711</v>
      </c>
      <c r="G4" s="9">
        <v>7.3399171457891086</v>
      </c>
      <c r="H4" s="9">
        <v>2.1168489578478744</v>
      </c>
      <c r="J4" s="14" t="s">
        <v>3</v>
      </c>
      <c r="K4" s="9">
        <v>0.62899984013936483</v>
      </c>
      <c r="L4" s="9">
        <v>1.6406682570524447</v>
      </c>
      <c r="M4" s="9">
        <v>0.96901096029490719</v>
      </c>
      <c r="N4" s="28"/>
    </row>
    <row r="5" spans="1:26" x14ac:dyDescent="0.25">
      <c r="A5" s="8" t="s">
        <v>1</v>
      </c>
      <c r="B5" s="9">
        <v>47.370022249822775</v>
      </c>
      <c r="C5" s="9">
        <v>626.86969556421514</v>
      </c>
      <c r="D5" s="9">
        <v>40.377141928819803</v>
      </c>
      <c r="E5" s="9">
        <v>85.173660256697801</v>
      </c>
      <c r="F5" s="9">
        <v>7.4141849852706683</v>
      </c>
      <c r="G5" s="9">
        <v>2.5156004133856968</v>
      </c>
      <c r="H5" s="9">
        <v>2.9674649712301244</v>
      </c>
      <c r="J5" s="14" t="s">
        <v>4</v>
      </c>
      <c r="K5" s="9">
        <v>8.7332394016635089</v>
      </c>
      <c r="L5" s="9">
        <v>5.3520987027200748</v>
      </c>
      <c r="M5" s="9">
        <v>4.1037216804862329</v>
      </c>
      <c r="N5" s="28"/>
      <c r="U5" s="9"/>
      <c r="V5" s="9"/>
      <c r="W5" s="9"/>
      <c r="X5" s="9"/>
      <c r="Y5" s="12"/>
      <c r="Z5" s="9"/>
    </row>
    <row r="6" spans="1:26" x14ac:dyDescent="0.25">
      <c r="A6" s="8" t="s">
        <v>1</v>
      </c>
      <c r="B6" s="9">
        <v>24.545740364994074</v>
      </c>
      <c r="C6" s="9">
        <v>191.43552633794079</v>
      </c>
      <c r="D6" s="9">
        <v>46.458786149473219</v>
      </c>
      <c r="E6" s="9">
        <v>54.787040841847322</v>
      </c>
      <c r="F6" s="9">
        <v>3.3150189355619593</v>
      </c>
      <c r="G6" s="9">
        <v>3.2934837786243736</v>
      </c>
      <c r="H6" s="9">
        <v>2.2172669879187947</v>
      </c>
      <c r="J6" s="14" t="s">
        <v>19</v>
      </c>
      <c r="K6" s="9">
        <v>3.045676872448746</v>
      </c>
      <c r="L6" s="9">
        <v>5.6985566530202787</v>
      </c>
      <c r="M6" s="9">
        <v>4.1037216804862329</v>
      </c>
      <c r="N6" s="28"/>
      <c r="U6" s="9"/>
      <c r="V6" s="9"/>
      <c r="W6" s="9"/>
      <c r="X6" s="9"/>
      <c r="Y6" s="12"/>
      <c r="Z6" s="9"/>
    </row>
    <row r="7" spans="1:26" x14ac:dyDescent="0.25">
      <c r="A7" s="8" t="s">
        <v>1</v>
      </c>
      <c r="B7" s="9">
        <v>66.402122152660993</v>
      </c>
      <c r="C7" s="9">
        <v>275.75752488159048</v>
      </c>
      <c r="D7" s="9">
        <v>32.013160795555343</v>
      </c>
      <c r="E7" s="9">
        <v>104.12647421717853</v>
      </c>
      <c r="F7" s="9">
        <v>6.1137353864140671</v>
      </c>
      <c r="G7" s="9">
        <v>5.1666367087175589</v>
      </c>
      <c r="H7" s="9">
        <v>1.2627518598638487</v>
      </c>
      <c r="U7" s="9"/>
      <c r="V7" s="9"/>
      <c r="W7" s="9"/>
      <c r="X7" s="9"/>
      <c r="Y7" s="13"/>
      <c r="Z7" s="9"/>
    </row>
    <row r="8" spans="1:26" x14ac:dyDescent="0.25">
      <c r="W8" s="9"/>
    </row>
    <row r="9" spans="1:26" x14ac:dyDescent="0.25">
      <c r="A9" s="6" t="s">
        <v>8</v>
      </c>
      <c r="B9" s="7" t="s">
        <v>9</v>
      </c>
      <c r="C9" s="7" t="s">
        <v>10</v>
      </c>
      <c r="D9" s="7">
        <v>1865</v>
      </c>
      <c r="E9" s="7">
        <v>555</v>
      </c>
      <c r="F9" s="7" t="s">
        <v>11</v>
      </c>
      <c r="G9" s="7" t="s">
        <v>12</v>
      </c>
      <c r="H9" s="7" t="s">
        <v>13</v>
      </c>
      <c r="J9" s="5" t="s">
        <v>23</v>
      </c>
    </row>
    <row r="10" spans="1:26" x14ac:dyDescent="0.25">
      <c r="A10" s="8" t="s">
        <v>14</v>
      </c>
      <c r="B10" s="9">
        <v>1.760111850308036</v>
      </c>
      <c r="C10" s="9">
        <v>1.2293421010528589</v>
      </c>
      <c r="D10" s="9" t="s">
        <v>15</v>
      </c>
      <c r="E10" s="9">
        <v>1.5892353372626715</v>
      </c>
      <c r="F10" s="9">
        <v>5.5227230343333051</v>
      </c>
      <c r="G10" s="9">
        <v>1.1501729214051228</v>
      </c>
      <c r="H10" s="9">
        <v>1.5855028821544137</v>
      </c>
      <c r="U10" s="27"/>
    </row>
    <row r="11" spans="1:26" x14ac:dyDescent="0.25">
      <c r="A11" s="8" t="s">
        <v>14</v>
      </c>
      <c r="B11" s="9">
        <v>2.2359182551848886</v>
      </c>
      <c r="C11" s="9">
        <v>1.1287104561562438</v>
      </c>
      <c r="D11" s="9" t="s">
        <v>15</v>
      </c>
      <c r="E11" s="9">
        <v>1.6298374782914904</v>
      </c>
      <c r="F11" s="9">
        <v>3.4237209293090962</v>
      </c>
      <c r="G11" s="9">
        <v>1.1569772081997245</v>
      </c>
      <c r="H11" s="9">
        <v>1.4634297573531851</v>
      </c>
      <c r="J11" s="6" t="s">
        <v>8</v>
      </c>
      <c r="K11" s="7" t="s">
        <v>9</v>
      </c>
      <c r="L11" s="7" t="s">
        <v>10</v>
      </c>
      <c r="M11" s="7">
        <v>1865</v>
      </c>
      <c r="N11" s="7">
        <v>555</v>
      </c>
      <c r="O11" s="7" t="s">
        <v>11</v>
      </c>
      <c r="P11" s="7"/>
      <c r="Q11" s="7"/>
    </row>
    <row r="12" spans="1:26" x14ac:dyDescent="0.25">
      <c r="A12" s="8" t="s">
        <v>14</v>
      </c>
      <c r="B12" s="9">
        <v>1.2505335624176637</v>
      </c>
      <c r="C12" s="9">
        <v>0.64113916438340823</v>
      </c>
      <c r="D12" s="9" t="s">
        <v>15</v>
      </c>
      <c r="E12" s="9">
        <v>1.2440151982454435</v>
      </c>
      <c r="F12" s="9">
        <v>2.7244684377669706</v>
      </c>
      <c r="G12" s="9">
        <v>0.5290175335795283</v>
      </c>
      <c r="H12" s="9">
        <v>0.87708049981996539</v>
      </c>
      <c r="J12" s="8" t="s">
        <v>3</v>
      </c>
      <c r="K12" s="9">
        <v>0.92827174501739029</v>
      </c>
      <c r="L12" s="9">
        <v>0.909250747039687</v>
      </c>
      <c r="M12" s="9">
        <v>0.98694839405064916</v>
      </c>
      <c r="N12" s="9">
        <v>1.0908770017118437</v>
      </c>
      <c r="O12" s="9">
        <v>0.64875760225928647</v>
      </c>
      <c r="P12" s="9"/>
      <c r="Q12" s="9"/>
      <c r="U12" s="9"/>
      <c r="V12" s="9"/>
      <c r="W12" s="9"/>
      <c r="X12" s="9"/>
      <c r="Y12" s="12"/>
      <c r="Z12" s="9"/>
    </row>
    <row r="13" spans="1:26" x14ac:dyDescent="0.25">
      <c r="A13" s="8"/>
      <c r="B13" s="9"/>
      <c r="C13" s="9"/>
      <c r="D13" s="9"/>
      <c r="E13" s="9"/>
      <c r="F13" s="9"/>
      <c r="G13" s="9"/>
      <c r="H13" s="9"/>
      <c r="J13" s="8" t="s">
        <v>3</v>
      </c>
      <c r="K13" s="9">
        <v>0.86365405303202891</v>
      </c>
      <c r="L13" s="9">
        <v>1.0694100286340149</v>
      </c>
      <c r="M13" s="9">
        <v>0.96393329694982055</v>
      </c>
      <c r="N13" s="9">
        <v>0.90843599595570856</v>
      </c>
      <c r="O13" s="9">
        <v>1.3665069314430247</v>
      </c>
      <c r="P13" s="9"/>
      <c r="Q13" s="9"/>
      <c r="U13" s="9"/>
      <c r="V13" s="9"/>
      <c r="W13" s="9"/>
      <c r="X13" s="9"/>
      <c r="Y13" s="12"/>
      <c r="Z13" s="9"/>
    </row>
    <row r="14" spans="1:26" x14ac:dyDescent="0.25">
      <c r="J14" s="8" t="s">
        <v>3</v>
      </c>
      <c r="K14" s="9">
        <v>1.2473405842765362</v>
      </c>
      <c r="L14" s="9">
        <v>1.028423710861798</v>
      </c>
      <c r="M14" s="9">
        <v>1.0511351835677081</v>
      </c>
      <c r="N14" s="9">
        <v>1.0090899473163124</v>
      </c>
      <c r="O14" s="9">
        <v>1.1279911727541281</v>
      </c>
      <c r="P14" s="9"/>
      <c r="Q14" s="9"/>
      <c r="U14" s="9"/>
      <c r="V14" s="9"/>
      <c r="W14" s="9"/>
      <c r="X14" s="9"/>
      <c r="Y14" s="13"/>
      <c r="Z14" s="9"/>
    </row>
    <row r="15" spans="1:26" x14ac:dyDescent="0.25">
      <c r="A15" s="6" t="s">
        <v>8</v>
      </c>
      <c r="B15" s="7" t="s">
        <v>9</v>
      </c>
      <c r="C15" s="7" t="s">
        <v>10</v>
      </c>
      <c r="D15" s="7">
        <v>1865</v>
      </c>
      <c r="E15" s="7">
        <v>555</v>
      </c>
      <c r="F15" s="7" t="s">
        <v>11</v>
      </c>
      <c r="G15" s="7" t="s">
        <v>12</v>
      </c>
      <c r="H15" s="7" t="s">
        <v>13</v>
      </c>
      <c r="K15" s="29"/>
      <c r="L15" s="29"/>
      <c r="M15" s="29"/>
      <c r="N15" s="29"/>
      <c r="O15" s="29"/>
      <c r="W15" s="9"/>
    </row>
    <row r="16" spans="1:26" x14ac:dyDescent="0.25">
      <c r="A16" s="8" t="s">
        <v>16</v>
      </c>
      <c r="B16" s="9">
        <v>2.0084410414044696</v>
      </c>
      <c r="C16" s="9">
        <v>0.62809126516997238</v>
      </c>
      <c r="D16" s="9">
        <v>2.4507481301056702</v>
      </c>
      <c r="E16" s="9">
        <v>1.3805569901943693</v>
      </c>
      <c r="F16" s="9" t="s">
        <v>15</v>
      </c>
      <c r="G16" s="9">
        <v>0.34684126205408472</v>
      </c>
      <c r="H16" s="9">
        <v>1.0137895279683828</v>
      </c>
      <c r="J16" s="6" t="s">
        <v>8</v>
      </c>
      <c r="K16" s="7" t="s">
        <v>9</v>
      </c>
      <c r="L16" s="7" t="s">
        <v>10</v>
      </c>
      <c r="M16" s="7">
        <v>1865</v>
      </c>
      <c r="N16" s="7">
        <v>555</v>
      </c>
      <c r="O16" s="7" t="s">
        <v>11</v>
      </c>
      <c r="P16" s="7"/>
      <c r="Q16" s="7"/>
    </row>
    <row r="17" spans="1:26" x14ac:dyDescent="0.25">
      <c r="A17" s="8" t="s">
        <v>16</v>
      </c>
      <c r="B17" s="9">
        <v>1.7387475048284269</v>
      </c>
      <c r="C17" s="9">
        <v>0.70836889941240444</v>
      </c>
      <c r="D17" s="9">
        <v>2.2474394106170528</v>
      </c>
      <c r="E17" s="9">
        <v>1.4373839126250092</v>
      </c>
      <c r="F17" s="9" t="s">
        <v>15</v>
      </c>
      <c r="G17" s="9">
        <v>0.28737107825617114</v>
      </c>
      <c r="H17" s="9">
        <v>0.70895780319655033</v>
      </c>
      <c r="J17" s="8" t="s">
        <v>25</v>
      </c>
      <c r="K17" s="9">
        <v>95.412283739566845</v>
      </c>
      <c r="L17" s="9">
        <v>7.5466695895923115</v>
      </c>
      <c r="M17" s="9">
        <v>45.235553594685008</v>
      </c>
      <c r="N17" s="9">
        <v>6.3767873768292613</v>
      </c>
      <c r="O17" s="9">
        <v>2.465563559575993</v>
      </c>
      <c r="P17" s="9"/>
      <c r="Q17" s="9"/>
    </row>
    <row r="18" spans="1:26" x14ac:dyDescent="0.25">
      <c r="A18" s="8" t="s">
        <v>16</v>
      </c>
      <c r="B18" s="9">
        <v>1.6214982249100642</v>
      </c>
      <c r="C18" s="9">
        <v>0.50775934006565526</v>
      </c>
      <c r="D18" s="9">
        <v>1.7342083332072187</v>
      </c>
      <c r="E18" s="9">
        <v>1.3851809429287865</v>
      </c>
      <c r="F18" s="9" t="s">
        <v>15</v>
      </c>
      <c r="G18" s="9">
        <v>0.18216088503628822</v>
      </c>
      <c r="H18" s="9">
        <v>0.72485608908360533</v>
      </c>
      <c r="J18" s="8" t="s">
        <v>25</v>
      </c>
      <c r="K18" s="9">
        <v>108.12813195532249</v>
      </c>
      <c r="L18" s="9">
        <v>9.0901668654362666</v>
      </c>
      <c r="M18" s="9">
        <v>19.910332222876303</v>
      </c>
      <c r="N18" s="9">
        <v>5.5610967792336403</v>
      </c>
      <c r="O18" s="9">
        <v>3.4419252781141099</v>
      </c>
      <c r="P18" s="9"/>
      <c r="Q18" s="9"/>
    </row>
    <row r="19" spans="1:26" x14ac:dyDescent="0.25">
      <c r="A19" s="8"/>
      <c r="B19" s="9"/>
      <c r="C19" s="9"/>
      <c r="D19" s="9"/>
      <c r="E19" s="9"/>
      <c r="F19" s="9"/>
      <c r="G19" s="9"/>
      <c r="H19" s="9"/>
      <c r="J19" s="8" t="s">
        <v>25</v>
      </c>
      <c r="K19" s="9">
        <v>29.752234337884438</v>
      </c>
      <c r="L19" s="9">
        <v>2.3739772524988703</v>
      </c>
      <c r="M19" s="9">
        <v>36.299796507691177</v>
      </c>
      <c r="N19" s="9">
        <v>4.7288698781197205</v>
      </c>
      <c r="O19" s="9">
        <v>1.6704661839251653</v>
      </c>
      <c r="P19" s="9"/>
      <c r="Q19" s="9"/>
    </row>
    <row r="20" spans="1:26" x14ac:dyDescent="0.25">
      <c r="A20" s="8"/>
      <c r="B20" s="9"/>
      <c r="C20" s="9"/>
      <c r="D20" s="9"/>
      <c r="E20" s="9"/>
      <c r="F20" s="9"/>
      <c r="G20" s="9"/>
      <c r="H20" s="9"/>
      <c r="K20" s="29"/>
      <c r="L20" s="29"/>
      <c r="M20" s="29"/>
      <c r="N20" s="29"/>
      <c r="O20" s="29"/>
    </row>
    <row r="21" spans="1:26" x14ac:dyDescent="0.25">
      <c r="J21" s="6" t="s">
        <v>8</v>
      </c>
      <c r="K21" s="7" t="s">
        <v>9</v>
      </c>
      <c r="L21" s="7" t="s">
        <v>10</v>
      </c>
      <c r="M21" s="7">
        <v>1865</v>
      </c>
      <c r="N21" s="7">
        <v>555</v>
      </c>
      <c r="O21" s="7" t="s">
        <v>11</v>
      </c>
      <c r="P21" s="7"/>
      <c r="Q21" s="7"/>
    </row>
    <row r="22" spans="1:26" x14ac:dyDescent="0.25">
      <c r="A22" s="5" t="s">
        <v>17</v>
      </c>
      <c r="J22" s="8" t="s">
        <v>26</v>
      </c>
      <c r="K22" s="9">
        <v>159.26025300856978</v>
      </c>
      <c r="L22" s="9">
        <v>9.3005440480601038</v>
      </c>
      <c r="M22" s="9">
        <v>83.604414818370259</v>
      </c>
      <c r="N22" s="9">
        <v>0.8799079089260653</v>
      </c>
      <c r="O22" s="9">
        <v>0</v>
      </c>
      <c r="P22" s="9"/>
      <c r="Q22" s="9"/>
    </row>
    <row r="23" spans="1:26" x14ac:dyDescent="0.25">
      <c r="A23" s="6" t="s">
        <v>8</v>
      </c>
      <c r="B23" s="7" t="s">
        <v>9</v>
      </c>
      <c r="C23" s="7" t="s">
        <v>10</v>
      </c>
      <c r="D23" s="7">
        <v>1865</v>
      </c>
      <c r="E23" s="7">
        <v>555</v>
      </c>
      <c r="F23" s="7" t="s">
        <v>11</v>
      </c>
      <c r="G23" s="7"/>
      <c r="H23" s="7"/>
      <c r="J23" s="8" t="s">
        <v>26</v>
      </c>
      <c r="K23" s="9">
        <v>92.53426469130855</v>
      </c>
      <c r="L23" s="9">
        <v>6.5065875786244867</v>
      </c>
      <c r="M23" s="9">
        <v>107.13814326867734</v>
      </c>
      <c r="N23" s="9">
        <v>1.1141399343456311</v>
      </c>
      <c r="O23" s="9">
        <v>0</v>
      </c>
      <c r="P23" s="9"/>
      <c r="Q23" s="9"/>
    </row>
    <row r="24" spans="1:26" x14ac:dyDescent="0.25">
      <c r="A24" s="8" t="s">
        <v>3</v>
      </c>
      <c r="B24" s="9">
        <v>0.92827174501739029</v>
      </c>
      <c r="C24" s="9">
        <v>0.909250747039687</v>
      </c>
      <c r="D24" s="9">
        <v>0.98694839405064916</v>
      </c>
      <c r="E24" s="9">
        <v>1.0908770017118437</v>
      </c>
      <c r="F24" s="9">
        <v>0.64875760225928647</v>
      </c>
      <c r="G24" s="9"/>
      <c r="H24" s="9"/>
      <c r="J24" s="8" t="s">
        <v>26</v>
      </c>
      <c r="K24" s="9">
        <v>125.47757806134612</v>
      </c>
      <c r="L24" s="9">
        <v>50.972590781140696</v>
      </c>
      <c r="M24" s="9">
        <v>291.04206798046994</v>
      </c>
      <c r="N24" s="9">
        <v>0.80639202590675785</v>
      </c>
      <c r="O24" s="9">
        <v>0</v>
      </c>
      <c r="P24" s="9"/>
      <c r="Q24" s="9"/>
    </row>
    <row r="25" spans="1:26" x14ac:dyDescent="0.25">
      <c r="A25" s="8" t="s">
        <v>3</v>
      </c>
      <c r="B25" s="9">
        <v>0.86365405303202891</v>
      </c>
      <c r="C25" s="9">
        <v>1.0694100286340149</v>
      </c>
      <c r="D25" s="9">
        <v>0.96393329694982055</v>
      </c>
      <c r="E25" s="9">
        <v>0.90843599595570856</v>
      </c>
      <c r="F25" s="9">
        <v>1.3665069314430247</v>
      </c>
      <c r="G25" s="9"/>
      <c r="H25" s="9"/>
      <c r="J25" s="8" t="s">
        <v>26</v>
      </c>
      <c r="K25" s="9">
        <v>126.86245444378025</v>
      </c>
      <c r="L25" s="9">
        <v>71.302562281763343</v>
      </c>
      <c r="M25" s="9">
        <v>310.76643679822405</v>
      </c>
      <c r="N25" s="9">
        <v>1.0592901249941815</v>
      </c>
      <c r="O25" s="9">
        <v>0</v>
      </c>
      <c r="P25" s="9"/>
      <c r="Q25" s="9"/>
    </row>
    <row r="26" spans="1:26" x14ac:dyDescent="0.25">
      <c r="A26" s="8" t="s">
        <v>3</v>
      </c>
      <c r="B26" s="9">
        <v>1.2473405842765362</v>
      </c>
      <c r="C26" s="9">
        <v>1.028423710861798</v>
      </c>
      <c r="D26" s="9">
        <v>1.0511351835677081</v>
      </c>
      <c r="E26" s="9">
        <v>1.0090899473163124</v>
      </c>
      <c r="F26" s="9">
        <v>1.1279911727541281</v>
      </c>
      <c r="G26" s="9"/>
      <c r="H26" s="9"/>
      <c r="K26" s="29"/>
      <c r="L26" s="29"/>
      <c r="M26" s="29"/>
      <c r="N26" s="29"/>
      <c r="O26" s="29"/>
      <c r="P26" s="9"/>
      <c r="Q26" s="9"/>
    </row>
    <row r="27" spans="1:26" x14ac:dyDescent="0.25">
      <c r="B27" s="29"/>
      <c r="C27" s="29"/>
      <c r="D27" s="29"/>
      <c r="E27" s="29"/>
      <c r="F27" s="29"/>
    </row>
    <row r="28" spans="1:26" x14ac:dyDescent="0.25">
      <c r="A28" s="6" t="s">
        <v>8</v>
      </c>
      <c r="B28" s="7" t="s">
        <v>9</v>
      </c>
      <c r="C28" s="7" t="s">
        <v>10</v>
      </c>
      <c r="D28" s="7">
        <v>1865</v>
      </c>
      <c r="E28" s="7">
        <v>555</v>
      </c>
      <c r="F28" s="7" t="s">
        <v>11</v>
      </c>
      <c r="G28" s="7"/>
      <c r="H28" s="7"/>
      <c r="J28" s="5" t="s">
        <v>22</v>
      </c>
    </row>
    <row r="29" spans="1:26" x14ac:dyDescent="0.25">
      <c r="A29" s="8" t="s">
        <v>4</v>
      </c>
      <c r="B29" s="9">
        <v>0.77691739089848844</v>
      </c>
      <c r="C29" s="9">
        <v>0.56995033361518865</v>
      </c>
      <c r="D29" s="9">
        <v>0.60201209974615677</v>
      </c>
      <c r="E29" s="9">
        <v>0.67322350097296491</v>
      </c>
      <c r="F29" s="9">
        <v>25.519558137742667</v>
      </c>
      <c r="G29" s="9"/>
      <c r="H29" s="9"/>
      <c r="K29" s="31" t="s">
        <v>21</v>
      </c>
      <c r="L29" s="31"/>
      <c r="M29" s="31"/>
      <c r="Y29" s="5"/>
      <c r="Z29" s="5"/>
    </row>
    <row r="30" spans="1:26" x14ac:dyDescent="0.25">
      <c r="A30" s="8" t="s">
        <v>4</v>
      </c>
      <c r="B30" s="9">
        <v>0.92173127677425315</v>
      </c>
      <c r="C30" s="9">
        <v>0.70630005360623671</v>
      </c>
      <c r="D30" s="9">
        <v>0.51385636572577897</v>
      </c>
      <c r="E30" s="9">
        <v>0.62875147207887883</v>
      </c>
      <c r="F30" s="9">
        <v>47.813787224188673</v>
      </c>
      <c r="G30" s="9"/>
      <c r="H30" s="9"/>
      <c r="J30" s="14" t="s">
        <v>3</v>
      </c>
      <c r="K30" s="9">
        <v>1.1300880802775479</v>
      </c>
      <c r="L30" s="9">
        <v>1.0932350014042838</v>
      </c>
      <c r="M30" s="9">
        <v>0.80942046007936008</v>
      </c>
      <c r="N30" s="28"/>
      <c r="O30" s="16"/>
      <c r="Y30" s="5"/>
      <c r="Z30" s="5"/>
    </row>
    <row r="31" spans="1:26" x14ac:dyDescent="0.25">
      <c r="A31" s="8" t="s">
        <v>4</v>
      </c>
      <c r="B31" s="9">
        <v>0.97803778731783397</v>
      </c>
      <c r="C31" s="9">
        <v>0.61944772517727231</v>
      </c>
      <c r="D31" s="9">
        <v>0.52879785219881681</v>
      </c>
      <c r="E31" s="9">
        <v>0.76958403602226133</v>
      </c>
      <c r="F31" s="9">
        <v>34.341514920107741</v>
      </c>
      <c r="G31" s="9"/>
      <c r="H31" s="9"/>
      <c r="J31" s="14" t="s">
        <v>4</v>
      </c>
      <c r="K31" s="9">
        <v>25.580677258923746</v>
      </c>
      <c r="L31" s="9">
        <v>43.536933449598223</v>
      </c>
      <c r="M31" s="9">
        <v>27.118376180206482</v>
      </c>
      <c r="N31" s="28"/>
      <c r="O31" s="16"/>
      <c r="Y31" s="5"/>
      <c r="Z31" s="5"/>
    </row>
    <row r="32" spans="1:26" x14ac:dyDescent="0.25">
      <c r="B32" s="29"/>
      <c r="C32" s="29"/>
      <c r="D32" s="29"/>
      <c r="E32" s="29"/>
      <c r="F32" s="29"/>
      <c r="J32" s="8" t="s">
        <v>26</v>
      </c>
      <c r="K32" s="9">
        <v>1.6614116265605219</v>
      </c>
      <c r="L32" s="9">
        <v>1.3017657743251085</v>
      </c>
      <c r="M32" s="9">
        <v>1.5880935377930379</v>
      </c>
      <c r="N32" s="28"/>
      <c r="O32" s="16"/>
    </row>
    <row r="33" spans="1:16" x14ac:dyDescent="0.25">
      <c r="A33" s="10" t="s">
        <v>8</v>
      </c>
      <c r="B33" s="11" t="s">
        <v>9</v>
      </c>
      <c r="C33" s="11" t="s">
        <v>10</v>
      </c>
      <c r="D33" s="11">
        <v>1865</v>
      </c>
      <c r="E33" s="11">
        <v>555</v>
      </c>
      <c r="F33" s="11" t="s">
        <v>11</v>
      </c>
      <c r="G33" s="11"/>
      <c r="H33" s="11"/>
    </row>
    <row r="34" spans="1:16" x14ac:dyDescent="0.25">
      <c r="A34" s="14" t="s">
        <v>19</v>
      </c>
      <c r="B34" s="12">
        <v>2.4673404185682126</v>
      </c>
      <c r="C34" s="12">
        <v>0.75715423172523322</v>
      </c>
      <c r="D34" s="12">
        <v>1.5760863246402774</v>
      </c>
      <c r="E34" s="12">
        <v>1.520503472432768</v>
      </c>
      <c r="F34" s="12">
        <v>11.420654641473931</v>
      </c>
      <c r="G34" s="12"/>
      <c r="H34" s="12"/>
    </row>
    <row r="35" spans="1:16" x14ac:dyDescent="0.25">
      <c r="A35" s="14" t="s">
        <v>19</v>
      </c>
      <c r="B35" s="12">
        <v>2.4002751207999697</v>
      </c>
      <c r="C35" s="12">
        <v>0.89658283082537327</v>
      </c>
      <c r="D35" s="12">
        <v>1.4407741700705647</v>
      </c>
      <c r="E35" s="12">
        <v>1.4756416803197139</v>
      </c>
      <c r="F35" s="12">
        <v>9.4257741343879466</v>
      </c>
      <c r="G35" s="12"/>
      <c r="H35" s="12"/>
    </row>
    <row r="36" spans="1:16" x14ac:dyDescent="0.25">
      <c r="A36" s="14" t="s">
        <v>19</v>
      </c>
      <c r="B36" s="13">
        <v>2.38</v>
      </c>
      <c r="C36" s="13">
        <v>0.79</v>
      </c>
      <c r="D36" s="13">
        <v>1.45</v>
      </c>
      <c r="E36" s="13">
        <v>1.4</v>
      </c>
      <c r="F36" s="13">
        <v>10.01</v>
      </c>
      <c r="G36" s="13"/>
      <c r="H36" s="13"/>
    </row>
    <row r="37" spans="1:16" x14ac:dyDescent="0.25">
      <c r="B37" s="29"/>
      <c r="C37" s="29"/>
      <c r="D37" s="29"/>
      <c r="E37" s="29"/>
      <c r="F37" s="29"/>
      <c r="G37" s="13"/>
      <c r="H37" s="13"/>
    </row>
    <row r="45" spans="1:16" x14ac:dyDescent="0.25">
      <c r="B45" s="7"/>
      <c r="C45" s="7"/>
      <c r="D45" s="7"/>
      <c r="E45" s="7"/>
      <c r="F45" s="7"/>
      <c r="G45" s="7"/>
      <c r="H45" s="7"/>
      <c r="I45" s="7"/>
      <c r="J45" s="7"/>
      <c r="K45" s="7"/>
      <c r="L45" s="7"/>
      <c r="M45" s="7"/>
      <c r="N45" s="7"/>
      <c r="O45" s="7"/>
      <c r="P45" s="7"/>
    </row>
    <row r="46" spans="1:16" x14ac:dyDescent="0.25">
      <c r="B46" s="9"/>
      <c r="C46" s="9"/>
      <c r="D46" s="9"/>
      <c r="E46" s="9"/>
      <c r="F46" s="9"/>
      <c r="G46" s="9"/>
      <c r="H46" s="9"/>
      <c r="I46" s="9"/>
      <c r="J46" s="9"/>
      <c r="K46" s="9"/>
      <c r="L46" s="9"/>
      <c r="M46" s="9"/>
      <c r="N46" s="9"/>
      <c r="O46" s="9"/>
      <c r="P46" s="9"/>
    </row>
    <row r="47" spans="1:16" x14ac:dyDescent="0.25">
      <c r="B47" s="9"/>
      <c r="C47" s="9"/>
      <c r="D47" s="9"/>
      <c r="E47" s="9"/>
      <c r="F47" s="9"/>
      <c r="G47" s="9"/>
      <c r="H47" s="9"/>
      <c r="I47" s="9"/>
      <c r="J47" s="9"/>
      <c r="K47" s="9"/>
      <c r="L47" s="9"/>
      <c r="M47" s="9"/>
      <c r="N47" s="9"/>
      <c r="O47" s="9"/>
      <c r="P47" s="9"/>
    </row>
    <row r="48" spans="1:16" x14ac:dyDescent="0.25">
      <c r="B48" s="9"/>
      <c r="C48" s="9"/>
      <c r="D48" s="9"/>
      <c r="E48" s="9"/>
      <c r="F48" s="9"/>
      <c r="G48" s="9"/>
      <c r="H48" s="9"/>
      <c r="I48" s="9"/>
      <c r="J48" s="9"/>
      <c r="K48" s="9"/>
      <c r="L48" s="9"/>
      <c r="M48" s="9"/>
      <c r="N48" s="9"/>
      <c r="O48" s="9"/>
      <c r="P48" s="9"/>
    </row>
    <row r="49" spans="2:16" x14ac:dyDescent="0.25">
      <c r="L49" s="9"/>
      <c r="M49" s="9"/>
      <c r="N49" s="9"/>
      <c r="O49" s="9"/>
      <c r="P49" s="9"/>
    </row>
    <row r="50" spans="2:16" x14ac:dyDescent="0.25">
      <c r="B50" s="29"/>
      <c r="C50" s="29"/>
      <c r="D50" s="29"/>
      <c r="E50" s="29"/>
      <c r="F50" s="29"/>
      <c r="G50" s="29"/>
      <c r="H50" s="29"/>
      <c r="I50" s="29"/>
      <c r="J50" s="29"/>
      <c r="K50" s="29"/>
      <c r="L50" s="29"/>
      <c r="M50" s="29"/>
      <c r="N50" s="29"/>
      <c r="O50" s="29"/>
      <c r="P50" s="29"/>
    </row>
    <row r="52" spans="2:16" x14ac:dyDescent="0.25">
      <c r="B52" s="7"/>
      <c r="C52" s="7"/>
      <c r="D52" s="7"/>
      <c r="E52" s="7"/>
      <c r="F52" s="7"/>
      <c r="G52" s="7"/>
      <c r="H52" s="7"/>
      <c r="I52" s="7"/>
      <c r="J52" s="7"/>
      <c r="K52" s="7"/>
      <c r="L52" s="7"/>
      <c r="M52" s="7"/>
      <c r="N52" s="7"/>
      <c r="O52" s="7"/>
      <c r="P52" s="7"/>
    </row>
    <row r="53" spans="2:16" x14ac:dyDescent="0.25">
      <c r="B53" s="9"/>
      <c r="C53" s="9"/>
      <c r="D53" s="9"/>
      <c r="E53" s="9"/>
      <c r="F53" s="9"/>
      <c r="G53" s="9"/>
      <c r="H53" s="9"/>
      <c r="I53" s="9"/>
      <c r="J53" s="9"/>
      <c r="K53" s="9"/>
      <c r="L53" s="12"/>
      <c r="M53" s="12"/>
      <c r="N53" s="12"/>
      <c r="O53" s="12"/>
      <c r="P53" s="12"/>
    </row>
    <row r="54" spans="2:16" x14ac:dyDescent="0.25">
      <c r="B54" s="9"/>
      <c r="C54" s="9"/>
      <c r="D54" s="9"/>
      <c r="E54" s="9"/>
      <c r="F54" s="9"/>
      <c r="G54" s="9"/>
      <c r="H54" s="9"/>
      <c r="I54" s="9"/>
      <c r="J54" s="9"/>
      <c r="K54" s="9"/>
      <c r="L54" s="12"/>
      <c r="M54" s="12"/>
      <c r="N54" s="12"/>
      <c r="O54" s="12"/>
      <c r="P54" s="12"/>
    </row>
    <row r="55" spans="2:16" x14ac:dyDescent="0.25">
      <c r="B55" s="9"/>
      <c r="C55" s="9"/>
      <c r="D55" s="9"/>
      <c r="E55" s="9"/>
      <c r="F55" s="9"/>
      <c r="G55" s="9"/>
      <c r="H55" s="9"/>
      <c r="I55" s="9"/>
      <c r="J55" s="9"/>
      <c r="K55" s="9"/>
      <c r="L55" s="13"/>
      <c r="M55" s="13"/>
      <c r="N55" s="13"/>
      <c r="O55" s="13"/>
      <c r="P55" s="13"/>
    </row>
    <row r="56" spans="2:16" x14ac:dyDescent="0.25">
      <c r="B56" s="29"/>
      <c r="C56" s="29"/>
      <c r="D56" s="29"/>
      <c r="E56" s="29"/>
      <c r="F56" s="29"/>
      <c r="G56" s="29"/>
      <c r="H56" s="29"/>
      <c r="I56" s="29"/>
      <c r="J56" s="29"/>
      <c r="K56" s="29"/>
      <c r="L56" s="29"/>
      <c r="M56" s="29"/>
      <c r="N56" s="29"/>
      <c r="O56" s="29"/>
      <c r="P56" s="29"/>
    </row>
  </sheetData>
  <mergeCells count="2">
    <mergeCell ref="K3:M3"/>
    <mergeCell ref="K29:M29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7"/>
  <sheetViews>
    <sheetView zoomScaleNormal="100" workbookViewId="0">
      <selection activeCell="E35" sqref="E35"/>
    </sheetView>
  </sheetViews>
  <sheetFormatPr defaultRowHeight="15" x14ac:dyDescent="0.25"/>
  <cols>
    <col min="1" max="1" width="10.42578125" customWidth="1"/>
    <col min="2" max="2" width="26.7109375" customWidth="1"/>
    <col min="3" max="3" width="9.85546875" customWidth="1"/>
  </cols>
  <sheetData>
    <row r="1" spans="1:4" x14ac:dyDescent="0.25">
      <c r="A1" t="s">
        <v>17</v>
      </c>
    </row>
    <row r="2" spans="1:4" x14ac:dyDescent="0.25">
      <c r="B2" s="20" t="s">
        <v>75</v>
      </c>
      <c r="C2" s="20" t="s">
        <v>70</v>
      </c>
    </row>
    <row r="3" spans="1:4" x14ac:dyDescent="0.25">
      <c r="A3">
        <v>1</v>
      </c>
      <c r="B3" s="20" t="s">
        <v>72</v>
      </c>
      <c r="C3" s="21">
        <v>0</v>
      </c>
    </row>
    <row r="4" spans="1:4" x14ac:dyDescent="0.25">
      <c r="A4">
        <v>2</v>
      </c>
      <c r="B4" s="20" t="s">
        <v>72</v>
      </c>
      <c r="C4" s="21">
        <v>2</v>
      </c>
    </row>
    <row r="5" spans="1:4" x14ac:dyDescent="0.25">
      <c r="A5">
        <v>3</v>
      </c>
      <c r="B5" s="20" t="s">
        <v>72</v>
      </c>
      <c r="C5" s="21">
        <f>C4/2</f>
        <v>1</v>
      </c>
    </row>
    <row r="6" spans="1:4" x14ac:dyDescent="0.25">
      <c r="A6">
        <v>4</v>
      </c>
      <c r="B6" s="20" t="s">
        <v>72</v>
      </c>
      <c r="C6" s="21">
        <f t="shared" ref="C6:C12" si="0">C5/2</f>
        <v>0.5</v>
      </c>
    </row>
    <row r="7" spans="1:4" x14ac:dyDescent="0.25">
      <c r="A7">
        <v>5</v>
      </c>
      <c r="B7" s="20" t="s">
        <v>72</v>
      </c>
      <c r="C7" s="21">
        <f t="shared" si="0"/>
        <v>0.25</v>
      </c>
    </row>
    <row r="8" spans="1:4" x14ac:dyDescent="0.25">
      <c r="A8">
        <v>6</v>
      </c>
      <c r="B8" s="20" t="s">
        <v>72</v>
      </c>
      <c r="C8" s="21">
        <f t="shared" si="0"/>
        <v>0.125</v>
      </c>
    </row>
    <row r="9" spans="1:4" x14ac:dyDescent="0.25">
      <c r="A9">
        <v>7</v>
      </c>
      <c r="B9" s="20" t="s">
        <v>72</v>
      </c>
      <c r="C9" s="21">
        <f t="shared" si="0"/>
        <v>6.25E-2</v>
      </c>
    </row>
    <row r="10" spans="1:4" x14ac:dyDescent="0.25">
      <c r="A10">
        <v>8</v>
      </c>
      <c r="B10" s="20" t="s">
        <v>72</v>
      </c>
      <c r="C10" s="21">
        <f t="shared" si="0"/>
        <v>3.125E-2</v>
      </c>
    </row>
    <row r="11" spans="1:4" x14ac:dyDescent="0.25">
      <c r="A11">
        <v>9</v>
      </c>
      <c r="B11" s="20" t="s">
        <v>72</v>
      </c>
      <c r="C11" s="21">
        <f t="shared" si="0"/>
        <v>1.5625E-2</v>
      </c>
    </row>
    <row r="12" spans="1:4" x14ac:dyDescent="0.25">
      <c r="A12">
        <v>10</v>
      </c>
      <c r="B12" s="20" t="s">
        <v>72</v>
      </c>
      <c r="C12" s="21">
        <f t="shared" si="0"/>
        <v>7.8125E-3</v>
      </c>
    </row>
    <row r="13" spans="1:4" x14ac:dyDescent="0.25">
      <c r="A13">
        <v>11</v>
      </c>
      <c r="B13" s="20" t="s">
        <v>72</v>
      </c>
      <c r="C13" s="21">
        <v>1</v>
      </c>
      <c r="D13" t="s">
        <v>74</v>
      </c>
    </row>
    <row r="14" spans="1:4" x14ac:dyDescent="0.25">
      <c r="A14">
        <v>12</v>
      </c>
      <c r="B14" s="20" t="s">
        <v>72</v>
      </c>
      <c r="C14" s="21">
        <v>1</v>
      </c>
      <c r="D14" t="s">
        <v>73</v>
      </c>
    </row>
    <row r="24" spans="1:7" x14ac:dyDescent="0.25">
      <c r="A24" t="s">
        <v>18</v>
      </c>
    </row>
    <row r="26" spans="1:7" x14ac:dyDescent="0.25">
      <c r="A26" s="23" t="s">
        <v>83</v>
      </c>
      <c r="B26" s="32" t="s">
        <v>84</v>
      </c>
      <c r="C26" s="32"/>
      <c r="D26" s="2"/>
      <c r="E26" s="23"/>
      <c r="F26" s="2"/>
      <c r="G26" s="2"/>
    </row>
    <row r="27" spans="1:7" x14ac:dyDescent="0.25">
      <c r="A27" s="23">
        <v>0</v>
      </c>
      <c r="B27" s="4">
        <v>0</v>
      </c>
      <c r="C27" s="4">
        <v>0</v>
      </c>
    </row>
    <row r="28" spans="1:7" x14ac:dyDescent="0.25">
      <c r="A28" s="24">
        <v>15.625</v>
      </c>
      <c r="B28" s="4">
        <v>0.14107336320948627</v>
      </c>
      <c r="C28" s="4">
        <v>0.30727340932463726</v>
      </c>
    </row>
    <row r="29" spans="1:7" x14ac:dyDescent="0.25">
      <c r="A29" s="24">
        <v>31.25</v>
      </c>
      <c r="B29" s="4">
        <v>0.42155354794757754</v>
      </c>
      <c r="C29" s="4">
        <v>0.41642014667986732</v>
      </c>
    </row>
    <row r="30" spans="1:7" x14ac:dyDescent="0.25">
      <c r="A30" s="24">
        <v>62.5</v>
      </c>
      <c r="B30" s="4">
        <v>0.58346681447324933</v>
      </c>
      <c r="C30" s="4">
        <v>0.51173071877899612</v>
      </c>
    </row>
    <row r="31" spans="1:7" x14ac:dyDescent="0.25">
      <c r="A31" s="24">
        <v>125</v>
      </c>
      <c r="B31" s="4">
        <v>0.77184829463527516</v>
      </c>
      <c r="C31" s="4">
        <v>0.69348280353870284</v>
      </c>
    </row>
    <row r="32" spans="1:7" x14ac:dyDescent="0.25">
      <c r="A32" s="24">
        <v>250</v>
      </c>
      <c r="B32" s="4">
        <v>0.80281739065578384</v>
      </c>
      <c r="C32" s="4">
        <v>0.90198187919171102</v>
      </c>
    </row>
    <row r="33" spans="1:3" x14ac:dyDescent="0.25">
      <c r="A33" s="24">
        <v>500</v>
      </c>
      <c r="B33" s="4">
        <v>0.98469593107662257</v>
      </c>
      <c r="C33" s="4">
        <v>0.93177091299429515</v>
      </c>
    </row>
    <row r="34" spans="1:3" x14ac:dyDescent="0.25">
      <c r="A34" s="24">
        <v>1000</v>
      </c>
      <c r="B34" s="4">
        <v>1</v>
      </c>
      <c r="C34" s="4">
        <v>0.99485194038104463</v>
      </c>
    </row>
    <row r="35" spans="1:3" x14ac:dyDescent="0.25">
      <c r="A35" s="24">
        <v>2000</v>
      </c>
      <c r="B35" s="4">
        <v>0.91348307734095224</v>
      </c>
      <c r="C35" s="4">
        <v>1</v>
      </c>
    </row>
    <row r="36" spans="1:3" x14ac:dyDescent="0.25">
      <c r="A36" s="24"/>
      <c r="B36" s="4"/>
      <c r="C36" s="4"/>
    </row>
    <row r="37" spans="1:3" x14ac:dyDescent="0.25">
      <c r="A37" s="24"/>
      <c r="B37" s="25"/>
      <c r="C37" s="4"/>
    </row>
  </sheetData>
  <mergeCells count="1">
    <mergeCell ref="B26:C2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14"/>
  <sheetViews>
    <sheetView zoomScale="80" zoomScaleNormal="80" workbookViewId="0">
      <selection activeCell="W42" sqref="W42"/>
    </sheetView>
  </sheetViews>
  <sheetFormatPr defaultRowHeight="15" x14ac:dyDescent="0.25"/>
  <cols>
    <col min="2" max="2" width="27.140625" customWidth="1"/>
  </cols>
  <sheetData>
    <row r="2" spans="1:4" x14ac:dyDescent="0.25">
      <c r="B2" s="20" t="s">
        <v>75</v>
      </c>
      <c r="C2" s="20" t="s">
        <v>76</v>
      </c>
    </row>
    <row r="3" spans="1:4" x14ac:dyDescent="0.25">
      <c r="A3">
        <v>1</v>
      </c>
      <c r="B3" s="20" t="s">
        <v>72</v>
      </c>
      <c r="C3" s="21">
        <v>0</v>
      </c>
    </row>
    <row r="4" spans="1:4" x14ac:dyDescent="0.25">
      <c r="A4">
        <v>2</v>
      </c>
      <c r="B4" s="20" t="s">
        <v>72</v>
      </c>
      <c r="C4" s="21">
        <v>3</v>
      </c>
    </row>
    <row r="5" spans="1:4" x14ac:dyDescent="0.25">
      <c r="A5">
        <v>3</v>
      </c>
      <c r="B5" s="20" t="s">
        <v>72</v>
      </c>
      <c r="C5" s="21">
        <f>C4/2</f>
        <v>1.5</v>
      </c>
    </row>
    <row r="6" spans="1:4" x14ac:dyDescent="0.25">
      <c r="A6">
        <v>4</v>
      </c>
      <c r="B6" s="20" t="s">
        <v>72</v>
      </c>
      <c r="C6" s="21">
        <f t="shared" ref="C6:C12" si="0">C5/2</f>
        <v>0.75</v>
      </c>
    </row>
    <row r="7" spans="1:4" x14ac:dyDescent="0.25">
      <c r="A7">
        <v>5</v>
      </c>
      <c r="B7" s="20" t="s">
        <v>72</v>
      </c>
      <c r="C7" s="21">
        <f t="shared" si="0"/>
        <v>0.375</v>
      </c>
    </row>
    <row r="8" spans="1:4" x14ac:dyDescent="0.25">
      <c r="A8">
        <v>6</v>
      </c>
      <c r="B8" s="20" t="s">
        <v>72</v>
      </c>
      <c r="C8" s="21">
        <f t="shared" si="0"/>
        <v>0.1875</v>
      </c>
    </row>
    <row r="9" spans="1:4" x14ac:dyDescent="0.25">
      <c r="A9">
        <v>7</v>
      </c>
      <c r="B9" s="20" t="s">
        <v>72</v>
      </c>
      <c r="C9" s="21">
        <f t="shared" si="0"/>
        <v>9.375E-2</v>
      </c>
    </row>
    <row r="10" spans="1:4" x14ac:dyDescent="0.25">
      <c r="A10">
        <v>8</v>
      </c>
      <c r="B10" s="20" t="s">
        <v>72</v>
      </c>
      <c r="C10" s="21">
        <f t="shared" si="0"/>
        <v>4.6875E-2</v>
      </c>
    </row>
    <row r="11" spans="1:4" x14ac:dyDescent="0.25">
      <c r="A11">
        <v>9</v>
      </c>
      <c r="B11" s="20" t="s">
        <v>72</v>
      </c>
      <c r="C11" s="21">
        <f t="shared" si="0"/>
        <v>2.34375E-2</v>
      </c>
    </row>
    <row r="12" spans="1:4" x14ac:dyDescent="0.25">
      <c r="A12">
        <v>10</v>
      </c>
      <c r="B12" s="20" t="s">
        <v>72</v>
      </c>
      <c r="C12" s="21">
        <f t="shared" si="0"/>
        <v>1.171875E-2</v>
      </c>
    </row>
    <row r="13" spans="1:4" x14ac:dyDescent="0.25">
      <c r="A13">
        <v>11</v>
      </c>
      <c r="B13" s="20" t="s">
        <v>72</v>
      </c>
      <c r="C13" s="21">
        <v>1.5</v>
      </c>
      <c r="D13" t="s">
        <v>74</v>
      </c>
    </row>
    <row r="14" spans="1:4" x14ac:dyDescent="0.25">
      <c r="A14">
        <v>12</v>
      </c>
      <c r="B14" s="20" t="s">
        <v>72</v>
      </c>
      <c r="C14" s="21">
        <v>1.5</v>
      </c>
      <c r="D14" t="s">
        <v>73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56"/>
  <sheetViews>
    <sheetView topLeftCell="A43" zoomScale="106" zoomScaleNormal="106" workbookViewId="0">
      <selection activeCell="F15" sqref="F15"/>
    </sheetView>
  </sheetViews>
  <sheetFormatPr defaultRowHeight="15" x14ac:dyDescent="0.25"/>
  <cols>
    <col min="2" max="2" width="26.7109375" customWidth="1"/>
    <col min="3" max="3" width="10.7109375" bestFit="1" customWidth="1"/>
    <col min="4" max="4" width="10.42578125" customWidth="1"/>
  </cols>
  <sheetData>
    <row r="1" spans="1:3" x14ac:dyDescent="0.25">
      <c r="A1" t="s">
        <v>18</v>
      </c>
    </row>
    <row r="2" spans="1:3" x14ac:dyDescent="0.25">
      <c r="B2" s="20" t="s">
        <v>75</v>
      </c>
      <c r="C2" s="20" t="s">
        <v>82</v>
      </c>
    </row>
    <row r="3" spans="1:3" x14ac:dyDescent="0.25">
      <c r="A3">
        <v>1</v>
      </c>
      <c r="B3" s="20" t="s">
        <v>77</v>
      </c>
      <c r="C3" s="21">
        <v>2</v>
      </c>
    </row>
    <row r="4" spans="1:3" x14ac:dyDescent="0.25">
      <c r="A4">
        <v>2</v>
      </c>
      <c r="B4" s="20" t="s">
        <v>78</v>
      </c>
      <c r="C4" s="21">
        <v>0</v>
      </c>
    </row>
    <row r="5" spans="1:3" x14ac:dyDescent="0.25">
      <c r="A5">
        <v>3</v>
      </c>
      <c r="B5" s="20" t="s">
        <v>78</v>
      </c>
      <c r="C5" s="21">
        <v>2</v>
      </c>
    </row>
    <row r="6" spans="1:3" x14ac:dyDescent="0.25">
      <c r="A6">
        <v>4</v>
      </c>
      <c r="B6" s="20" t="s">
        <v>79</v>
      </c>
      <c r="C6" s="21">
        <v>0</v>
      </c>
    </row>
    <row r="7" spans="1:3" x14ac:dyDescent="0.25">
      <c r="A7">
        <v>5</v>
      </c>
      <c r="B7" s="20" t="s">
        <v>79</v>
      </c>
      <c r="C7" s="21">
        <v>2</v>
      </c>
    </row>
    <row r="8" spans="1:3" x14ac:dyDescent="0.25">
      <c r="A8">
        <v>6</v>
      </c>
      <c r="B8" s="20" t="s">
        <v>80</v>
      </c>
      <c r="C8" s="21">
        <v>0</v>
      </c>
    </row>
    <row r="9" spans="1:3" x14ac:dyDescent="0.25">
      <c r="A9">
        <v>7</v>
      </c>
      <c r="B9" s="20" t="s">
        <v>80</v>
      </c>
      <c r="C9" s="21">
        <v>2</v>
      </c>
    </row>
    <row r="10" spans="1:3" x14ac:dyDescent="0.25">
      <c r="A10">
        <v>8</v>
      </c>
      <c r="B10" s="20" t="s">
        <v>81</v>
      </c>
      <c r="C10" s="21">
        <v>0</v>
      </c>
    </row>
    <row r="11" spans="1:3" x14ac:dyDescent="0.25">
      <c r="A11">
        <v>9</v>
      </c>
      <c r="B11" s="20" t="s">
        <v>81</v>
      </c>
      <c r="C11" s="21">
        <v>2</v>
      </c>
    </row>
    <row r="12" spans="1:3" x14ac:dyDescent="0.25">
      <c r="B12" s="20"/>
      <c r="C12" s="21"/>
    </row>
    <row r="13" spans="1:3" x14ac:dyDescent="0.25">
      <c r="B13" s="20"/>
      <c r="C13" s="21"/>
    </row>
    <row r="14" spans="1:3" x14ac:dyDescent="0.25">
      <c r="B14" s="20"/>
      <c r="C14" s="21"/>
    </row>
    <row r="15" spans="1:3" x14ac:dyDescent="0.25">
      <c r="B15" s="20"/>
      <c r="C15" s="21"/>
    </row>
    <row r="16" spans="1:3" x14ac:dyDescent="0.25">
      <c r="B16" s="20"/>
      <c r="C16" s="21"/>
    </row>
    <row r="17" spans="1:3" x14ac:dyDescent="0.25">
      <c r="B17" s="20"/>
      <c r="C17" s="21"/>
    </row>
    <row r="22" spans="1:3" x14ac:dyDescent="0.25">
      <c r="A22" t="s">
        <v>23</v>
      </c>
    </row>
    <row r="23" spans="1:3" x14ac:dyDescent="0.25">
      <c r="B23" s="20" t="s">
        <v>75</v>
      </c>
      <c r="C23" s="20" t="s">
        <v>82</v>
      </c>
    </row>
    <row r="24" spans="1:3" x14ac:dyDescent="0.25">
      <c r="A24">
        <v>1</v>
      </c>
      <c r="B24" s="20" t="s">
        <v>78</v>
      </c>
      <c r="C24" s="21">
        <v>0</v>
      </c>
    </row>
    <row r="25" spans="1:3" x14ac:dyDescent="0.25">
      <c r="A25">
        <v>2</v>
      </c>
      <c r="B25" s="20" t="s">
        <v>78</v>
      </c>
      <c r="C25" s="21">
        <v>4</v>
      </c>
    </row>
    <row r="26" spans="1:3" x14ac:dyDescent="0.25">
      <c r="A26">
        <v>3</v>
      </c>
      <c r="B26" s="20" t="s">
        <v>78</v>
      </c>
      <c r="C26" s="21">
        <f>C25/2</f>
        <v>2</v>
      </c>
    </row>
    <row r="27" spans="1:3" x14ac:dyDescent="0.25">
      <c r="A27">
        <v>4</v>
      </c>
      <c r="B27" s="20" t="s">
        <v>78</v>
      </c>
      <c r="C27" s="21">
        <f t="shared" ref="C27:C33" si="0">C26/2</f>
        <v>1</v>
      </c>
    </row>
    <row r="28" spans="1:3" x14ac:dyDescent="0.25">
      <c r="A28">
        <v>5</v>
      </c>
      <c r="B28" s="20" t="s">
        <v>78</v>
      </c>
      <c r="C28" s="21">
        <f t="shared" si="0"/>
        <v>0.5</v>
      </c>
    </row>
    <row r="29" spans="1:3" x14ac:dyDescent="0.25">
      <c r="A29">
        <v>6</v>
      </c>
      <c r="B29" s="20" t="s">
        <v>78</v>
      </c>
      <c r="C29" s="21">
        <f t="shared" si="0"/>
        <v>0.25</v>
      </c>
    </row>
    <row r="30" spans="1:3" x14ac:dyDescent="0.25">
      <c r="A30">
        <v>7</v>
      </c>
      <c r="B30" s="20" t="s">
        <v>78</v>
      </c>
      <c r="C30" s="21">
        <f t="shared" si="0"/>
        <v>0.125</v>
      </c>
    </row>
    <row r="31" spans="1:3" x14ac:dyDescent="0.25">
      <c r="A31">
        <v>8</v>
      </c>
      <c r="B31" s="20" t="s">
        <v>78</v>
      </c>
      <c r="C31" s="21">
        <f t="shared" si="0"/>
        <v>6.25E-2</v>
      </c>
    </row>
    <row r="32" spans="1:3" x14ac:dyDescent="0.25">
      <c r="A32">
        <v>9</v>
      </c>
      <c r="B32" s="20" t="s">
        <v>78</v>
      </c>
      <c r="C32" s="21">
        <f t="shared" si="0"/>
        <v>3.125E-2</v>
      </c>
    </row>
    <row r="33" spans="1:4" x14ac:dyDescent="0.25">
      <c r="A33">
        <v>10</v>
      </c>
      <c r="B33" s="20" t="s">
        <v>78</v>
      </c>
      <c r="C33" s="21">
        <f t="shared" si="0"/>
        <v>1.5625E-2</v>
      </c>
    </row>
    <row r="34" spans="1:4" x14ac:dyDescent="0.25">
      <c r="A34">
        <v>11</v>
      </c>
      <c r="B34" s="20" t="s">
        <v>78</v>
      </c>
      <c r="C34" s="21">
        <v>2</v>
      </c>
      <c r="D34" t="s">
        <v>74</v>
      </c>
    </row>
    <row r="35" spans="1:4" x14ac:dyDescent="0.25">
      <c r="A35">
        <v>12</v>
      </c>
      <c r="B35" s="20" t="s">
        <v>78</v>
      </c>
      <c r="C35" s="21">
        <v>2</v>
      </c>
      <c r="D35" t="s">
        <v>73</v>
      </c>
    </row>
    <row r="43" spans="1:4" x14ac:dyDescent="0.25">
      <c r="A43" t="s">
        <v>22</v>
      </c>
    </row>
    <row r="44" spans="1:4" x14ac:dyDescent="0.25">
      <c r="B44" s="20" t="s">
        <v>75</v>
      </c>
      <c r="C44" s="20" t="s">
        <v>82</v>
      </c>
      <c r="D44" s="20" t="s">
        <v>70</v>
      </c>
    </row>
    <row r="45" spans="1:4" x14ac:dyDescent="0.25">
      <c r="A45">
        <v>1</v>
      </c>
      <c r="B45" s="20" t="s">
        <v>72</v>
      </c>
      <c r="C45" s="21">
        <v>0</v>
      </c>
      <c r="D45" s="21">
        <v>0</v>
      </c>
    </row>
    <row r="46" spans="1:4" x14ac:dyDescent="0.25">
      <c r="A46">
        <v>2</v>
      </c>
      <c r="B46" s="20" t="s">
        <v>72</v>
      </c>
      <c r="C46" s="21">
        <f t="shared" ref="C46:C51" si="1">C47/2</f>
        <v>1.5625E-2</v>
      </c>
      <c r="D46" s="21">
        <f t="shared" ref="D46:D51" si="2">D47/2</f>
        <v>3.125E-2</v>
      </c>
    </row>
    <row r="47" spans="1:4" x14ac:dyDescent="0.25">
      <c r="A47">
        <v>3</v>
      </c>
      <c r="B47" s="20" t="s">
        <v>72</v>
      </c>
      <c r="C47" s="21">
        <f t="shared" si="1"/>
        <v>3.125E-2</v>
      </c>
      <c r="D47" s="21">
        <f t="shared" si="2"/>
        <v>6.25E-2</v>
      </c>
    </row>
    <row r="48" spans="1:4" x14ac:dyDescent="0.25">
      <c r="A48">
        <v>4</v>
      </c>
      <c r="B48" s="20" t="s">
        <v>72</v>
      </c>
      <c r="C48" s="21">
        <f t="shared" si="1"/>
        <v>6.25E-2</v>
      </c>
      <c r="D48" s="21">
        <f t="shared" si="2"/>
        <v>0.125</v>
      </c>
    </row>
    <row r="49" spans="1:4" x14ac:dyDescent="0.25">
      <c r="A49">
        <v>5</v>
      </c>
      <c r="B49" s="20" t="s">
        <v>72</v>
      </c>
      <c r="C49" s="21">
        <f t="shared" si="1"/>
        <v>0.125</v>
      </c>
      <c r="D49" s="21">
        <f t="shared" si="2"/>
        <v>0.25</v>
      </c>
    </row>
    <row r="50" spans="1:4" x14ac:dyDescent="0.25">
      <c r="A50">
        <v>6</v>
      </c>
      <c r="B50" s="20" t="s">
        <v>72</v>
      </c>
      <c r="C50" s="21">
        <f t="shared" si="1"/>
        <v>0.25</v>
      </c>
      <c r="D50" s="21">
        <f t="shared" si="2"/>
        <v>0.5</v>
      </c>
    </row>
    <row r="51" spans="1:4" x14ac:dyDescent="0.25">
      <c r="A51">
        <v>7</v>
      </c>
      <c r="B51" s="20" t="s">
        <v>72</v>
      </c>
      <c r="C51" s="21">
        <f t="shared" si="1"/>
        <v>0.5</v>
      </c>
      <c r="D51" s="21">
        <f t="shared" si="2"/>
        <v>1</v>
      </c>
    </row>
    <row r="52" spans="1:4" x14ac:dyDescent="0.25">
      <c r="A52">
        <v>8</v>
      </c>
      <c r="B52" s="20" t="s">
        <v>72</v>
      </c>
      <c r="C52" s="21">
        <f>C53/2</f>
        <v>1</v>
      </c>
      <c r="D52" s="21">
        <f>D53/2</f>
        <v>2</v>
      </c>
    </row>
    <row r="53" spans="1:4" x14ac:dyDescent="0.25">
      <c r="A53">
        <v>9</v>
      </c>
      <c r="B53" s="20" t="s">
        <v>72</v>
      </c>
      <c r="C53" s="21">
        <v>2</v>
      </c>
      <c r="D53" s="21">
        <v>4</v>
      </c>
    </row>
    <row r="54" spans="1:4" x14ac:dyDescent="0.25">
      <c r="B54" s="20"/>
      <c r="C54" s="21"/>
    </row>
    <row r="55" spans="1:4" x14ac:dyDescent="0.25">
      <c r="B55" s="20"/>
      <c r="C55" s="21"/>
    </row>
    <row r="56" spans="1:4" x14ac:dyDescent="0.25">
      <c r="B56" s="20"/>
      <c r="C56" s="21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3"/>
  <sheetViews>
    <sheetView zoomScale="91" zoomScaleNormal="91" workbookViewId="0">
      <selection activeCell="C26" sqref="C26"/>
    </sheetView>
  </sheetViews>
  <sheetFormatPr defaultRowHeight="15" x14ac:dyDescent="0.25"/>
  <cols>
    <col min="1" max="2" width="11.42578125" customWidth="1"/>
    <col min="3" max="3" width="14.28515625" customWidth="1"/>
    <col min="4" max="4" width="11.42578125" customWidth="1"/>
    <col min="5" max="5" width="13" customWidth="1"/>
    <col min="6" max="6" width="11.42578125" customWidth="1"/>
  </cols>
  <sheetData>
    <row r="1" spans="1:6" x14ac:dyDescent="0.25">
      <c r="A1" s="27" t="s">
        <v>90</v>
      </c>
      <c r="B1" s="15"/>
      <c r="C1" s="15"/>
      <c r="D1" s="15"/>
      <c r="E1" s="15"/>
      <c r="F1" s="15"/>
    </row>
    <row r="2" spans="1:6" x14ac:dyDescent="0.25">
      <c r="A2" s="15" t="s">
        <v>3</v>
      </c>
      <c r="B2" s="15" t="s">
        <v>25</v>
      </c>
      <c r="C2" s="15" t="s">
        <v>85</v>
      </c>
      <c r="D2" s="15" t="s">
        <v>86</v>
      </c>
      <c r="E2" s="15" t="s">
        <v>87</v>
      </c>
      <c r="F2" s="15" t="s">
        <v>88</v>
      </c>
    </row>
    <row r="3" spans="1:6" x14ac:dyDescent="0.25">
      <c r="A3" s="9">
        <v>0.50410136912282955</v>
      </c>
      <c r="B3" s="9">
        <v>1.00391615107704</v>
      </c>
      <c r="C3" s="9">
        <v>0.14074550744734168</v>
      </c>
      <c r="D3" s="9">
        <v>0.9043587608035748</v>
      </c>
      <c r="E3" s="12">
        <v>1.6787799186551406</v>
      </c>
      <c r="F3" s="9">
        <v>0.23678273202806954</v>
      </c>
    </row>
    <row r="4" spans="1:6" x14ac:dyDescent="0.25">
      <c r="A4" s="9">
        <v>1.4431645220944613</v>
      </c>
      <c r="B4" s="9">
        <v>0.99132506325560532</v>
      </c>
      <c r="C4" s="9">
        <v>0.1753179692105194</v>
      </c>
      <c r="D4" s="9">
        <v>1.3578678784455906</v>
      </c>
      <c r="E4" s="12">
        <v>1.2683739134948326</v>
      </c>
      <c r="F4" s="9">
        <v>0.28164923232876871</v>
      </c>
    </row>
    <row r="5" spans="1:6" x14ac:dyDescent="0.25">
      <c r="A5" s="9">
        <v>1.3745681577585631</v>
      </c>
      <c r="B5" s="9">
        <v>0.79614518211324514</v>
      </c>
      <c r="C5" s="9">
        <v>9.4011286369349675E-2</v>
      </c>
      <c r="D5" s="9">
        <v>1.1899421557675192</v>
      </c>
      <c r="E5" s="13">
        <v>1.7</v>
      </c>
      <c r="F5" s="9">
        <v>0.25800217109186419</v>
      </c>
    </row>
    <row r="6" spans="1:6" x14ac:dyDescent="0.25">
      <c r="A6" s="15"/>
      <c r="B6" s="15"/>
      <c r="C6" s="9">
        <v>0.12907418953298805</v>
      </c>
      <c r="D6" s="15"/>
      <c r="E6" s="15"/>
      <c r="F6" s="15"/>
    </row>
    <row r="7" spans="1:6" x14ac:dyDescent="0.25">
      <c r="A7" s="15"/>
      <c r="B7" s="15"/>
      <c r="C7" s="15"/>
      <c r="D7" s="15"/>
      <c r="E7" s="15"/>
      <c r="F7" s="15"/>
    </row>
    <row r="8" spans="1:6" x14ac:dyDescent="0.25">
      <c r="A8" s="27" t="s">
        <v>89</v>
      </c>
      <c r="B8" s="15"/>
      <c r="C8" s="15"/>
      <c r="D8" s="15"/>
      <c r="E8" s="15"/>
      <c r="F8" s="15"/>
    </row>
    <row r="9" spans="1:6" x14ac:dyDescent="0.25">
      <c r="A9" s="15" t="s">
        <v>3</v>
      </c>
      <c r="B9" s="15" t="s">
        <v>25</v>
      </c>
      <c r="C9" s="15" t="s">
        <v>85</v>
      </c>
      <c r="D9" s="15" t="s">
        <v>86</v>
      </c>
      <c r="E9" s="15" t="s">
        <v>87</v>
      </c>
      <c r="F9" s="15" t="s">
        <v>88</v>
      </c>
    </row>
    <row r="10" spans="1:6" x14ac:dyDescent="0.25">
      <c r="A10" s="9">
        <v>0.98389311339810126</v>
      </c>
      <c r="B10" s="9">
        <v>2.0193500213913871</v>
      </c>
      <c r="C10" s="9">
        <v>0.6984282567764023</v>
      </c>
      <c r="D10" s="9">
        <v>1.4760168250071928</v>
      </c>
      <c r="E10" s="12">
        <v>1.4925057607580658</v>
      </c>
      <c r="F10" s="9">
        <v>1.3013976316294482</v>
      </c>
    </row>
    <row r="11" spans="1:6" x14ac:dyDescent="0.25">
      <c r="A11" s="9">
        <v>0.87999577361517933</v>
      </c>
      <c r="B11" s="9">
        <v>1.9662464578594525</v>
      </c>
      <c r="C11" s="9">
        <v>0.80997661797457254</v>
      </c>
      <c r="D11" s="9">
        <v>1.9584412267351674</v>
      </c>
      <c r="E11" s="12">
        <v>1.3820793995637568</v>
      </c>
      <c r="F11" s="9">
        <v>1.2111709435075304</v>
      </c>
    </row>
    <row r="12" spans="1:6" x14ac:dyDescent="0.25">
      <c r="A12" s="9">
        <v>1.1549720986359613</v>
      </c>
      <c r="B12" s="9">
        <v>1.194900370884511</v>
      </c>
      <c r="C12" s="9">
        <v>1.0080811874754212</v>
      </c>
      <c r="D12" s="9">
        <v>1.7928111170469816</v>
      </c>
      <c r="E12" s="13">
        <v>1.55</v>
      </c>
      <c r="F12" s="9">
        <v>1.157428306974148</v>
      </c>
    </row>
    <row r="13" spans="1:6" x14ac:dyDescent="0.25">
      <c r="A13" s="15"/>
      <c r="B13" s="15"/>
      <c r="C13" s="9">
        <v>1.290231996643062</v>
      </c>
      <c r="D13" s="15"/>
      <c r="E13" s="15"/>
      <c r="F13" s="15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37"/>
  <sheetViews>
    <sheetView zoomScale="90" zoomScaleNormal="90" workbookViewId="0">
      <selection activeCell="B22" sqref="B22"/>
    </sheetView>
  </sheetViews>
  <sheetFormatPr defaultRowHeight="15" x14ac:dyDescent="0.25"/>
  <cols>
    <col min="2" max="2" width="24.42578125" customWidth="1"/>
    <col min="3" max="3" width="17.7109375" customWidth="1"/>
  </cols>
  <sheetData>
    <row r="1" spans="1:3" x14ac:dyDescent="0.25">
      <c r="A1" t="s">
        <v>7</v>
      </c>
    </row>
    <row r="2" spans="1:3" x14ac:dyDescent="0.25">
      <c r="B2" s="20" t="s">
        <v>34</v>
      </c>
      <c r="C2" s="20" t="s">
        <v>70</v>
      </c>
    </row>
    <row r="3" spans="1:3" x14ac:dyDescent="0.25">
      <c r="A3">
        <v>1</v>
      </c>
      <c r="B3" s="20" t="s">
        <v>68</v>
      </c>
      <c r="C3" s="21">
        <v>0</v>
      </c>
    </row>
    <row r="4" spans="1:3" x14ac:dyDescent="0.25">
      <c r="A4">
        <v>2</v>
      </c>
      <c r="B4" s="20" t="s">
        <v>68</v>
      </c>
      <c r="C4" s="21">
        <f t="shared" ref="C4:C12" si="0">C5/2</f>
        <v>1.5625E-2</v>
      </c>
    </row>
    <row r="5" spans="1:3" x14ac:dyDescent="0.25">
      <c r="A5">
        <v>3</v>
      </c>
      <c r="B5" s="20" t="s">
        <v>68</v>
      </c>
      <c r="C5" s="21">
        <f t="shared" si="0"/>
        <v>3.125E-2</v>
      </c>
    </row>
    <row r="6" spans="1:3" x14ac:dyDescent="0.25">
      <c r="A6">
        <v>4</v>
      </c>
      <c r="B6" s="20" t="s">
        <v>68</v>
      </c>
      <c r="C6" s="21">
        <f t="shared" si="0"/>
        <v>6.25E-2</v>
      </c>
    </row>
    <row r="7" spans="1:3" x14ac:dyDescent="0.25">
      <c r="A7">
        <v>5</v>
      </c>
      <c r="B7" s="20" t="s">
        <v>68</v>
      </c>
      <c r="C7" s="21">
        <f t="shared" si="0"/>
        <v>0.125</v>
      </c>
    </row>
    <row r="8" spans="1:3" x14ac:dyDescent="0.25">
      <c r="A8">
        <v>6</v>
      </c>
      <c r="B8" s="20" t="s">
        <v>68</v>
      </c>
      <c r="C8" s="21">
        <f t="shared" si="0"/>
        <v>0.25</v>
      </c>
    </row>
    <row r="9" spans="1:3" x14ac:dyDescent="0.25">
      <c r="A9">
        <v>7</v>
      </c>
      <c r="B9" s="20" t="s">
        <v>68</v>
      </c>
      <c r="C9" s="21">
        <f t="shared" si="0"/>
        <v>0.5</v>
      </c>
    </row>
    <row r="10" spans="1:3" x14ac:dyDescent="0.25">
      <c r="A10">
        <v>8</v>
      </c>
      <c r="B10" s="20" t="s">
        <v>68</v>
      </c>
      <c r="C10" s="21">
        <f t="shared" si="0"/>
        <v>1</v>
      </c>
    </row>
    <row r="11" spans="1:3" x14ac:dyDescent="0.25">
      <c r="A11">
        <v>9</v>
      </c>
      <c r="B11" s="20" t="s">
        <v>68</v>
      </c>
      <c r="C11" s="21">
        <f t="shared" si="0"/>
        <v>2</v>
      </c>
    </row>
    <row r="12" spans="1:3" x14ac:dyDescent="0.25">
      <c r="A12">
        <v>10</v>
      </c>
      <c r="B12" s="20" t="s">
        <v>68</v>
      </c>
      <c r="C12" s="21">
        <f t="shared" si="0"/>
        <v>4</v>
      </c>
    </row>
    <row r="13" spans="1:3" x14ac:dyDescent="0.25">
      <c r="A13">
        <v>11</v>
      </c>
      <c r="B13" s="20" t="s">
        <v>68</v>
      </c>
      <c r="C13" s="21">
        <v>8</v>
      </c>
    </row>
    <row r="14" spans="1:3" x14ac:dyDescent="0.25">
      <c r="A14">
        <v>12</v>
      </c>
      <c r="B14" s="30" t="s">
        <v>69</v>
      </c>
      <c r="C14" s="30"/>
    </row>
    <row r="24" spans="1:3" x14ac:dyDescent="0.25">
      <c r="A24" t="s">
        <v>17</v>
      </c>
    </row>
    <row r="25" spans="1:3" x14ac:dyDescent="0.25">
      <c r="B25" s="20" t="s">
        <v>34</v>
      </c>
      <c r="C25" s="20" t="s">
        <v>71</v>
      </c>
    </row>
    <row r="26" spans="1:3" x14ac:dyDescent="0.25">
      <c r="A26">
        <v>1</v>
      </c>
      <c r="B26" s="20" t="s">
        <v>68</v>
      </c>
      <c r="C26" s="21">
        <v>0</v>
      </c>
    </row>
    <row r="27" spans="1:3" x14ac:dyDescent="0.25">
      <c r="A27">
        <v>2</v>
      </c>
      <c r="B27" s="20" t="s">
        <v>68</v>
      </c>
      <c r="C27" s="21">
        <f t="shared" ref="C27:C36" si="1">C28/2</f>
        <v>7.8125E-3</v>
      </c>
    </row>
    <row r="28" spans="1:3" x14ac:dyDescent="0.25">
      <c r="A28">
        <v>3</v>
      </c>
      <c r="B28" s="20" t="s">
        <v>68</v>
      </c>
      <c r="C28" s="21">
        <f t="shared" si="1"/>
        <v>1.5625E-2</v>
      </c>
    </row>
    <row r="29" spans="1:3" x14ac:dyDescent="0.25">
      <c r="A29">
        <v>4</v>
      </c>
      <c r="B29" s="20" t="s">
        <v>68</v>
      </c>
      <c r="C29" s="21">
        <f t="shared" si="1"/>
        <v>3.125E-2</v>
      </c>
    </row>
    <row r="30" spans="1:3" x14ac:dyDescent="0.25">
      <c r="A30">
        <v>5</v>
      </c>
      <c r="B30" s="20" t="s">
        <v>68</v>
      </c>
      <c r="C30" s="21">
        <f t="shared" si="1"/>
        <v>6.25E-2</v>
      </c>
    </row>
    <row r="31" spans="1:3" x14ac:dyDescent="0.25">
      <c r="A31">
        <v>6</v>
      </c>
      <c r="B31" s="20" t="s">
        <v>68</v>
      </c>
      <c r="C31" s="21">
        <f t="shared" si="1"/>
        <v>0.125</v>
      </c>
    </row>
    <row r="32" spans="1:3" x14ac:dyDescent="0.25">
      <c r="A32">
        <v>7</v>
      </c>
      <c r="B32" s="20" t="s">
        <v>68</v>
      </c>
      <c r="C32" s="21">
        <f t="shared" si="1"/>
        <v>0.25</v>
      </c>
    </row>
    <row r="33" spans="1:3" x14ac:dyDescent="0.25">
      <c r="A33">
        <v>8</v>
      </c>
      <c r="B33" s="20" t="s">
        <v>68</v>
      </c>
      <c r="C33" s="21">
        <f t="shared" si="1"/>
        <v>0.5</v>
      </c>
    </row>
    <row r="34" spans="1:3" x14ac:dyDescent="0.25">
      <c r="A34">
        <v>9</v>
      </c>
      <c r="B34" s="20" t="s">
        <v>68</v>
      </c>
      <c r="C34" s="21">
        <f t="shared" si="1"/>
        <v>1</v>
      </c>
    </row>
    <row r="35" spans="1:3" x14ac:dyDescent="0.25">
      <c r="A35">
        <v>10</v>
      </c>
      <c r="B35" s="20" t="s">
        <v>68</v>
      </c>
      <c r="C35" s="21">
        <f t="shared" si="1"/>
        <v>2</v>
      </c>
    </row>
    <row r="36" spans="1:3" x14ac:dyDescent="0.25">
      <c r="A36">
        <v>11</v>
      </c>
      <c r="B36" s="20" t="s">
        <v>68</v>
      </c>
      <c r="C36" s="21">
        <f t="shared" si="1"/>
        <v>4</v>
      </c>
    </row>
    <row r="37" spans="1:3" x14ac:dyDescent="0.25">
      <c r="A37">
        <v>12</v>
      </c>
      <c r="B37" s="20" t="s">
        <v>68</v>
      </c>
      <c r="C37" s="21">
        <v>8</v>
      </c>
    </row>
  </sheetData>
  <mergeCells count="1">
    <mergeCell ref="B14:C14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6"/>
  <sheetViews>
    <sheetView workbookViewId="0">
      <selection activeCell="D2" sqref="D2"/>
    </sheetView>
  </sheetViews>
  <sheetFormatPr defaultRowHeight="15" x14ac:dyDescent="0.25"/>
  <cols>
    <col min="1" max="1" width="17.85546875" bestFit="1" customWidth="1"/>
    <col min="4" max="4" width="9.140625" style="20"/>
  </cols>
  <sheetData>
    <row r="2" spans="1:4" x14ac:dyDescent="0.25">
      <c r="A2" s="19" t="s">
        <v>3</v>
      </c>
      <c r="B2" s="4">
        <v>0.93586005830903796</v>
      </c>
      <c r="C2" s="4">
        <v>1.0845481049562682</v>
      </c>
      <c r="D2" s="4">
        <v>0.97959183673469397</v>
      </c>
    </row>
    <row r="3" spans="1:4" x14ac:dyDescent="0.25">
      <c r="A3" s="19" t="s">
        <v>30</v>
      </c>
      <c r="B3" s="4">
        <v>0</v>
      </c>
      <c r="C3" s="4">
        <v>8.7463556851311956E-3</v>
      </c>
      <c r="D3" s="4">
        <v>0</v>
      </c>
    </row>
    <row r="4" spans="1:4" x14ac:dyDescent="0.25">
      <c r="A4" s="19" t="s">
        <v>31</v>
      </c>
      <c r="B4" s="4">
        <v>3.3935860058309038</v>
      </c>
      <c r="C4" s="4">
        <v>3.4198250728862973</v>
      </c>
      <c r="D4" s="4">
        <v>3.4023323615160352</v>
      </c>
    </row>
    <row r="5" spans="1:4" x14ac:dyDescent="0.25">
      <c r="A5" s="19" t="s">
        <v>32</v>
      </c>
      <c r="B5" s="4">
        <v>0.34985422740524785</v>
      </c>
      <c r="C5" s="4">
        <v>9.6209912536443148E-2</v>
      </c>
      <c r="D5" s="4">
        <v>0.18367346938775511</v>
      </c>
    </row>
    <row r="6" spans="1:4" x14ac:dyDescent="0.25">
      <c r="A6" s="19" t="s">
        <v>33</v>
      </c>
      <c r="B6" s="4">
        <v>8.7463556851311963E-2</v>
      </c>
      <c r="C6" s="4">
        <v>0.10495626822157435</v>
      </c>
      <c r="D6" s="4">
        <v>0.11370262390670555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C31"/>
  <sheetViews>
    <sheetView zoomScale="70" zoomScaleNormal="70" workbookViewId="0">
      <selection activeCell="Q24" sqref="Q24"/>
    </sheetView>
  </sheetViews>
  <sheetFormatPr defaultRowHeight="15" x14ac:dyDescent="0.25"/>
  <cols>
    <col min="2" max="2" width="24.42578125" customWidth="1"/>
    <col min="3" max="3" width="17.7109375" customWidth="1"/>
  </cols>
  <sheetData>
    <row r="1" spans="1:3" x14ac:dyDescent="0.25">
      <c r="A1" t="s">
        <v>17</v>
      </c>
    </row>
    <row r="2" spans="1:3" x14ac:dyDescent="0.25">
      <c r="B2" s="20" t="s">
        <v>34</v>
      </c>
      <c r="C2" s="20" t="s">
        <v>36</v>
      </c>
    </row>
    <row r="3" spans="1:3" x14ac:dyDescent="0.25">
      <c r="A3">
        <v>1</v>
      </c>
      <c r="B3" s="20" t="s">
        <v>37</v>
      </c>
      <c r="C3" s="21">
        <v>0</v>
      </c>
    </row>
    <row r="4" spans="1:3" x14ac:dyDescent="0.25">
      <c r="A4">
        <v>2</v>
      </c>
      <c r="B4" s="20" t="s">
        <v>37</v>
      </c>
      <c r="C4" s="21">
        <f>C5/2</f>
        <v>3.125E-2</v>
      </c>
    </row>
    <row r="5" spans="1:3" x14ac:dyDescent="0.25">
      <c r="A5">
        <v>3</v>
      </c>
      <c r="B5" s="20" t="s">
        <v>37</v>
      </c>
      <c r="C5" s="21">
        <f>C6/2</f>
        <v>6.25E-2</v>
      </c>
    </row>
    <row r="6" spans="1:3" x14ac:dyDescent="0.25">
      <c r="A6">
        <v>4</v>
      </c>
      <c r="B6" s="20" t="s">
        <v>37</v>
      </c>
      <c r="C6" s="21">
        <v>0.125</v>
      </c>
    </row>
    <row r="7" spans="1:3" x14ac:dyDescent="0.25">
      <c r="A7">
        <v>5</v>
      </c>
      <c r="B7" s="20" t="s">
        <v>37</v>
      </c>
      <c r="C7" s="21">
        <v>0.25</v>
      </c>
    </row>
    <row r="8" spans="1:3" x14ac:dyDescent="0.25">
      <c r="A8">
        <v>6</v>
      </c>
      <c r="B8" s="20" t="s">
        <v>37</v>
      </c>
      <c r="C8" s="21">
        <v>0.5</v>
      </c>
    </row>
    <row r="9" spans="1:3" x14ac:dyDescent="0.25">
      <c r="A9">
        <v>7</v>
      </c>
      <c r="B9" s="20" t="s">
        <v>37</v>
      </c>
      <c r="C9" s="21">
        <v>1</v>
      </c>
    </row>
    <row r="10" spans="1:3" x14ac:dyDescent="0.25">
      <c r="A10">
        <v>8</v>
      </c>
      <c r="B10" s="20" t="s">
        <v>37</v>
      </c>
      <c r="C10" s="21">
        <v>2</v>
      </c>
    </row>
    <row r="11" spans="1:3" x14ac:dyDescent="0.25">
      <c r="A11">
        <v>9</v>
      </c>
      <c r="B11" s="20" t="s">
        <v>37</v>
      </c>
      <c r="C11" s="21">
        <v>4</v>
      </c>
    </row>
    <row r="12" spans="1:3" x14ac:dyDescent="0.25">
      <c r="A12" s="22" t="s">
        <v>38</v>
      </c>
      <c r="B12" s="20" t="s">
        <v>39</v>
      </c>
      <c r="C12" s="20" t="s">
        <v>15</v>
      </c>
    </row>
    <row r="23" spans="1:3" x14ac:dyDescent="0.25">
      <c r="A23" t="s">
        <v>17</v>
      </c>
    </row>
    <row r="24" spans="1:3" x14ac:dyDescent="0.25">
      <c r="B24" s="20" t="s">
        <v>34</v>
      </c>
      <c r="C24" s="20" t="s">
        <v>36</v>
      </c>
    </row>
    <row r="25" spans="1:3" x14ac:dyDescent="0.25">
      <c r="A25">
        <v>1</v>
      </c>
      <c r="B25" s="20" t="s">
        <v>35</v>
      </c>
      <c r="C25" s="21">
        <v>0</v>
      </c>
    </row>
    <row r="26" spans="1:3" x14ac:dyDescent="0.25">
      <c r="A26">
        <v>2</v>
      </c>
      <c r="B26" s="20" t="s">
        <v>35</v>
      </c>
      <c r="C26" s="21">
        <v>0.5</v>
      </c>
    </row>
    <row r="27" spans="1:3" x14ac:dyDescent="0.25">
      <c r="A27">
        <v>3</v>
      </c>
      <c r="B27" s="20" t="s">
        <v>35</v>
      </c>
      <c r="C27" s="21">
        <v>1</v>
      </c>
    </row>
    <row r="28" spans="1:3" x14ac:dyDescent="0.25">
      <c r="A28">
        <v>4</v>
      </c>
      <c r="B28" s="20" t="s">
        <v>35</v>
      </c>
      <c r="C28" s="21">
        <v>2</v>
      </c>
    </row>
    <row r="29" spans="1:3" x14ac:dyDescent="0.25">
      <c r="A29">
        <v>5</v>
      </c>
      <c r="B29" s="20" t="s">
        <v>35</v>
      </c>
      <c r="C29" s="21">
        <v>4</v>
      </c>
    </row>
    <row r="30" spans="1:3" x14ac:dyDescent="0.25">
      <c r="A30">
        <v>6</v>
      </c>
      <c r="B30" s="20" t="s">
        <v>35</v>
      </c>
      <c r="C30" s="21">
        <v>8</v>
      </c>
    </row>
    <row r="31" spans="1:3" x14ac:dyDescent="0.25">
      <c r="A31" s="22" t="s">
        <v>38</v>
      </c>
      <c r="B31" s="20" t="s">
        <v>40</v>
      </c>
      <c r="C31" s="20" t="s">
        <v>15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CorelDraw.Graphic.20" shapeId="1027" r:id="rId3">
          <objectPr defaultSize="0" autoPict="0" r:id="rId4">
            <anchor moveWithCells="1">
              <from>
                <xdr:col>4</xdr:col>
                <xdr:colOff>57150</xdr:colOff>
                <xdr:row>20</xdr:row>
                <xdr:rowOff>85725</xdr:rowOff>
              </from>
              <to>
                <xdr:col>10</xdr:col>
                <xdr:colOff>38100</xdr:colOff>
                <xdr:row>34</xdr:row>
                <xdr:rowOff>161925</xdr:rowOff>
              </to>
            </anchor>
          </objectPr>
        </oleObject>
      </mc:Choice>
      <mc:Fallback>
        <oleObject progId="CorelDraw.Graphic.20" shapeId="1027" r:id="rId3"/>
      </mc:Fallback>
    </mc:AlternateContent>
    <mc:AlternateContent xmlns:mc="http://schemas.openxmlformats.org/markup-compatibility/2006">
      <mc:Choice Requires="x14">
        <oleObject progId="CorelDraw.Graphic.20" shapeId="1028" r:id="rId5">
          <objectPr defaultSize="0" autoPict="0" r:id="rId6">
            <anchor moveWithCells="1">
              <from>
                <xdr:col>4</xdr:col>
                <xdr:colOff>19050</xdr:colOff>
                <xdr:row>0</xdr:row>
                <xdr:rowOff>57150</xdr:rowOff>
              </from>
              <to>
                <xdr:col>10</xdr:col>
                <xdr:colOff>9525</xdr:colOff>
                <xdr:row>15</xdr:row>
                <xdr:rowOff>19050</xdr:rowOff>
              </to>
            </anchor>
          </objectPr>
        </oleObject>
      </mc:Choice>
      <mc:Fallback>
        <oleObject progId="CorelDraw.Graphic.20" shapeId="1028" r:id="rId5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6"/>
  <sheetViews>
    <sheetView tabSelected="1" zoomScale="89" zoomScaleNormal="89" workbookViewId="0">
      <selection activeCell="B4" sqref="B4"/>
    </sheetView>
  </sheetViews>
  <sheetFormatPr defaultRowHeight="15" x14ac:dyDescent="0.25"/>
  <cols>
    <col min="1" max="1" width="23.5703125" customWidth="1"/>
    <col min="6" max="6" width="16" bestFit="1" customWidth="1"/>
  </cols>
  <sheetData>
    <row r="1" spans="1:7" s="1" customFormat="1" ht="15.75" x14ac:dyDescent="0.25">
      <c r="A1" s="17" t="s">
        <v>28</v>
      </c>
      <c r="B1" s="1" t="s">
        <v>29</v>
      </c>
      <c r="F1" s="17" t="s">
        <v>27</v>
      </c>
      <c r="G1" s="1" t="s">
        <v>29</v>
      </c>
    </row>
    <row r="2" spans="1:7" x14ac:dyDescent="0.25">
      <c r="A2" s="18">
        <v>1.0058823529411764</v>
      </c>
      <c r="B2" s="18">
        <v>1.5794117647058825</v>
      </c>
      <c r="F2" s="1">
        <v>1.2580645161290323</v>
      </c>
      <c r="G2" s="1">
        <v>29.61904761904762</v>
      </c>
    </row>
    <row r="3" spans="1:7" x14ac:dyDescent="0.25">
      <c r="A3" s="18">
        <v>0.99264705882352944</v>
      </c>
      <c r="B3" s="18">
        <v>1.6323529411764706</v>
      </c>
      <c r="F3" s="1">
        <v>0.77419354838709675</v>
      </c>
      <c r="G3" s="1">
        <v>19.047619047619047</v>
      </c>
    </row>
    <row r="4" spans="1:7" x14ac:dyDescent="0.25">
      <c r="A4" s="18">
        <v>1.0014705882352941</v>
      </c>
      <c r="B4" s="18">
        <v>1.5</v>
      </c>
      <c r="F4" s="1">
        <v>0.96774193548387089</v>
      </c>
      <c r="G4" s="1">
        <v>19.523809523809526</v>
      </c>
    </row>
    <row r="5" spans="1:7" x14ac:dyDescent="0.25">
      <c r="A5" s="18"/>
      <c r="B5" s="18"/>
    </row>
    <row r="6" spans="1:7" x14ac:dyDescent="0.25">
      <c r="A6" s="26"/>
      <c r="B6" s="26"/>
      <c r="F6" s="26"/>
      <c r="G6" s="26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Fig1</vt:lpstr>
      <vt:lpstr>Fig2</vt:lpstr>
      <vt:lpstr>Fig3</vt:lpstr>
      <vt:lpstr>Fig4</vt:lpstr>
      <vt:lpstr>Fig5</vt:lpstr>
      <vt:lpstr>Fig6</vt:lpstr>
      <vt:lpstr>Supp Fig2</vt:lpstr>
      <vt:lpstr>Supp Fig4</vt:lpstr>
      <vt:lpstr>Supp Fig5</vt:lpstr>
      <vt:lpstr>Supp Fig6</vt:lpstr>
      <vt:lpstr>Supp Fig8</vt:lpstr>
    </vt:vector>
  </TitlesOfParts>
  <Company>University of York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Paul Fogg</dc:creator>
  <cp:lastModifiedBy>Paul Fogg</cp:lastModifiedBy>
  <dcterms:created xsi:type="dcterms:W3CDTF">2018-12-26T14:27:43Z</dcterms:created>
  <dcterms:modified xsi:type="dcterms:W3CDTF">2019-01-03T16:52:23Z</dcterms:modified>
</cp:coreProperties>
</file>