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meyers\Dropbox\Blake's papers - Dropbox\-- Eudicot 24- phasiRNAs from Rui - SHARED\Submitted_to_Nature_Communications\Revision\Final_revision\"/>
    </mc:Choice>
  </mc:AlternateContent>
  <bookViews>
    <workbookView xWindow="0" yWindow="0" windowWidth="28800" windowHeight="1216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117" i="1" l="1"/>
  <c r="B117" i="1"/>
  <c r="AQ116" i="1"/>
  <c r="B116" i="1"/>
  <c r="AQ115" i="1"/>
  <c r="B115" i="1"/>
  <c r="AQ114" i="1"/>
  <c r="B114" i="1"/>
  <c r="AQ113" i="1"/>
  <c r="B113" i="1"/>
  <c r="AQ112" i="1"/>
  <c r="B112" i="1"/>
  <c r="AQ111" i="1"/>
  <c r="B111" i="1"/>
  <c r="AQ110" i="1"/>
  <c r="B110" i="1"/>
  <c r="AQ109" i="1"/>
  <c r="B109" i="1"/>
  <c r="AQ108" i="1"/>
  <c r="B108" i="1"/>
  <c r="AQ107" i="1"/>
  <c r="B107" i="1"/>
  <c r="AQ106" i="1"/>
  <c r="B106" i="1"/>
  <c r="AQ105" i="1"/>
  <c r="B105" i="1"/>
  <c r="AQ104" i="1"/>
  <c r="B104" i="1"/>
  <c r="AQ103" i="1"/>
  <c r="B103" i="1"/>
  <c r="AQ102" i="1"/>
  <c r="B102" i="1"/>
  <c r="AQ101" i="1"/>
  <c r="B101" i="1"/>
  <c r="AQ100" i="1"/>
  <c r="B100" i="1"/>
  <c r="AQ99" i="1"/>
  <c r="B99" i="1"/>
  <c r="AQ98" i="1"/>
  <c r="B98" i="1"/>
  <c r="AQ97" i="1"/>
  <c r="B97" i="1"/>
  <c r="AQ96" i="1"/>
  <c r="B96" i="1"/>
  <c r="AQ95" i="1"/>
  <c r="B95" i="1"/>
  <c r="AQ94" i="1"/>
  <c r="B94" i="1"/>
  <c r="AQ93" i="1"/>
  <c r="B93" i="1"/>
  <c r="AQ92" i="1"/>
  <c r="B92" i="1"/>
  <c r="AQ91" i="1"/>
  <c r="B91" i="1"/>
  <c r="AQ90" i="1"/>
  <c r="B90" i="1"/>
  <c r="AQ89" i="1"/>
  <c r="B89" i="1"/>
  <c r="AQ88" i="1"/>
  <c r="B88" i="1"/>
  <c r="AQ87" i="1"/>
  <c r="B87" i="1"/>
  <c r="AQ86" i="1"/>
  <c r="B86" i="1"/>
  <c r="AQ85" i="1"/>
  <c r="B85" i="1"/>
  <c r="AQ84" i="1"/>
  <c r="B84" i="1"/>
  <c r="AQ83" i="1"/>
  <c r="B83" i="1"/>
  <c r="AQ82" i="1"/>
  <c r="B82" i="1"/>
  <c r="AQ81" i="1"/>
  <c r="B81" i="1"/>
  <c r="AQ80" i="1"/>
  <c r="B80" i="1"/>
  <c r="AQ79" i="1"/>
  <c r="B79" i="1"/>
  <c r="AQ78" i="1"/>
  <c r="B78" i="1"/>
  <c r="AQ77" i="1"/>
  <c r="B77" i="1"/>
  <c r="AQ76" i="1"/>
  <c r="B76" i="1"/>
  <c r="AQ75" i="1"/>
  <c r="B75" i="1"/>
  <c r="AQ74" i="1"/>
  <c r="B74" i="1"/>
  <c r="AQ73" i="1"/>
  <c r="B73" i="1"/>
  <c r="AQ72" i="1"/>
  <c r="B72" i="1"/>
  <c r="AQ71" i="1"/>
  <c r="B71" i="1"/>
  <c r="AQ70" i="1"/>
  <c r="B70" i="1"/>
  <c r="AQ69" i="1"/>
  <c r="B69" i="1"/>
  <c r="AQ68" i="1"/>
  <c r="B68" i="1"/>
  <c r="AQ67" i="1"/>
  <c r="B67" i="1"/>
  <c r="AQ66" i="1"/>
  <c r="B66" i="1"/>
  <c r="AQ65" i="1"/>
  <c r="B65" i="1"/>
  <c r="AQ64" i="1"/>
  <c r="B64" i="1"/>
  <c r="AQ63" i="1"/>
  <c r="B63" i="1"/>
  <c r="AQ62" i="1"/>
  <c r="B62" i="1"/>
  <c r="AQ61" i="1"/>
  <c r="B61" i="1"/>
  <c r="AQ60" i="1"/>
  <c r="B60" i="1"/>
  <c r="AQ59" i="1"/>
  <c r="B59" i="1"/>
  <c r="AQ58" i="1"/>
  <c r="B58" i="1"/>
  <c r="AQ57" i="1"/>
  <c r="B57" i="1"/>
  <c r="AQ56" i="1"/>
  <c r="B56" i="1"/>
  <c r="AQ55" i="1"/>
  <c r="B55" i="1"/>
  <c r="AQ54" i="1"/>
  <c r="B54" i="1"/>
  <c r="AQ53" i="1"/>
  <c r="B53" i="1"/>
  <c r="AQ52" i="1"/>
  <c r="B52" i="1"/>
  <c r="AQ51" i="1"/>
  <c r="B51" i="1"/>
  <c r="AQ50" i="1"/>
  <c r="B50" i="1"/>
  <c r="AQ49" i="1"/>
  <c r="B49" i="1"/>
  <c r="AQ48" i="1"/>
  <c r="B48" i="1"/>
  <c r="AQ47" i="1"/>
  <c r="B47" i="1"/>
  <c r="AQ46" i="1"/>
  <c r="B46" i="1"/>
  <c r="AQ45" i="1"/>
  <c r="B45" i="1"/>
  <c r="AQ44" i="1"/>
  <c r="B44" i="1"/>
  <c r="AQ43" i="1"/>
  <c r="B43" i="1"/>
  <c r="AQ42" i="1"/>
  <c r="B42" i="1"/>
  <c r="AQ41" i="1"/>
  <c r="B41" i="1"/>
  <c r="AQ40" i="1"/>
  <c r="B40" i="1"/>
  <c r="AQ39" i="1"/>
  <c r="B39" i="1"/>
  <c r="AQ38" i="1"/>
  <c r="B38" i="1"/>
  <c r="AQ37" i="1"/>
  <c r="B37" i="1"/>
  <c r="AQ36" i="1"/>
  <c r="B36" i="1"/>
  <c r="AQ35" i="1"/>
  <c r="B35" i="1"/>
  <c r="AQ34" i="1"/>
  <c r="B34" i="1"/>
  <c r="AQ33" i="1"/>
  <c r="B33" i="1"/>
  <c r="AQ32" i="1"/>
  <c r="B32" i="1"/>
  <c r="AQ31" i="1"/>
  <c r="B31" i="1"/>
  <c r="AQ30" i="1"/>
  <c r="B30" i="1"/>
  <c r="AQ29" i="1"/>
  <c r="B29" i="1"/>
  <c r="AQ28" i="1"/>
  <c r="B28" i="1"/>
  <c r="AQ27" i="1"/>
  <c r="B27" i="1"/>
  <c r="AQ26" i="1"/>
  <c r="B26" i="1"/>
  <c r="AQ25" i="1"/>
  <c r="B25" i="1"/>
  <c r="AQ24" i="1"/>
  <c r="B24" i="1"/>
  <c r="AQ23" i="1"/>
  <c r="B23" i="1"/>
  <c r="AQ22" i="1"/>
  <c r="B22" i="1"/>
  <c r="AQ21" i="1"/>
  <c r="B21" i="1"/>
  <c r="AQ20" i="1"/>
  <c r="B20" i="1"/>
  <c r="AQ19" i="1"/>
  <c r="B19" i="1"/>
  <c r="AQ18" i="1"/>
  <c r="B18" i="1"/>
  <c r="AQ17" i="1"/>
  <c r="B17" i="1"/>
  <c r="AQ16" i="1"/>
  <c r="B16" i="1"/>
  <c r="AQ15" i="1"/>
  <c r="B15" i="1"/>
  <c r="AQ14" i="1"/>
  <c r="B14" i="1"/>
  <c r="AQ13" i="1"/>
  <c r="B13" i="1"/>
  <c r="AQ12" i="1"/>
  <c r="B12" i="1"/>
  <c r="AQ11" i="1"/>
  <c r="B11" i="1"/>
  <c r="AQ10" i="1"/>
  <c r="B10" i="1"/>
  <c r="AQ9" i="1"/>
  <c r="B9" i="1"/>
  <c r="AQ8" i="1"/>
  <c r="B8" i="1"/>
  <c r="AQ7" i="1"/>
  <c r="B7" i="1"/>
  <c r="AQ6" i="1"/>
  <c r="B6" i="1"/>
  <c r="AQ5" i="1"/>
  <c r="B5" i="1"/>
</calcChain>
</file>

<file path=xl/sharedStrings.xml><?xml version="1.0" encoding="utf-8"?>
<sst xmlns="http://schemas.openxmlformats.org/spreadsheetml/2006/main" count="384" uniqueCount="313">
  <si>
    <t xml:space="preserve">Name </t>
  </si>
  <si>
    <t>Genomic coordinates</t>
  </si>
  <si>
    <t>Contig</t>
  </si>
  <si>
    <t>Start</t>
  </si>
  <si>
    <t>Locus length</t>
  </si>
  <si>
    <t>miR2275 target sequence</t>
    <phoneticPr fontId="4" type="noConversion"/>
  </si>
  <si>
    <t>PHAS expression (phasiRNA abundance)</t>
    <phoneticPr fontId="4" type="noConversion"/>
  </si>
  <si>
    <t>CHL_I-1</t>
    <phoneticPr fontId="4" type="noConversion"/>
  </si>
  <si>
    <t>CHL_I-2</t>
    <phoneticPr fontId="4" type="noConversion"/>
  </si>
  <si>
    <t>CHL_I-3</t>
    <phoneticPr fontId="4" type="noConversion"/>
  </si>
  <si>
    <t>CHY_II-1</t>
    <phoneticPr fontId="4" type="noConversion"/>
  </si>
  <si>
    <t>CHY_II-2</t>
    <phoneticPr fontId="4" type="noConversion"/>
  </si>
  <si>
    <t>CHY_II-3</t>
    <phoneticPr fontId="4" type="noConversion"/>
  </si>
  <si>
    <t>CHY_III-1</t>
    <phoneticPr fontId="4" type="noConversion"/>
  </si>
  <si>
    <t>CHY_III-2</t>
    <phoneticPr fontId="4" type="noConversion"/>
  </si>
  <si>
    <t>CHY_III-3</t>
    <phoneticPr fontId="4" type="noConversion"/>
  </si>
  <si>
    <t>MDS_I-1</t>
    <phoneticPr fontId="4" type="noConversion"/>
  </si>
  <si>
    <t>MDS_I-2</t>
    <phoneticPr fontId="4" type="noConversion"/>
  </si>
  <si>
    <t>MDS_I-3</t>
    <phoneticPr fontId="4" type="noConversion"/>
  </si>
  <si>
    <t>MDS_II-1</t>
    <phoneticPr fontId="4" type="noConversion"/>
  </si>
  <si>
    <t>MDS_II-2</t>
    <phoneticPr fontId="4" type="noConversion"/>
  </si>
  <si>
    <t>MDS_II-3</t>
    <phoneticPr fontId="4" type="noConversion"/>
  </si>
  <si>
    <t>MDS_III-1</t>
    <phoneticPr fontId="4" type="noConversion"/>
  </si>
  <si>
    <t>MDS_III-2</t>
    <phoneticPr fontId="4" type="noConversion"/>
  </si>
  <si>
    <t>MDS_III-3</t>
    <phoneticPr fontId="4" type="noConversion"/>
  </si>
  <si>
    <t>MDS-IV-1</t>
    <phoneticPr fontId="4" type="noConversion"/>
  </si>
  <si>
    <t>MDS_IV-2</t>
    <phoneticPr fontId="4" type="noConversion"/>
  </si>
  <si>
    <t>MDS_IV-3</t>
    <phoneticPr fontId="4" type="noConversion"/>
  </si>
  <si>
    <t>MDS_V-1</t>
    <phoneticPr fontId="4" type="noConversion"/>
  </si>
  <si>
    <t>MDS_V-2</t>
    <phoneticPr fontId="4" type="noConversion"/>
  </si>
  <si>
    <t>MDS_V-3</t>
    <phoneticPr fontId="4" type="noConversion"/>
  </si>
  <si>
    <t>XHL_I-1</t>
    <phoneticPr fontId="4" type="noConversion"/>
  </si>
  <si>
    <t>XHY_I-2</t>
    <phoneticPr fontId="4" type="noConversion"/>
  </si>
  <si>
    <t>XHY_I-3</t>
    <phoneticPr fontId="4" type="noConversion"/>
  </si>
  <si>
    <t>XHY_II-1</t>
    <phoneticPr fontId="4" type="noConversion"/>
  </si>
  <si>
    <t>XHY_II-2</t>
    <phoneticPr fontId="4" type="noConversion"/>
  </si>
  <si>
    <t>XHY_II-3</t>
    <phoneticPr fontId="4" type="noConversion"/>
  </si>
  <si>
    <t>XHY_III-1</t>
    <phoneticPr fontId="4" type="noConversion"/>
  </si>
  <si>
    <t>XHY_III-2</t>
    <phoneticPr fontId="4" type="noConversion"/>
  </si>
  <si>
    <t>XHY_III-3</t>
    <phoneticPr fontId="4" type="noConversion"/>
  </si>
  <si>
    <t>XHY_IV-1</t>
    <phoneticPr fontId="4" type="noConversion"/>
  </si>
  <si>
    <t>XHY_IV-2</t>
    <phoneticPr fontId="4" type="noConversion"/>
  </si>
  <si>
    <t>XHY_IV-3</t>
    <phoneticPr fontId="4" type="noConversion"/>
  </si>
  <si>
    <t>Total</t>
    <phoneticPr fontId="4" type="noConversion"/>
  </si>
  <si>
    <t>PHAS1</t>
    <phoneticPr fontId="4" type="noConversion"/>
  </si>
  <si>
    <t>MergedContig_1754</t>
  </si>
  <si>
    <t>CGAGAUAUUGGUGAAAACUAAA</t>
  </si>
  <si>
    <t>PHAS2</t>
  </si>
  <si>
    <t>scaffold316</t>
  </si>
  <si>
    <t>PHAS3</t>
  </si>
  <si>
    <t>scaffold168</t>
  </si>
  <si>
    <t>UAAGAUAUUGGUGUGAACUAAA</t>
  </si>
  <si>
    <t>PHAS4</t>
  </si>
  <si>
    <t>scaffold804</t>
  </si>
  <si>
    <t>PHAS5</t>
  </si>
  <si>
    <t>scaffold728</t>
  </si>
  <si>
    <t>UAAGAUAUUGGAGAUAUAUUAA</t>
  </si>
  <si>
    <t>PHAS6</t>
  </si>
  <si>
    <t>scaffold701</t>
  </si>
  <si>
    <t>UGAAAUAUUGGUGGAAAUUAAA</t>
  </si>
  <si>
    <t>PHAS7</t>
  </si>
  <si>
    <t>MergedContig_2201</t>
  </si>
  <si>
    <t>UGAGGUGUUGGAGAGAACUGAA</t>
  </si>
  <si>
    <t>PHAS8</t>
  </si>
  <si>
    <t>scaffold3019</t>
  </si>
  <si>
    <t>UGAGCUGUUGGAGAGAACUGAA</t>
  </si>
  <si>
    <t>PHAS9</t>
  </si>
  <si>
    <t>UGAGCUGUUGGAGAAAACUGAA</t>
  </si>
  <si>
    <t>PHAS10</t>
  </si>
  <si>
    <t>PHAS11</t>
  </si>
  <si>
    <t>scaffold1448</t>
  </si>
  <si>
    <t>PHAS12</t>
  </si>
  <si>
    <t>scaffold1116</t>
  </si>
  <si>
    <t>PHAS13</t>
  </si>
  <si>
    <t>scaffold1679</t>
  </si>
  <si>
    <t>UGAGAUAUUGGAGACAACCAAC</t>
  </si>
  <si>
    <t>PHAS14</t>
  </si>
  <si>
    <t>UAAGAUAUUGGAGAUAAUUAAU</t>
  </si>
  <si>
    <t>PHAS15</t>
  </si>
  <si>
    <t>PHAS16</t>
  </si>
  <si>
    <t>scaffold424</t>
  </si>
  <si>
    <t>UAAAGUAUUGGAGGAAAUUAAG</t>
  </si>
  <si>
    <t>PHAS17</t>
  </si>
  <si>
    <t>scaffold1895</t>
  </si>
  <si>
    <t>UGAGAUAUAGGAGACAACCAAC</t>
  </si>
  <si>
    <t>PHAS18</t>
  </si>
  <si>
    <t>scaffold422</t>
  </si>
  <si>
    <t>UUGGAAAUUGGAGGAAACUAAG</t>
  </si>
  <si>
    <t>PHAS19</t>
  </si>
  <si>
    <t>scaffold1304</t>
  </si>
  <si>
    <t>PHAS20</t>
  </si>
  <si>
    <t>scaffold3007</t>
  </si>
  <si>
    <t>UGUGAUAUUGGAGAAAACCAAA</t>
  </si>
  <si>
    <t>PHAS21</t>
  </si>
  <si>
    <t>MergedContig_2065</t>
  </si>
  <si>
    <t>UAAGAUAUUGGAGGAUGAUUAA</t>
  </si>
  <si>
    <t>PHAS22</t>
  </si>
  <si>
    <t>UGAGAUAUUGGUGAAAAUUAAA</t>
  </si>
  <si>
    <t>PHAS23</t>
  </si>
  <si>
    <t>scaffold1316</t>
  </si>
  <si>
    <t>PHAS24</t>
  </si>
  <si>
    <t>MergedContig_1026</t>
  </si>
  <si>
    <t>UAAGGUUUUGGAGGCAACUAAA</t>
  </si>
  <si>
    <t>PHAS25</t>
  </si>
  <si>
    <t>scaffold2018</t>
  </si>
  <si>
    <t>UAAAAUAUUGGAGGAAAUUAAG</t>
  </si>
  <si>
    <t>PHAS26</t>
  </si>
  <si>
    <t>scaffold77</t>
  </si>
  <si>
    <t>UAAGAUGUUGGUGGAAACUGUA</t>
  </si>
  <si>
    <t>PHAS27</t>
  </si>
  <si>
    <t>UUGGAGAUUGGAGGGAACUAAA</t>
  </si>
  <si>
    <t>PHAS28</t>
  </si>
  <si>
    <t>scaffold922</t>
  </si>
  <si>
    <t>PHAS29</t>
  </si>
  <si>
    <t>PHAS30</t>
  </si>
  <si>
    <t>MergedContig_95</t>
  </si>
  <si>
    <t>UGGGAUAUUGGAGCAAACCAAG</t>
  </si>
  <si>
    <t>PHAS31</t>
  </si>
  <si>
    <t>scaffold806</t>
  </si>
  <si>
    <t>UUAGAUAUUGGAAGAAGCUAAA</t>
  </si>
  <si>
    <t>PHAS32</t>
  </si>
  <si>
    <t>scaffold1355</t>
  </si>
  <si>
    <t>AGAGAUAUUGGAGGGAACCAAU</t>
  </si>
  <si>
    <t>PHAS33</t>
  </si>
  <si>
    <t>MergedContig_2741</t>
  </si>
  <si>
    <t>UAAAGUAUUGGAGGAAAUUAAA</t>
  </si>
  <si>
    <t>PHAS34</t>
  </si>
  <si>
    <t>scaffold1038</t>
  </si>
  <si>
    <t>UAGGAUAUUGGAGUAAACCAAG</t>
  </si>
  <si>
    <t>PHAS35</t>
  </si>
  <si>
    <t>PHAS36</t>
  </si>
  <si>
    <t>scaffold341</t>
  </si>
  <si>
    <t>UAAGAUAUUGGAGGAAACCUCA</t>
  </si>
  <si>
    <t>PHAS37</t>
  </si>
  <si>
    <t>scaffold1995</t>
  </si>
  <si>
    <t>PHAS38</t>
  </si>
  <si>
    <t>scaffold454</t>
  </si>
  <si>
    <t>UGGGAUAUUGGAAGAAGUUAAA</t>
  </si>
  <si>
    <t>PHAS39</t>
  </si>
  <si>
    <t>scaffold2290</t>
  </si>
  <si>
    <t>UUUGAUAUUGGAGAAAAUUAAA</t>
  </si>
  <si>
    <t>PHAS40</t>
  </si>
  <si>
    <t>PHAS41</t>
  </si>
  <si>
    <t>scaffold180</t>
  </si>
  <si>
    <t>UAAGAUGUUGGAAGAAAUUAAA</t>
  </si>
  <si>
    <t>PHAS42</t>
  </si>
  <si>
    <t>PHAS43</t>
  </si>
  <si>
    <t>scaffold630</t>
  </si>
  <si>
    <t>PHAS44</t>
  </si>
  <si>
    <t>PHAS45</t>
  </si>
  <si>
    <t>MergedContig_848</t>
  </si>
  <si>
    <t>PHAS46</t>
  </si>
  <si>
    <t>scaffold324</t>
  </si>
  <si>
    <t>CAAGAUAUUGGGGUAAAUUAUU</t>
  </si>
  <si>
    <t>PHAS47</t>
  </si>
  <si>
    <t>MergedContig_2739</t>
  </si>
  <si>
    <t>UGUGAUAUUGGAGAAAAUUAAA</t>
  </si>
  <si>
    <t>PHAS48</t>
  </si>
  <si>
    <t>scaffold1996</t>
  </si>
  <si>
    <t>PHAS49</t>
  </si>
  <si>
    <t>scaffold1233</t>
  </si>
  <si>
    <t>UAAGAUAUUUGAGUAAAUUAAA</t>
  </si>
  <si>
    <t>PHAS50</t>
  </si>
  <si>
    <t>scaffold4127</t>
  </si>
  <si>
    <t>PHAS51</t>
  </si>
  <si>
    <t>UAAGAUAUUGGGGUCAAUUAUU</t>
  </si>
  <si>
    <t>PHAS52</t>
  </si>
  <si>
    <t>scaffold2117</t>
  </si>
  <si>
    <t>PHAS53</t>
  </si>
  <si>
    <t>scaffold1036</t>
  </si>
  <si>
    <t>PHAS54</t>
  </si>
  <si>
    <t>scaffold209</t>
  </si>
  <si>
    <t>UUGGAAAUUGGAGGAAAUUAAC</t>
  </si>
  <si>
    <t>PHAS55</t>
  </si>
  <si>
    <t>scaffold1519</t>
  </si>
  <si>
    <t>UGAGAUAUUGGAGAAAACUACA</t>
  </si>
  <si>
    <t>PHAS56</t>
  </si>
  <si>
    <t>UGAGAUAUUGGUGUGAACUAAA</t>
  </si>
  <si>
    <t>PHAS57</t>
  </si>
  <si>
    <t>scaffold1723</t>
  </si>
  <si>
    <t>PHAS58</t>
  </si>
  <si>
    <t>scaffold283</t>
  </si>
  <si>
    <t>PHAS59</t>
  </si>
  <si>
    <t>scaffold29</t>
  </si>
  <si>
    <t>UAAGAUAUUGGUGAAAAUUAAU</t>
  </si>
  <si>
    <t>PHAS60</t>
  </si>
  <si>
    <t>UAAGAUAUUGGAGAAAACCACA</t>
  </si>
  <si>
    <t>PHAS61</t>
  </si>
  <si>
    <t>scaffold1601</t>
  </si>
  <si>
    <t>UGAGAUAAUGGAGUAAACUAAA</t>
  </si>
  <si>
    <t>PHAS62</t>
  </si>
  <si>
    <t>scaffold104</t>
  </si>
  <si>
    <t>UGAGAUGUAGGAGGAAACUAAC</t>
  </si>
  <si>
    <t>PHAS63</t>
  </si>
  <si>
    <t>scaffold2651</t>
  </si>
  <si>
    <t>UGGGGUAUUGGGGAAUAUUAAA</t>
  </si>
  <si>
    <t>PHAS64</t>
  </si>
  <si>
    <t>scaffold829</t>
  </si>
  <si>
    <t>UAAGAUGUUGGAGUAAACUAUG</t>
  </si>
  <si>
    <t>PHAS65</t>
  </si>
  <si>
    <t>scaffold2832</t>
  </si>
  <si>
    <t>PHAS66</t>
  </si>
  <si>
    <t>scaffold101</t>
  </si>
  <si>
    <t>UGAGAUAAUGGAGGAUAAUUAA</t>
  </si>
  <si>
    <t>PHAS67</t>
  </si>
  <si>
    <t>scaffold607</t>
  </si>
  <si>
    <t>UAAAACAUUGGAGGAAAUUAAG</t>
  </si>
  <si>
    <t>PHAS68</t>
  </si>
  <si>
    <t>scaffold2809</t>
  </si>
  <si>
    <t>PHAS69</t>
  </si>
  <si>
    <t>scaffold161</t>
  </si>
  <si>
    <t>UGAUAUAUUGGAGGAAAUUAAC</t>
  </si>
  <si>
    <t>PHAS70</t>
  </si>
  <si>
    <t>scaffold1409</t>
  </si>
  <si>
    <t>UAAGAUAUUGGAGUAAGCCAAA</t>
  </si>
  <si>
    <t>PHAS71</t>
  </si>
  <si>
    <t>scaffold264</t>
  </si>
  <si>
    <t>UGAGAUAUUGGAGUAAGCCAAA</t>
  </si>
  <si>
    <t>PHAS72</t>
  </si>
  <si>
    <t>UAAGAUAUUGGAGCAAACCAAG</t>
  </si>
  <si>
    <t>PHAS73</t>
  </si>
  <si>
    <t>scaffold425</t>
  </si>
  <si>
    <t>UAAGAUAUUGGAUGAAACUAUG</t>
  </si>
  <si>
    <t>PHAS74</t>
  </si>
  <si>
    <t>PHAS75</t>
  </si>
  <si>
    <t>PHAS76</t>
  </si>
  <si>
    <t>UCAGAUAUUGGAAGAAGCUAAA</t>
  </si>
  <si>
    <t>PHAS77</t>
  </si>
  <si>
    <t>UGAGAUAUUAGAGUAAACCAAA</t>
  </si>
  <si>
    <t>PHAS78</t>
  </si>
  <si>
    <t>scaffold2451</t>
  </si>
  <si>
    <t>AAAGAUACUGGAGAAAACUAUG</t>
  </si>
  <si>
    <t>PHAS79</t>
  </si>
  <si>
    <t>PHAS80</t>
  </si>
  <si>
    <t>scaffold2681</t>
  </si>
  <si>
    <t>UAAUAUGUUGGAGGAAAUUAAA</t>
  </si>
  <si>
    <t>PHAS81</t>
  </si>
  <si>
    <t>MergedContig_2683</t>
  </si>
  <si>
    <t>PHAS82</t>
  </si>
  <si>
    <t>scaffold591</t>
  </si>
  <si>
    <t>UGAGAUAUUGGAGAUGAAUUAA</t>
  </si>
  <si>
    <t>PHAS83</t>
  </si>
  <si>
    <t>scaffold85</t>
  </si>
  <si>
    <t>PHAS84</t>
  </si>
  <si>
    <t>scaffold945</t>
  </si>
  <si>
    <t>UAUGAUAUUGGAAGAAAUUAAA</t>
  </si>
  <si>
    <t>PHAS85</t>
  </si>
  <si>
    <t>scaffold692</t>
  </si>
  <si>
    <t>PHAS86</t>
  </si>
  <si>
    <t>scaffold1417</t>
  </si>
  <si>
    <t>GUAGAUAUUGGAAGAAACUAAC</t>
  </si>
  <si>
    <t>PHAS87</t>
  </si>
  <si>
    <t>MergedContig_760</t>
  </si>
  <si>
    <t>UAAGAUAUUGGGGAUGAUUAAA</t>
  </si>
  <si>
    <t>PHAS88</t>
  </si>
  <si>
    <t>MergedContig_3086</t>
  </si>
  <si>
    <t>PHAS89</t>
  </si>
  <si>
    <t>PHAS90</t>
  </si>
  <si>
    <t>scaffold1246</t>
  </si>
  <si>
    <t>UAAGAUAUUGGAGUAAAAUAAA</t>
  </si>
  <si>
    <t>PHAS91</t>
  </si>
  <si>
    <t>scaffold1323</t>
  </si>
  <si>
    <t>UAAGAUAUUGGAGGAUACUGAA</t>
  </si>
  <si>
    <t>PHAS92</t>
  </si>
  <si>
    <t>MergedContig_2730</t>
  </si>
  <si>
    <t>UUAGAUGCUAGAGGAAACUGAA</t>
  </si>
  <si>
    <t>PHAS93</t>
  </si>
  <si>
    <t>MergedContig_1164</t>
  </si>
  <si>
    <t>PHAS94</t>
  </si>
  <si>
    <t>scaffold768</t>
  </si>
  <si>
    <t>PHAS95</t>
  </si>
  <si>
    <t>PHAS96</t>
  </si>
  <si>
    <t>scaffold66</t>
  </si>
  <si>
    <t>UGAGAACUUGGAGGAAACUAUU</t>
  </si>
  <si>
    <t>PHAS97</t>
  </si>
  <si>
    <t>PHAS98</t>
  </si>
  <si>
    <t>MergedContig_3046</t>
  </si>
  <si>
    <t>UGAGAUGUUGGAGCAAAUUGAG</t>
  </si>
  <si>
    <t>PHAS99</t>
  </si>
  <si>
    <t>scaffold2271</t>
  </si>
  <si>
    <t>PHAS100</t>
  </si>
  <si>
    <t>scaffold547</t>
  </si>
  <si>
    <t>UAAGAAGUCGGAGGAAACUGAA</t>
  </si>
  <si>
    <t>PHAS101</t>
  </si>
  <si>
    <t>PHAS102</t>
  </si>
  <si>
    <t>UAAGAUGUCGGAGUAAACUAUG</t>
  </si>
  <si>
    <t>PHAS103</t>
  </si>
  <si>
    <t>scaffold1604</t>
  </si>
  <si>
    <t>PHAS104</t>
  </si>
  <si>
    <t>MergedContig_2045</t>
  </si>
  <si>
    <t>PHAS105</t>
  </si>
  <si>
    <t>scaffold3820</t>
  </si>
  <si>
    <t>PHAS106</t>
  </si>
  <si>
    <t>scaffold224</t>
  </si>
  <si>
    <t>PHAS107</t>
  </si>
  <si>
    <t>scaffold1222</t>
  </si>
  <si>
    <t>UGAGAUGGUGGAAGAAACUGAA</t>
  </si>
  <si>
    <t>PHAS108</t>
  </si>
  <si>
    <t>scaffold1963</t>
  </si>
  <si>
    <t>UAAGAUAUUGGGGUAAAUUAAA</t>
  </si>
  <si>
    <t>PHAS109</t>
  </si>
  <si>
    <t>UGAGAUGUUGGAGUUGACUAAU</t>
  </si>
  <si>
    <t>PHAS110</t>
  </si>
  <si>
    <t>scaffold373</t>
  </si>
  <si>
    <t>UGAGAUUUUAGAUAAAAAUGAA</t>
  </si>
  <si>
    <t>PHAS111</t>
  </si>
  <si>
    <t>scaffold1901</t>
  </si>
  <si>
    <t>AGAGAUAUGGGAGGAAACUUAU</t>
  </si>
  <si>
    <t>PHAS112</t>
  </si>
  <si>
    <t>UGAGAUUUUGGAGUUUACUGAA</t>
  </si>
  <si>
    <t>PHAS113</t>
  </si>
  <si>
    <t>UAAGAUAUUGGAAGAAAUUGAU</t>
  </si>
  <si>
    <r>
      <t xml:space="preserve">Supplementary Data 1. </t>
    </r>
    <r>
      <rPr>
        <b/>
        <sz val="14"/>
        <color theme="1"/>
        <rFont val="Calibri"/>
        <family val="2"/>
        <scheme val="minor"/>
      </rPr>
      <t>24</t>
    </r>
    <r>
      <rPr>
        <b/>
        <i/>
        <sz val="14"/>
        <color theme="1"/>
        <rFont val="Calibri"/>
        <family val="3"/>
        <charset val="134"/>
        <scheme val="minor"/>
      </rPr>
      <t>-PHAS</t>
    </r>
    <r>
      <rPr>
        <b/>
        <sz val="14"/>
        <color theme="1"/>
        <rFont val="Calibri"/>
        <family val="3"/>
        <charset val="134"/>
        <scheme val="minor"/>
      </rPr>
      <t xml:space="preserve"> loci in litchi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</si>
</sst>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34"/>
      <scheme val="minor"/>
    </font>
    <font>
      <b/>
      <sz val="14"/>
      <color theme="1"/>
      <name val="Calibri"/>
      <family val="3"/>
      <charset val="134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11" fontId="0" fillId="0" borderId="0" xfId="0" applyNumberFormat="1">
      <alignment vertical="center"/>
    </xf>
    <xf numFmtId="0" fontId="6" fillId="0" borderId="4" xfId="0" applyFont="1" applyBorder="1">
      <alignment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7"/>
  <sheetViews>
    <sheetView tabSelected="1" workbookViewId="0">
      <selection activeCell="H10" sqref="H10"/>
    </sheetView>
  </sheetViews>
  <sheetFormatPr defaultRowHeight="14.25"/>
  <cols>
    <col min="2" max="2" width="10.3984375" customWidth="1"/>
  </cols>
  <sheetData>
    <row r="1" spans="1:43">
      <c r="A1" s="6" t="s">
        <v>312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43" ht="14.65" thickBot="1">
      <c r="A2" s="7"/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43" ht="15" thickTop="1" thickBo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1" t="s">
        <v>6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1:43" ht="35.65" customHeight="1" thickBot="1">
      <c r="A4" s="10"/>
      <c r="B4" s="10"/>
      <c r="C4" s="10"/>
      <c r="D4" s="10"/>
      <c r="E4" s="10"/>
      <c r="F4" s="10"/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  <c r="AC4" s="1" t="s">
        <v>29</v>
      </c>
      <c r="AD4" s="1" t="s">
        <v>30</v>
      </c>
      <c r="AE4" s="1" t="s">
        <v>31</v>
      </c>
      <c r="AF4" s="1" t="s">
        <v>32</v>
      </c>
      <c r="AG4" s="1" t="s">
        <v>33</v>
      </c>
      <c r="AH4" s="1" t="s">
        <v>34</v>
      </c>
      <c r="AI4" s="1" t="s">
        <v>35</v>
      </c>
      <c r="AJ4" s="1" t="s">
        <v>36</v>
      </c>
      <c r="AK4" s="1" t="s">
        <v>37</v>
      </c>
      <c r="AL4" s="1" t="s">
        <v>38</v>
      </c>
      <c r="AM4" s="1" t="s">
        <v>39</v>
      </c>
      <c r="AN4" s="1" t="s">
        <v>40</v>
      </c>
      <c r="AO4" s="1" t="s">
        <v>41</v>
      </c>
      <c r="AP4" s="1" t="s">
        <v>42</v>
      </c>
      <c r="AQ4" s="1" t="s">
        <v>43</v>
      </c>
    </row>
    <row r="5" spans="1:43">
      <c r="A5" s="2" t="s">
        <v>44</v>
      </c>
      <c r="B5" t="str">
        <f t="shared" ref="B5:B68" si="0">C5&amp;":"&amp;D5&amp;"-"&amp;D5+E5</f>
        <v>MergedContig_1754:161502-162625</v>
      </c>
      <c r="C5" t="s">
        <v>45</v>
      </c>
      <c r="D5">
        <v>161502</v>
      </c>
      <c r="E5">
        <v>1123</v>
      </c>
      <c r="F5" t="s">
        <v>46</v>
      </c>
      <c r="G5">
        <v>504.49451319426697</v>
      </c>
      <c r="H5">
        <v>1291.5630401081401</v>
      </c>
      <c r="I5">
        <v>1364.26184910798</v>
      </c>
      <c r="J5">
        <v>272.99193703923601</v>
      </c>
      <c r="K5">
        <v>308.113972973123</v>
      </c>
      <c r="L5">
        <v>172.873419400605</v>
      </c>
      <c r="M5">
        <v>80.504718252952401</v>
      </c>
      <c r="N5">
        <v>139.66331845556999</v>
      </c>
      <c r="O5">
        <v>103.236709473389</v>
      </c>
      <c r="P5">
        <v>115.298418596628</v>
      </c>
      <c r="Q5">
        <v>68.976247589361193</v>
      </c>
      <c r="R5">
        <v>49.655334112262501</v>
      </c>
      <c r="S5">
        <v>730.49465896047798</v>
      </c>
      <c r="T5">
        <v>279.64888586495402</v>
      </c>
      <c r="U5">
        <v>180.599883408214</v>
      </c>
      <c r="V5">
        <v>844.09543932232805</v>
      </c>
      <c r="W5">
        <v>788.33664374515399</v>
      </c>
      <c r="X5">
        <v>799.85503219157795</v>
      </c>
      <c r="Y5">
        <v>1862.94060064632</v>
      </c>
      <c r="Z5">
        <v>148.438083099881</v>
      </c>
      <c r="AA5">
        <v>1440.1907191530099</v>
      </c>
      <c r="AB5">
        <v>2925.8407531317998</v>
      </c>
      <c r="AC5">
        <v>2570.9817693617001</v>
      </c>
      <c r="AD5">
        <v>7163.1037602651004</v>
      </c>
      <c r="AE5">
        <v>2994.2180333349402</v>
      </c>
      <c r="AF5">
        <v>2138.4748548926</v>
      </c>
      <c r="AG5">
        <v>2757.8144035882501</v>
      </c>
      <c r="AH5">
        <v>81.9389817811808</v>
      </c>
      <c r="AI5">
        <v>97.241767865021203</v>
      </c>
      <c r="AJ5">
        <v>78.084430722222095</v>
      </c>
      <c r="AK5">
        <v>135.20980094850799</v>
      </c>
      <c r="AL5">
        <v>84.776558367606995</v>
      </c>
      <c r="AM5">
        <v>54.311183115225802</v>
      </c>
      <c r="AN5">
        <v>49.597282653000399</v>
      </c>
      <c r="AO5">
        <v>100.469135131778</v>
      </c>
      <c r="AP5">
        <v>37.913105100746499</v>
      </c>
      <c r="AQ5">
        <f t="shared" ref="AQ5:AQ68" si="1">SUM(G5:AP5)</f>
        <v>32816.20924495512</v>
      </c>
    </row>
    <row r="6" spans="1:43">
      <c r="A6" s="2" t="s">
        <v>47</v>
      </c>
      <c r="B6" t="str">
        <f t="shared" si="0"/>
        <v>scaffold316:98274-99410</v>
      </c>
      <c r="C6" t="s">
        <v>48</v>
      </c>
      <c r="D6">
        <v>98274</v>
      </c>
      <c r="E6">
        <v>1136</v>
      </c>
      <c r="F6" t="s">
        <v>46</v>
      </c>
      <c r="G6">
        <v>462.71280758161902</v>
      </c>
      <c r="H6">
        <v>1314.75577466205</v>
      </c>
      <c r="I6">
        <v>1428.5709145242399</v>
      </c>
      <c r="J6">
        <v>278.07010828485897</v>
      </c>
      <c r="K6">
        <v>292.17068596823901</v>
      </c>
      <c r="L6">
        <v>180.43902295765099</v>
      </c>
      <c r="M6">
        <v>29.5897635553277</v>
      </c>
      <c r="N6">
        <v>135.16477603643099</v>
      </c>
      <c r="O6">
        <v>80.664332784181298</v>
      </c>
      <c r="P6">
        <v>62.197623424144297</v>
      </c>
      <c r="Q6">
        <v>1.85171979356399</v>
      </c>
      <c r="R6">
        <v>1.0952098145886699</v>
      </c>
      <c r="S6">
        <v>665.87794085115797</v>
      </c>
      <c r="T6">
        <v>174.45292899017099</v>
      </c>
      <c r="U6">
        <v>99.228833331419295</v>
      </c>
      <c r="V6">
        <v>775.74807008610298</v>
      </c>
      <c r="W6">
        <v>809.76766398742598</v>
      </c>
      <c r="X6">
        <v>734.71547112165399</v>
      </c>
      <c r="Y6">
        <v>1916.6408423845801</v>
      </c>
      <c r="Z6">
        <v>106.66899815532101</v>
      </c>
      <c r="AA6">
        <v>1457.33717581008</v>
      </c>
      <c r="AB6">
        <v>2841.4091189650198</v>
      </c>
      <c r="AC6">
        <v>2540.25207526855</v>
      </c>
      <c r="AD6">
        <v>7293.0315921311803</v>
      </c>
      <c r="AE6">
        <v>3059.48926424095</v>
      </c>
      <c r="AF6">
        <v>2252.72678828574</v>
      </c>
      <c r="AG6">
        <v>2900.51428903136</v>
      </c>
      <c r="AH6">
        <v>56.150259761603301</v>
      </c>
      <c r="AI6">
        <v>64.723902734265295</v>
      </c>
      <c r="AJ6">
        <v>32.343309400376</v>
      </c>
      <c r="AK6">
        <v>98.072256995900204</v>
      </c>
      <c r="AL6">
        <v>33.215501180779199</v>
      </c>
      <c r="AM6">
        <v>30.455589537064501</v>
      </c>
      <c r="AN6">
        <v>12.839909178168799</v>
      </c>
      <c r="AO6">
        <v>49.977609272002802</v>
      </c>
      <c r="AP6">
        <v>6.2650511648945404</v>
      </c>
      <c r="AQ6">
        <f t="shared" si="1"/>
        <v>32279.18718125267</v>
      </c>
    </row>
    <row r="7" spans="1:43">
      <c r="A7" s="2" t="s">
        <v>49</v>
      </c>
      <c r="B7" t="str">
        <f t="shared" si="0"/>
        <v>scaffold168:242878-244057</v>
      </c>
      <c r="C7" t="s">
        <v>50</v>
      </c>
      <c r="D7">
        <v>242878</v>
      </c>
      <c r="E7">
        <v>1179</v>
      </c>
      <c r="F7" t="s">
        <v>51</v>
      </c>
      <c r="G7">
        <v>250.071854524304</v>
      </c>
      <c r="H7">
        <v>388.03914302158199</v>
      </c>
      <c r="I7">
        <v>612.26983553288198</v>
      </c>
      <c r="J7">
        <v>111.431768132999</v>
      </c>
      <c r="K7">
        <v>124.88748576883199</v>
      </c>
      <c r="L7">
        <v>80.655306826538194</v>
      </c>
      <c r="M7">
        <v>23.369000645423299</v>
      </c>
      <c r="N7">
        <v>25.653652869940998</v>
      </c>
      <c r="O7">
        <v>28.5889797189778</v>
      </c>
      <c r="P7">
        <v>74.684107238047503</v>
      </c>
      <c r="Q7">
        <v>0.671245362446803</v>
      </c>
      <c r="R7">
        <v>1.0267080361558001</v>
      </c>
      <c r="S7">
        <v>703.58248532102402</v>
      </c>
      <c r="T7">
        <v>142.740649755438</v>
      </c>
      <c r="U7">
        <v>91.525990802078795</v>
      </c>
      <c r="V7">
        <v>751.34050541650504</v>
      </c>
      <c r="W7">
        <v>614.83195289743799</v>
      </c>
      <c r="X7">
        <v>823.94799017058995</v>
      </c>
      <c r="Y7">
        <v>2268.83258393502</v>
      </c>
      <c r="Z7">
        <v>122.489145956816</v>
      </c>
      <c r="AA7">
        <v>1594.23003180402</v>
      </c>
      <c r="AB7">
        <v>2623.9337965827899</v>
      </c>
      <c r="AC7">
        <v>1933.74159240313</v>
      </c>
      <c r="AD7">
        <v>4741.2734696687603</v>
      </c>
      <c r="AE7">
        <v>3227.28796470617</v>
      </c>
      <c r="AF7">
        <v>3595.4204403660701</v>
      </c>
      <c r="AG7">
        <v>3115.0847542146498</v>
      </c>
      <c r="AH7">
        <v>40.809533967969998</v>
      </c>
      <c r="AI7">
        <v>51.989332936311001</v>
      </c>
      <c r="AJ7">
        <v>21.747184157214701</v>
      </c>
      <c r="AK7">
        <v>48.754227579288099</v>
      </c>
      <c r="AL7">
        <v>31.0983799244664</v>
      </c>
      <c r="AM7">
        <v>20.936473471899301</v>
      </c>
      <c r="AN7">
        <v>10.117774990936701</v>
      </c>
      <c r="AO7">
        <v>18.869046806634799</v>
      </c>
      <c r="AP7">
        <v>2.9064560980129301</v>
      </c>
      <c r="AQ7">
        <f t="shared" si="1"/>
        <v>28318.840851611367</v>
      </c>
    </row>
    <row r="8" spans="1:43">
      <c r="A8" s="2" t="s">
        <v>52</v>
      </c>
      <c r="B8" t="str">
        <f t="shared" si="0"/>
        <v>scaffold804:346402-347588</v>
      </c>
      <c r="C8" t="s">
        <v>53</v>
      </c>
      <c r="D8">
        <v>346402</v>
      </c>
      <c r="E8">
        <v>1186</v>
      </c>
      <c r="F8" t="s">
        <v>51</v>
      </c>
      <c r="G8">
        <v>221.36096422300599</v>
      </c>
      <c r="H8">
        <v>337.36430044605299</v>
      </c>
      <c r="I8">
        <v>570.27883823585</v>
      </c>
      <c r="J8">
        <v>99.236553405905994</v>
      </c>
      <c r="K8">
        <v>88.052607105571298</v>
      </c>
      <c r="L8">
        <v>67.229707203457494</v>
      </c>
      <c r="M8">
        <v>22.4912917009942</v>
      </c>
      <c r="N8">
        <v>18.707319929512899</v>
      </c>
      <c r="O8">
        <v>28.099153795273899</v>
      </c>
      <c r="P8">
        <v>65.785049362764994</v>
      </c>
      <c r="Q8">
        <v>1.13417319861701</v>
      </c>
      <c r="R8">
        <v>1.0267080361558001</v>
      </c>
      <c r="S8">
        <v>628.499833195002</v>
      </c>
      <c r="T8">
        <v>117.238598186228</v>
      </c>
      <c r="U8">
        <v>70.207212211227898</v>
      </c>
      <c r="V8">
        <v>654.71520190671094</v>
      </c>
      <c r="W8">
        <v>538.53493381266901</v>
      </c>
      <c r="X8">
        <v>698.64889560556901</v>
      </c>
      <c r="Y8">
        <v>2068.7243191748698</v>
      </c>
      <c r="Z8">
        <v>114.280858553247</v>
      </c>
      <c r="AA8">
        <v>1380.5913477515501</v>
      </c>
      <c r="AB8">
        <v>2400.5250441242301</v>
      </c>
      <c r="AC8">
        <v>1688.60640532763</v>
      </c>
      <c r="AD8">
        <v>3999.0036844219499</v>
      </c>
      <c r="AE8">
        <v>3008.0964243353101</v>
      </c>
      <c r="AF8">
        <v>3165.82044976206</v>
      </c>
      <c r="AG8">
        <v>2771.9537758712599</v>
      </c>
      <c r="AH8">
        <v>30.596176465499902</v>
      </c>
      <c r="AI8">
        <v>52.146235421287599</v>
      </c>
      <c r="AJ8">
        <v>21.211846892328801</v>
      </c>
      <c r="AK8">
        <v>38.493147013308999</v>
      </c>
      <c r="AL8">
        <v>21.7006566654075</v>
      </c>
      <c r="AM8">
        <v>20.546006382281298</v>
      </c>
      <c r="AN8">
        <v>8.2295535701371794</v>
      </c>
      <c r="AO8">
        <v>16.545131043611601</v>
      </c>
      <c r="AP8">
        <v>2.9064560980129301</v>
      </c>
      <c r="AQ8">
        <f t="shared" si="1"/>
        <v>25038.58886043456</v>
      </c>
    </row>
    <row r="9" spans="1:43">
      <c r="A9" s="2" t="s">
        <v>54</v>
      </c>
      <c r="B9" t="str">
        <f t="shared" si="0"/>
        <v>scaffold728:338689-339601</v>
      </c>
      <c r="C9" t="s">
        <v>55</v>
      </c>
      <c r="D9">
        <v>338689</v>
      </c>
      <c r="E9">
        <v>912</v>
      </c>
      <c r="F9" t="s">
        <v>56</v>
      </c>
      <c r="G9">
        <v>299.071773971852</v>
      </c>
      <c r="H9">
        <v>459.653996840773</v>
      </c>
      <c r="I9">
        <v>520.21231137783798</v>
      </c>
      <c r="J9">
        <v>158.68251391117599</v>
      </c>
      <c r="K9">
        <v>158.919710620758</v>
      </c>
      <c r="L9">
        <v>105.341232598136</v>
      </c>
      <c r="M9">
        <v>25.457992261899001</v>
      </c>
      <c r="N9">
        <v>55.303591110548098</v>
      </c>
      <c r="O9">
        <v>47.023288675577298</v>
      </c>
      <c r="P9">
        <v>53.579744290763102</v>
      </c>
      <c r="Q9">
        <v>9.7523464153190709</v>
      </c>
      <c r="R9">
        <v>7.1675110251331304</v>
      </c>
      <c r="S9">
        <v>514.62334397638995</v>
      </c>
      <c r="T9">
        <v>115.582660127306</v>
      </c>
      <c r="U9">
        <v>61.989685758513097</v>
      </c>
      <c r="V9">
        <v>616.25304639255796</v>
      </c>
      <c r="W9">
        <v>521.39299698678997</v>
      </c>
      <c r="X9">
        <v>567.51787743953105</v>
      </c>
      <c r="Y9">
        <v>1361.58779021691</v>
      </c>
      <c r="Z9">
        <v>71.675938220442106</v>
      </c>
      <c r="AA9">
        <v>793.84609271612101</v>
      </c>
      <c r="AB9">
        <v>1884.99172325524</v>
      </c>
      <c r="AC9">
        <v>1272.41536297682</v>
      </c>
      <c r="AD9">
        <v>3161.93854503382</v>
      </c>
      <c r="AE9">
        <v>1814.5527225752301</v>
      </c>
      <c r="AF9">
        <v>1584.27006462653</v>
      </c>
      <c r="AG9">
        <v>1699.26566929555</v>
      </c>
      <c r="AH9">
        <v>39.615447282308402</v>
      </c>
      <c r="AI9">
        <v>50.309038446795697</v>
      </c>
      <c r="AJ9">
        <v>28.105206406509499</v>
      </c>
      <c r="AK9">
        <v>61.895364183245803</v>
      </c>
      <c r="AL9">
        <v>31.679421953924301</v>
      </c>
      <c r="AM9">
        <v>33.771729502459202</v>
      </c>
      <c r="AN9">
        <v>11.3293285247971</v>
      </c>
      <c r="AO9">
        <v>25.607764081005602</v>
      </c>
      <c r="AP9">
        <v>6.78173089536351</v>
      </c>
      <c r="AQ9">
        <f t="shared" si="1"/>
        <v>18231.164563973933</v>
      </c>
    </row>
    <row r="10" spans="1:43">
      <c r="A10" s="2" t="s">
        <v>57</v>
      </c>
      <c r="B10" t="str">
        <f t="shared" si="0"/>
        <v>scaffold701:165378-166243</v>
      </c>
      <c r="C10" t="s">
        <v>58</v>
      </c>
      <c r="D10">
        <v>165378</v>
      </c>
      <c r="E10">
        <v>865</v>
      </c>
      <c r="F10" t="s">
        <v>59</v>
      </c>
      <c r="G10">
        <v>269.36266315611101</v>
      </c>
      <c r="H10">
        <v>599.76827260994298</v>
      </c>
      <c r="I10">
        <v>546.86775272338798</v>
      </c>
      <c r="J10">
        <v>156.142270220124</v>
      </c>
      <c r="K10">
        <v>139.83937253312399</v>
      </c>
      <c r="L10">
        <v>128.10864099494901</v>
      </c>
      <c r="M10">
        <v>18.322174214956298</v>
      </c>
      <c r="N10">
        <v>56.011700535515899</v>
      </c>
      <c r="O10">
        <v>47.717830544298501</v>
      </c>
      <c r="P10">
        <v>62.154357347675898</v>
      </c>
      <c r="Q10">
        <v>0.69439175425531396</v>
      </c>
      <c r="R10">
        <v>0.37334837678392901</v>
      </c>
      <c r="S10">
        <v>536.17144549309296</v>
      </c>
      <c r="T10">
        <v>93.556603103621001</v>
      </c>
      <c r="U10">
        <v>50.125783281211</v>
      </c>
      <c r="V10">
        <v>465.12039292637098</v>
      </c>
      <c r="W10">
        <v>356.165870539249</v>
      </c>
      <c r="X10">
        <v>515.66567395276195</v>
      </c>
      <c r="Y10">
        <v>1389.7682306193401</v>
      </c>
      <c r="Z10">
        <v>86.830105891508097</v>
      </c>
      <c r="AA10">
        <v>956.860557756665</v>
      </c>
      <c r="AB10">
        <v>1270.06668668919</v>
      </c>
      <c r="AC10">
        <v>980.17330278178702</v>
      </c>
      <c r="AD10">
        <v>2769.2503142362498</v>
      </c>
      <c r="AE10">
        <v>2138.28362326762</v>
      </c>
      <c r="AF10">
        <v>1507.69056281854</v>
      </c>
      <c r="AG10">
        <v>1720.64468066055</v>
      </c>
      <c r="AH10">
        <v>29.324715859365</v>
      </c>
      <c r="AI10">
        <v>55.575150738861403</v>
      </c>
      <c r="AJ10">
        <v>30.187073547732499</v>
      </c>
      <c r="AK10">
        <v>65.434121455359005</v>
      </c>
      <c r="AL10">
        <v>31.285936310786798</v>
      </c>
      <c r="AM10">
        <v>28.703335877586898</v>
      </c>
      <c r="AN10">
        <v>13.902904387220101</v>
      </c>
      <c r="AO10">
        <v>23.879724154655001</v>
      </c>
      <c r="AP10">
        <v>8.7193682940387998</v>
      </c>
      <c r="AQ10">
        <f t="shared" si="1"/>
        <v>17148.748939654492</v>
      </c>
    </row>
    <row r="11" spans="1:43">
      <c r="A11" s="2" t="s">
        <v>60</v>
      </c>
      <c r="B11" t="str">
        <f t="shared" si="0"/>
        <v>MergedContig_2201:73823-74795</v>
      </c>
      <c r="C11" t="s">
        <v>61</v>
      </c>
      <c r="D11">
        <v>73823</v>
      </c>
      <c r="E11">
        <v>972</v>
      </c>
      <c r="F11" t="s">
        <v>62</v>
      </c>
      <c r="G11">
        <v>228.06753372672</v>
      </c>
      <c r="H11">
        <v>419.68213490759098</v>
      </c>
      <c r="I11">
        <v>474.29059992610399</v>
      </c>
      <c r="J11">
        <v>165.48855901812399</v>
      </c>
      <c r="K11">
        <v>146.34369992887</v>
      </c>
      <c r="L11">
        <v>124.311107621118</v>
      </c>
      <c r="M11">
        <v>14.595235856225401</v>
      </c>
      <c r="N11">
        <v>40.766521150914897</v>
      </c>
      <c r="O11">
        <v>39.633623177793901</v>
      </c>
      <c r="P11">
        <v>43.012113063865201</v>
      </c>
      <c r="Q11">
        <v>2.7775670170212501</v>
      </c>
      <c r="R11">
        <v>2.2400902607035702</v>
      </c>
      <c r="S11">
        <v>542.05201311431597</v>
      </c>
      <c r="T11">
        <v>117.514083311204</v>
      </c>
      <c r="U11">
        <v>56.323686647433099</v>
      </c>
      <c r="V11">
        <v>532.854123174704</v>
      </c>
      <c r="W11">
        <v>429.92244448289301</v>
      </c>
      <c r="X11">
        <v>443.57501470769103</v>
      </c>
      <c r="Y11">
        <v>1279.5951709891301</v>
      </c>
      <c r="Z11">
        <v>46.513628620218697</v>
      </c>
      <c r="AA11">
        <v>724.88527451656898</v>
      </c>
      <c r="AB11">
        <v>1390.1912600164601</v>
      </c>
      <c r="AC11">
        <v>1041.61994412182</v>
      </c>
      <c r="AD11">
        <v>2825.8072446763299</v>
      </c>
      <c r="AE11">
        <v>1634.6861411827999</v>
      </c>
      <c r="AF11">
        <v>1654.5501015801401</v>
      </c>
      <c r="AG11">
        <v>1632.2451875439001</v>
      </c>
      <c r="AH11">
        <v>20.890958527779802</v>
      </c>
      <c r="AI11">
        <v>45.688647677778597</v>
      </c>
      <c r="AJ11">
        <v>17.353849670051101</v>
      </c>
      <c r="AK11">
        <v>57.5541377899469</v>
      </c>
      <c r="AL11">
        <v>21.355399807323799</v>
      </c>
      <c r="AM11">
        <v>16.306881830172401</v>
      </c>
      <c r="AN11">
        <v>6.7975971148782302</v>
      </c>
      <c r="AO11">
        <v>20.915241867208799</v>
      </c>
      <c r="AP11">
        <v>3.22939566445881</v>
      </c>
      <c r="AQ11">
        <f t="shared" si="1"/>
        <v>16263.636214290258</v>
      </c>
    </row>
    <row r="12" spans="1:43">
      <c r="A12" s="2" t="s">
        <v>63</v>
      </c>
      <c r="B12" t="str">
        <f t="shared" si="0"/>
        <v>scaffold3019:21386-22369</v>
      </c>
      <c r="C12" t="s">
        <v>64</v>
      </c>
      <c r="D12">
        <v>21386</v>
      </c>
      <c r="E12">
        <v>983</v>
      </c>
      <c r="F12" t="s">
        <v>65</v>
      </c>
      <c r="G12">
        <v>240.67940254328201</v>
      </c>
      <c r="H12">
        <v>474.441953538191</v>
      </c>
      <c r="I12">
        <v>465.18328097592001</v>
      </c>
      <c r="J12">
        <v>175.84764029192399</v>
      </c>
      <c r="K12">
        <v>163.23148571511999</v>
      </c>
      <c r="L12">
        <v>127.89126752060599</v>
      </c>
      <c r="M12">
        <v>17.188466828402099</v>
      </c>
      <c r="N12">
        <v>64.196612418232107</v>
      </c>
      <c r="O12">
        <v>40.490818544275797</v>
      </c>
      <c r="P12">
        <v>41.528936751318099</v>
      </c>
      <c r="Q12">
        <v>4.6292783617020898</v>
      </c>
      <c r="R12">
        <v>5.9735740285428598</v>
      </c>
      <c r="S12">
        <v>452.14325757935001</v>
      </c>
      <c r="T12">
        <v>108.54113924055601</v>
      </c>
      <c r="U12">
        <v>64.614322766097303</v>
      </c>
      <c r="V12">
        <v>467.12441037048802</v>
      </c>
      <c r="W12">
        <v>347.66289055879702</v>
      </c>
      <c r="X12">
        <v>338.652229210283</v>
      </c>
      <c r="Y12">
        <v>1038.6572559879701</v>
      </c>
      <c r="Z12">
        <v>33.028585028642702</v>
      </c>
      <c r="AA12">
        <v>527.65893728584001</v>
      </c>
      <c r="AB12">
        <v>1361.5609527563699</v>
      </c>
      <c r="AC12">
        <v>885.94342200614904</v>
      </c>
      <c r="AD12">
        <v>2938.2358136559401</v>
      </c>
      <c r="AE12">
        <v>1601.4673306757199</v>
      </c>
      <c r="AF12">
        <v>1340.0840451080501</v>
      </c>
      <c r="AG12">
        <v>1358.2683397026101</v>
      </c>
      <c r="AH12">
        <v>20.426715004940199</v>
      </c>
      <c r="AI12">
        <v>43.8377794753697</v>
      </c>
      <c r="AJ12">
        <v>20.2090292969392</v>
      </c>
      <c r="AK12">
        <v>56.7272375245566</v>
      </c>
      <c r="AL12">
        <v>15.5955049066103</v>
      </c>
      <c r="AM12">
        <v>15.981527269265399</v>
      </c>
      <c r="AN12">
        <v>9.81875138815745</v>
      </c>
      <c r="AO12">
        <v>21.719674246716799</v>
      </c>
      <c r="AP12">
        <v>4.52115393024234</v>
      </c>
      <c r="AQ12">
        <f t="shared" si="1"/>
        <v>14893.763022493176</v>
      </c>
    </row>
    <row r="13" spans="1:43">
      <c r="A13" s="2" t="s">
        <v>66</v>
      </c>
      <c r="B13" t="str">
        <f t="shared" si="0"/>
        <v>MergedContig_2201:63445-64256</v>
      </c>
      <c r="C13" t="s">
        <v>61</v>
      </c>
      <c r="D13">
        <v>63445</v>
      </c>
      <c r="E13">
        <v>811</v>
      </c>
      <c r="F13" t="s">
        <v>67</v>
      </c>
      <c r="G13">
        <v>225.72139529440599</v>
      </c>
      <c r="H13">
        <v>300.65674745034499</v>
      </c>
      <c r="I13">
        <v>434.33969085543202</v>
      </c>
      <c r="J13">
        <v>104.69249280997499</v>
      </c>
      <c r="K13">
        <v>106.791596331569</v>
      </c>
      <c r="L13">
        <v>64.505097493883994</v>
      </c>
      <c r="M13">
        <v>28.4085128346867</v>
      </c>
      <c r="N13">
        <v>52.182029147195102</v>
      </c>
      <c r="O13">
        <v>36.753271808584898</v>
      </c>
      <c r="P13">
        <v>52.807256627978198</v>
      </c>
      <c r="Q13">
        <v>15.816701069148801</v>
      </c>
      <c r="R13">
        <v>12.4449458927976</v>
      </c>
      <c r="S13">
        <v>459.80870064664703</v>
      </c>
      <c r="T13">
        <v>95.191917184575104</v>
      </c>
      <c r="U13">
        <v>69.843126074799798</v>
      </c>
      <c r="V13">
        <v>484.48812411628597</v>
      </c>
      <c r="W13">
        <v>326.17445747451802</v>
      </c>
      <c r="X13">
        <v>534.38391149893596</v>
      </c>
      <c r="Y13">
        <v>1079.7127785267401</v>
      </c>
      <c r="Z13">
        <v>57.076912766953498</v>
      </c>
      <c r="AA13">
        <v>604.95720203810595</v>
      </c>
      <c r="AB13">
        <v>1540.47061403117</v>
      </c>
      <c r="AC13">
        <v>960.22809783044204</v>
      </c>
      <c r="AD13">
        <v>2692.2394259775001</v>
      </c>
      <c r="AE13">
        <v>2091.2158113505102</v>
      </c>
      <c r="AF13">
        <v>1000.16269577395</v>
      </c>
      <c r="AG13">
        <v>1126.9893139946901</v>
      </c>
      <c r="AH13">
        <v>33.8433528150033</v>
      </c>
      <c r="AI13">
        <v>44.277038635934296</v>
      </c>
      <c r="AJ13">
        <v>27.659092019104701</v>
      </c>
      <c r="AK13">
        <v>60.079942236957301</v>
      </c>
      <c r="AL13">
        <v>28.1621196260372</v>
      </c>
      <c r="AM13">
        <v>25.190869443444601</v>
      </c>
      <c r="AN13">
        <v>18.454217352613899</v>
      </c>
      <c r="AO13">
        <v>35.449300628634802</v>
      </c>
      <c r="AP13">
        <v>8.8162501639725708</v>
      </c>
      <c r="AQ13">
        <f t="shared" si="1"/>
        <v>14839.995009823528</v>
      </c>
    </row>
    <row r="14" spans="1:43">
      <c r="A14" s="2" t="s">
        <v>68</v>
      </c>
      <c r="B14" t="str">
        <f t="shared" si="0"/>
        <v>scaffold3019:11244-12055</v>
      </c>
      <c r="C14" t="s">
        <v>64</v>
      </c>
      <c r="D14">
        <v>11244</v>
      </c>
      <c r="E14">
        <v>811</v>
      </c>
      <c r="F14" t="s">
        <v>67</v>
      </c>
      <c r="G14">
        <v>225.72139529440599</v>
      </c>
      <c r="H14">
        <v>300.65674745034499</v>
      </c>
      <c r="I14">
        <v>434.33969085543202</v>
      </c>
      <c r="J14">
        <v>104.69249280997499</v>
      </c>
      <c r="K14">
        <v>106.791596331569</v>
      </c>
      <c r="L14">
        <v>64.505097493883994</v>
      </c>
      <c r="M14">
        <v>28.4085128346867</v>
      </c>
      <c r="N14">
        <v>52.182029147195102</v>
      </c>
      <c r="O14">
        <v>36.753271808584898</v>
      </c>
      <c r="P14">
        <v>52.807256627978198</v>
      </c>
      <c r="Q14">
        <v>15.816701069148801</v>
      </c>
      <c r="R14">
        <v>12.4449458927976</v>
      </c>
      <c r="S14">
        <v>459.80870064664703</v>
      </c>
      <c r="T14">
        <v>95.191917184575104</v>
      </c>
      <c r="U14">
        <v>69.843126074799798</v>
      </c>
      <c r="V14">
        <v>484.48812411628597</v>
      </c>
      <c r="W14">
        <v>326.17445747451802</v>
      </c>
      <c r="X14">
        <v>534.38391149893596</v>
      </c>
      <c r="Y14">
        <v>1079.7127785267401</v>
      </c>
      <c r="Z14">
        <v>57.076912766953498</v>
      </c>
      <c r="AA14">
        <v>604.95720203810595</v>
      </c>
      <c r="AB14">
        <v>1540.47061403117</v>
      </c>
      <c r="AC14">
        <v>960.22809783044204</v>
      </c>
      <c r="AD14">
        <v>2692.2394259775001</v>
      </c>
      <c r="AE14">
        <v>2091.2158113505102</v>
      </c>
      <c r="AF14">
        <v>1000.16269577395</v>
      </c>
      <c r="AG14">
        <v>1126.9893139946901</v>
      </c>
      <c r="AH14">
        <v>33.8433528150033</v>
      </c>
      <c r="AI14">
        <v>44.277038635934296</v>
      </c>
      <c r="AJ14">
        <v>27.659092019104701</v>
      </c>
      <c r="AK14">
        <v>60.079942236957301</v>
      </c>
      <c r="AL14">
        <v>28.1621196260372</v>
      </c>
      <c r="AM14">
        <v>25.190869443444601</v>
      </c>
      <c r="AN14">
        <v>18.454217352613899</v>
      </c>
      <c r="AO14">
        <v>35.449300628634802</v>
      </c>
      <c r="AP14">
        <v>8.8162501639725708</v>
      </c>
      <c r="AQ14">
        <f t="shared" si="1"/>
        <v>14839.995009823528</v>
      </c>
    </row>
    <row r="15" spans="1:43">
      <c r="A15" s="2" t="s">
        <v>69</v>
      </c>
      <c r="B15" t="str">
        <f t="shared" si="0"/>
        <v>scaffold1448:290878-291720</v>
      </c>
      <c r="C15" t="s">
        <v>70</v>
      </c>
      <c r="D15">
        <v>290878</v>
      </c>
      <c r="E15">
        <v>842</v>
      </c>
      <c r="F15" t="s">
        <v>59</v>
      </c>
      <c r="G15">
        <v>203.75161817154299</v>
      </c>
      <c r="H15">
        <v>488.05888849761601</v>
      </c>
      <c r="I15">
        <v>431.62975610111602</v>
      </c>
      <c r="J15">
        <v>136.414908389788</v>
      </c>
      <c r="K15">
        <v>147.31898239069</v>
      </c>
      <c r="L15">
        <v>102.58604641286</v>
      </c>
      <c r="M15">
        <v>29.603494241889699</v>
      </c>
      <c r="N15">
        <v>49.175626848110497</v>
      </c>
      <c r="O15">
        <v>49.023411197368397</v>
      </c>
      <c r="P15">
        <v>52.643930664989298</v>
      </c>
      <c r="Q15">
        <v>8.1012371329786603</v>
      </c>
      <c r="R15">
        <v>5.2268772749750001</v>
      </c>
      <c r="S15">
        <v>471.53356407646902</v>
      </c>
      <c r="T15">
        <v>99.7419000762971</v>
      </c>
      <c r="U15">
        <v>51.392433409018999</v>
      </c>
      <c r="V15">
        <v>405.40616472587197</v>
      </c>
      <c r="W15">
        <v>301.01668374783702</v>
      </c>
      <c r="X15">
        <v>415.73752978248501</v>
      </c>
      <c r="Y15">
        <v>1161.3370821656899</v>
      </c>
      <c r="Z15">
        <v>102.163862862266</v>
      </c>
      <c r="AA15">
        <v>790.86936435495795</v>
      </c>
      <c r="AB15">
        <v>1023.9499653619</v>
      </c>
      <c r="AC15">
        <v>809.09993193551497</v>
      </c>
      <c r="AD15">
        <v>2176.47526140018</v>
      </c>
      <c r="AE15">
        <v>1809.0072354757899</v>
      </c>
      <c r="AF15">
        <v>1299.2844251648401</v>
      </c>
      <c r="AG15">
        <v>1416.88218742509</v>
      </c>
      <c r="AH15">
        <v>43.871012908337597</v>
      </c>
      <c r="AI15">
        <v>55.233451993801303</v>
      </c>
      <c r="AJ15">
        <v>29.5179019666251</v>
      </c>
      <c r="AK15">
        <v>64.565876176699305</v>
      </c>
      <c r="AL15">
        <v>36.9340629159787</v>
      </c>
      <c r="AM15">
        <v>29.024720328272501</v>
      </c>
      <c r="AN15">
        <v>13.595194229756499</v>
      </c>
      <c r="AO15">
        <v>34.994494949646501</v>
      </c>
      <c r="AP15">
        <v>14.5322804900647</v>
      </c>
      <c r="AQ15">
        <f t="shared" si="1"/>
        <v>14359.701365247312</v>
      </c>
    </row>
    <row r="16" spans="1:43">
      <c r="A16" s="2" t="s">
        <v>71</v>
      </c>
      <c r="B16" t="str">
        <f t="shared" si="0"/>
        <v>scaffold1116:102170-102888</v>
      </c>
      <c r="C16" t="s">
        <v>72</v>
      </c>
      <c r="D16">
        <v>102170</v>
      </c>
      <c r="E16">
        <v>718</v>
      </c>
      <c r="F16" t="s">
        <v>56</v>
      </c>
      <c r="G16">
        <v>217.72425145150899</v>
      </c>
      <c r="H16">
        <v>321.34194806768198</v>
      </c>
      <c r="I16">
        <v>375.28311872020402</v>
      </c>
      <c r="J16">
        <v>110.22023785944</v>
      </c>
      <c r="K16">
        <v>96.090987817202702</v>
      </c>
      <c r="L16">
        <v>75.804913427357903</v>
      </c>
      <c r="M16">
        <v>14.153056728918299</v>
      </c>
      <c r="N16">
        <v>28.682107019630401</v>
      </c>
      <c r="O16">
        <v>28.164990612975998</v>
      </c>
      <c r="P16">
        <v>34.113055188582699</v>
      </c>
      <c r="Q16">
        <v>0</v>
      </c>
      <c r="R16">
        <v>0.18667418839196401</v>
      </c>
      <c r="S16">
        <v>348.753478353481</v>
      </c>
      <c r="T16">
        <v>69.930839416992399</v>
      </c>
      <c r="U16">
        <v>41.0583883971942</v>
      </c>
      <c r="V16">
        <v>427.14690704802399</v>
      </c>
      <c r="W16">
        <v>326.64480038890298</v>
      </c>
      <c r="X16">
        <v>369.76123607811098</v>
      </c>
      <c r="Y16">
        <v>952.41452479110501</v>
      </c>
      <c r="Z16">
        <v>47.197652570516098</v>
      </c>
      <c r="AA16">
        <v>519.61099515391697</v>
      </c>
      <c r="AB16">
        <v>1303.48863310921</v>
      </c>
      <c r="AC16">
        <v>797.73108612295005</v>
      </c>
      <c r="AD16">
        <v>2103.3751937807001</v>
      </c>
      <c r="AE16">
        <v>1348.8280054930699</v>
      </c>
      <c r="AF16">
        <v>1181.46731532175</v>
      </c>
      <c r="AG16">
        <v>1249.9997919044699</v>
      </c>
      <c r="AH16">
        <v>18.337619152162301</v>
      </c>
      <c r="AI16">
        <v>34.627506753858697</v>
      </c>
      <c r="AJ16">
        <v>17.978409812418001</v>
      </c>
      <c r="AK16">
        <v>39.268366012112303</v>
      </c>
      <c r="AL16">
        <v>16.218651430956498</v>
      </c>
      <c r="AM16">
        <v>21.341860482952399</v>
      </c>
      <c r="AN16">
        <v>4.0282056977056202</v>
      </c>
      <c r="AO16">
        <v>9.3850444275936695</v>
      </c>
      <c r="AP16">
        <v>3.5523352309047</v>
      </c>
      <c r="AQ16">
        <f t="shared" si="1"/>
        <v>12553.912188012955</v>
      </c>
    </row>
    <row r="17" spans="1:43">
      <c r="A17" s="2" t="s">
        <v>73</v>
      </c>
      <c r="B17" t="str">
        <f t="shared" si="0"/>
        <v>scaffold1679:411949-412884</v>
      </c>
      <c r="C17" t="s">
        <v>74</v>
      </c>
      <c r="D17">
        <v>411949</v>
      </c>
      <c r="E17">
        <v>935</v>
      </c>
      <c r="F17" t="s">
        <v>75</v>
      </c>
      <c r="G17">
        <v>332.79201191662798</v>
      </c>
      <c r="H17">
        <v>316.70697951739101</v>
      </c>
      <c r="I17">
        <v>401.48677051383299</v>
      </c>
      <c r="J17">
        <v>170.86906948573301</v>
      </c>
      <c r="K17">
        <v>147.39246627700999</v>
      </c>
      <c r="L17">
        <v>101.04006827444501</v>
      </c>
      <c r="M17">
        <v>72.520701533449696</v>
      </c>
      <c r="N17">
        <v>54.096864841355597</v>
      </c>
      <c r="O17">
        <v>51.431721988912699</v>
      </c>
      <c r="P17">
        <v>207.45928671752199</v>
      </c>
      <c r="Q17">
        <v>223.90276342765799</v>
      </c>
      <c r="R17">
        <v>127.51500934980599</v>
      </c>
      <c r="S17">
        <v>328.32791387113002</v>
      </c>
      <c r="T17">
        <v>197.79831973278999</v>
      </c>
      <c r="U17">
        <v>207.20010426725099</v>
      </c>
      <c r="V17">
        <v>529.85500445465402</v>
      </c>
      <c r="W17">
        <v>337.319666490222</v>
      </c>
      <c r="X17">
        <v>416.66130648088603</v>
      </c>
      <c r="Y17">
        <v>909.42464442353196</v>
      </c>
      <c r="Z17">
        <v>109.00410236524</v>
      </c>
      <c r="AA17">
        <v>554.91813656519105</v>
      </c>
      <c r="AB17">
        <v>784.21534092010302</v>
      </c>
      <c r="AC17">
        <v>519.090820336511</v>
      </c>
      <c r="AD17">
        <v>1374.5230381199201</v>
      </c>
      <c r="AE17">
        <v>1263.9080996827399</v>
      </c>
      <c r="AF17">
        <v>780.64970517056395</v>
      </c>
      <c r="AG17">
        <v>891.55117465634703</v>
      </c>
      <c r="AH17">
        <v>89.057382464720604</v>
      </c>
      <c r="AI17">
        <v>88.790825688088304</v>
      </c>
      <c r="AJ17">
        <v>37.942028648787897</v>
      </c>
      <c r="AK17">
        <v>102.16681659683999</v>
      </c>
      <c r="AL17">
        <v>74.689163482278502</v>
      </c>
      <c r="AM17">
        <v>42.614002591952001</v>
      </c>
      <c r="AN17">
        <v>33.484459862177999</v>
      </c>
      <c r="AO17">
        <v>52.625316221048003</v>
      </c>
      <c r="AP17">
        <v>10.979945259160001</v>
      </c>
      <c r="AQ17">
        <f t="shared" si="1"/>
        <v>11944.01103219588</v>
      </c>
    </row>
    <row r="18" spans="1:43">
      <c r="A18" s="2" t="s">
        <v>76</v>
      </c>
      <c r="B18" t="str">
        <f t="shared" si="0"/>
        <v>MergedContig_1754:121753-122665</v>
      </c>
      <c r="C18" t="s">
        <v>45</v>
      </c>
      <c r="D18">
        <v>121753</v>
      </c>
      <c r="E18">
        <v>912</v>
      </c>
      <c r="F18" t="s">
        <v>77</v>
      </c>
      <c r="G18">
        <v>201.16500884201699</v>
      </c>
      <c r="H18">
        <v>328.408741714634</v>
      </c>
      <c r="I18">
        <v>361.927116439592</v>
      </c>
      <c r="J18">
        <v>213.41664922379201</v>
      </c>
      <c r="K18">
        <v>541.86783830416402</v>
      </c>
      <c r="L18">
        <v>384.65834653418</v>
      </c>
      <c r="M18">
        <v>252.64434008749899</v>
      </c>
      <c r="N18">
        <v>377.67994512760401</v>
      </c>
      <c r="O18">
        <v>825.64124697774901</v>
      </c>
      <c r="P18">
        <v>75.898016422424007</v>
      </c>
      <c r="Q18">
        <v>89.345072380850397</v>
      </c>
      <c r="R18">
        <v>67.077369437472598</v>
      </c>
      <c r="S18">
        <v>206.43065815890401</v>
      </c>
      <c r="T18">
        <v>79.485891773696807</v>
      </c>
      <c r="U18">
        <v>130.13729423756499</v>
      </c>
      <c r="V18">
        <v>199.564760522748</v>
      </c>
      <c r="W18">
        <v>165.59949718876001</v>
      </c>
      <c r="X18">
        <v>247.23129929389401</v>
      </c>
      <c r="Y18">
        <v>511.34622058878199</v>
      </c>
      <c r="Z18">
        <v>94.599331123066804</v>
      </c>
      <c r="AA18">
        <v>339.46081006915301</v>
      </c>
      <c r="AB18">
        <v>496.55857727438803</v>
      </c>
      <c r="AC18">
        <v>371.24974661154198</v>
      </c>
      <c r="AD18">
        <v>1047.3305397833701</v>
      </c>
      <c r="AE18">
        <v>803.69852112073204</v>
      </c>
      <c r="AF18">
        <v>549.833747524621</v>
      </c>
      <c r="AG18">
        <v>629.79987818123698</v>
      </c>
      <c r="AH18">
        <v>58.870500062939101</v>
      </c>
      <c r="AI18">
        <v>95.951971326481697</v>
      </c>
      <c r="AJ18">
        <v>601.73385964977001</v>
      </c>
      <c r="AK18">
        <v>100.692960839721</v>
      </c>
      <c r="AL18">
        <v>101.09409521227199</v>
      </c>
      <c r="AM18">
        <v>64.560014534152103</v>
      </c>
      <c r="AN18">
        <v>164.88069333495599</v>
      </c>
      <c r="AO18">
        <v>51.133924126976098</v>
      </c>
      <c r="AP18">
        <v>687.26153162061405</v>
      </c>
      <c r="AQ18">
        <f t="shared" si="1"/>
        <v>11518.236015652319</v>
      </c>
    </row>
    <row r="19" spans="1:43">
      <c r="A19" s="2" t="s">
        <v>78</v>
      </c>
      <c r="B19" t="str">
        <f t="shared" si="0"/>
        <v>scaffold316:73448-74361</v>
      </c>
      <c r="C19" t="s">
        <v>48</v>
      </c>
      <c r="D19">
        <v>73448</v>
      </c>
      <c r="E19">
        <v>913</v>
      </c>
      <c r="F19" t="s">
        <v>77</v>
      </c>
      <c r="G19">
        <v>197.56443565271601</v>
      </c>
      <c r="H19">
        <v>325.03338218712099</v>
      </c>
      <c r="I19">
        <v>348.37370676416401</v>
      </c>
      <c r="J19">
        <v>209.79670090949901</v>
      </c>
      <c r="K19">
        <v>543.69707622298495</v>
      </c>
      <c r="L19">
        <v>388.93012823243299</v>
      </c>
      <c r="M19">
        <v>255.024261188938</v>
      </c>
      <c r="N19">
        <v>380.67445279212097</v>
      </c>
      <c r="O19">
        <v>833.284906301099</v>
      </c>
      <c r="P19">
        <v>76.356677460895</v>
      </c>
      <c r="Q19">
        <v>90.347521567902703</v>
      </c>
      <c r="R19">
        <v>67.401390574172396</v>
      </c>
      <c r="S19">
        <v>197.45041684137999</v>
      </c>
      <c r="T19">
        <v>78.363486664508699</v>
      </c>
      <c r="U19">
        <v>130.13043522163301</v>
      </c>
      <c r="V19">
        <v>188.72385340548001</v>
      </c>
      <c r="W19">
        <v>154.92186188669001</v>
      </c>
      <c r="X19">
        <v>236.826110803261</v>
      </c>
      <c r="Y19">
        <v>479.33890051468097</v>
      </c>
      <c r="Z19">
        <v>90.506291706190297</v>
      </c>
      <c r="AA19">
        <v>323.48841385184897</v>
      </c>
      <c r="AB19">
        <v>472.42292040136601</v>
      </c>
      <c r="AC19">
        <v>353.96167096513398</v>
      </c>
      <c r="AD19">
        <v>1002.29326887139</v>
      </c>
      <c r="AE19">
        <v>755.39118302748</v>
      </c>
      <c r="AF19">
        <v>530.06333066976401</v>
      </c>
      <c r="AG19">
        <v>597.02083583647095</v>
      </c>
      <c r="AH19">
        <v>59.127240799055002</v>
      </c>
      <c r="AI19">
        <v>96.383310521544601</v>
      </c>
      <c r="AJ19">
        <v>606.06863148462298</v>
      </c>
      <c r="AK19">
        <v>101.715481105912</v>
      </c>
      <c r="AL19">
        <v>102.60820346990501</v>
      </c>
      <c r="AM19">
        <v>64.990119949534403</v>
      </c>
      <c r="AN19">
        <v>166.55911237566701</v>
      </c>
      <c r="AO19">
        <v>51.314718272875602</v>
      </c>
      <c r="AP19">
        <v>693.002418507274</v>
      </c>
      <c r="AQ19">
        <f t="shared" si="1"/>
        <v>11249.156857007714</v>
      </c>
    </row>
    <row r="20" spans="1:43">
      <c r="A20" s="2" t="s">
        <v>79</v>
      </c>
      <c r="B20" t="str">
        <f t="shared" si="0"/>
        <v>scaffold424:777604-778702</v>
      </c>
      <c r="C20" t="s">
        <v>80</v>
      </c>
      <c r="D20">
        <v>777604</v>
      </c>
      <c r="E20">
        <v>1098</v>
      </c>
      <c r="F20" t="s">
        <v>81</v>
      </c>
      <c r="G20">
        <v>184.78386139916401</v>
      </c>
      <c r="H20">
        <v>350.99310952649898</v>
      </c>
      <c r="I20">
        <v>374.43180879287598</v>
      </c>
      <c r="J20">
        <v>76.307423732047994</v>
      </c>
      <c r="K20">
        <v>78.294554317186794</v>
      </c>
      <c r="L20">
        <v>60.805792669411801</v>
      </c>
      <c r="M20">
        <v>12.654477254265499</v>
      </c>
      <c r="N20">
        <v>68.887674368163701</v>
      </c>
      <c r="O20">
        <v>32.043916600105</v>
      </c>
      <c r="P20">
        <v>31.667100236046299</v>
      </c>
      <c r="Q20">
        <v>5.4104291027291502</v>
      </c>
      <c r="R20">
        <v>4.1396874406935797</v>
      </c>
      <c r="S20">
        <v>331.14139223597903</v>
      </c>
      <c r="T20">
        <v>80.090425783599301</v>
      </c>
      <c r="U20">
        <v>46.809480411560003</v>
      </c>
      <c r="V20">
        <v>303.84248913621599</v>
      </c>
      <c r="W20">
        <v>275.14900061959401</v>
      </c>
      <c r="X20">
        <v>416.70435727748003</v>
      </c>
      <c r="Y20">
        <v>958.18178075807896</v>
      </c>
      <c r="Z20">
        <v>66.395470010113598</v>
      </c>
      <c r="AA20">
        <v>570.07779050882903</v>
      </c>
      <c r="AB20">
        <v>856.82562217964698</v>
      </c>
      <c r="AC20">
        <v>653.69426232574403</v>
      </c>
      <c r="AD20">
        <v>1726.84577354518</v>
      </c>
      <c r="AE20">
        <v>1210.7164801763499</v>
      </c>
      <c r="AF20">
        <v>1054.1622845078</v>
      </c>
      <c r="AG20">
        <v>1081.65456095534</v>
      </c>
      <c r="AH20">
        <v>27.057656109566</v>
      </c>
      <c r="AI20">
        <v>41.439420187317197</v>
      </c>
      <c r="AJ20">
        <v>23.618708396930501</v>
      </c>
      <c r="AK20">
        <v>46.559937623209898</v>
      </c>
      <c r="AL20">
        <v>23.391357505491101</v>
      </c>
      <c r="AM20">
        <v>18.318698233520301</v>
      </c>
      <c r="AN20">
        <v>8.6613561848367997</v>
      </c>
      <c r="AO20">
        <v>15.8041346299211</v>
      </c>
      <c r="AP20">
        <v>6.1867210830353896</v>
      </c>
      <c r="AQ20">
        <f t="shared" si="1"/>
        <v>11123.748995824528</v>
      </c>
    </row>
    <row r="21" spans="1:43">
      <c r="A21" s="2" t="s">
        <v>82</v>
      </c>
      <c r="B21" t="str">
        <f t="shared" si="0"/>
        <v>scaffold1895:214469-215365</v>
      </c>
      <c r="C21" t="s">
        <v>83</v>
      </c>
      <c r="D21">
        <v>214469</v>
      </c>
      <c r="E21">
        <v>896</v>
      </c>
      <c r="F21" t="s">
        <v>84</v>
      </c>
      <c r="G21">
        <v>262.75617862408302</v>
      </c>
      <c r="H21">
        <v>330.80264459306198</v>
      </c>
      <c r="I21">
        <v>337.76798123793998</v>
      </c>
      <c r="J21">
        <v>168.21809471884001</v>
      </c>
      <c r="K21">
        <v>146.34532089695099</v>
      </c>
      <c r="L21">
        <v>109.897649062808</v>
      </c>
      <c r="M21">
        <v>58.813813517949498</v>
      </c>
      <c r="N21">
        <v>67.327975204075898</v>
      </c>
      <c r="O21">
        <v>55.693207525136899</v>
      </c>
      <c r="P21">
        <v>128.730875498654</v>
      </c>
      <c r="Q21">
        <v>139.87033907142799</v>
      </c>
      <c r="R21">
        <v>123.645520101852</v>
      </c>
      <c r="S21">
        <v>321.00100772163398</v>
      </c>
      <c r="T21">
        <v>194.020238018833</v>
      </c>
      <c r="U21">
        <v>123.306762590292</v>
      </c>
      <c r="V21">
        <v>409.23591763284099</v>
      </c>
      <c r="W21">
        <v>283.759675141419</v>
      </c>
      <c r="X21">
        <v>288.13849734695901</v>
      </c>
      <c r="Y21">
        <v>710.29863555530403</v>
      </c>
      <c r="Z21">
        <v>88.620188646378907</v>
      </c>
      <c r="AA21">
        <v>413.61526736337402</v>
      </c>
      <c r="AB21">
        <v>751.82043411859604</v>
      </c>
      <c r="AC21">
        <v>419.58485377161799</v>
      </c>
      <c r="AD21">
        <v>1235.3934818564101</v>
      </c>
      <c r="AE21">
        <v>1033.12605036075</v>
      </c>
      <c r="AF21">
        <v>574.04266432388204</v>
      </c>
      <c r="AG21">
        <v>648.83991510992996</v>
      </c>
      <c r="AH21">
        <v>85.885051725316998</v>
      </c>
      <c r="AI21">
        <v>98.224442317226305</v>
      </c>
      <c r="AJ21">
        <v>46.025621348564897</v>
      </c>
      <c r="AK21">
        <v>108.586569566324</v>
      </c>
      <c r="AL21">
        <v>89.8749315043476</v>
      </c>
      <c r="AM21">
        <v>60.380255169571697</v>
      </c>
      <c r="AN21">
        <v>34.911116046781999</v>
      </c>
      <c r="AO21">
        <v>69.869421229047404</v>
      </c>
      <c r="AP21">
        <v>13.7356962261648</v>
      </c>
      <c r="AQ21">
        <f t="shared" si="1"/>
        <v>10032.166294744349</v>
      </c>
    </row>
    <row r="22" spans="1:43">
      <c r="A22" s="2" t="s">
        <v>85</v>
      </c>
      <c r="B22" t="str">
        <f t="shared" si="0"/>
        <v>scaffold422:1111684-1112681</v>
      </c>
      <c r="C22" t="s">
        <v>86</v>
      </c>
      <c r="D22">
        <v>1111684</v>
      </c>
      <c r="E22">
        <v>997</v>
      </c>
      <c r="F22" t="s">
        <v>87</v>
      </c>
      <c r="G22">
        <v>233.14064189598199</v>
      </c>
      <c r="H22">
        <v>346.951401163426</v>
      </c>
      <c r="I22">
        <v>332.42645299915898</v>
      </c>
      <c r="J22">
        <v>188.07494692473199</v>
      </c>
      <c r="K22">
        <v>169.51438975316699</v>
      </c>
      <c r="L22">
        <v>95.639490151974996</v>
      </c>
      <c r="M22">
        <v>11.2489700532344</v>
      </c>
      <c r="N22">
        <v>27.7323860060486</v>
      </c>
      <c r="O22">
        <v>33.6672523622005</v>
      </c>
      <c r="P22">
        <v>24.663116157741399</v>
      </c>
      <c r="Q22">
        <v>3.5046286262165398</v>
      </c>
      <c r="R22">
        <v>4.3866019866797101</v>
      </c>
      <c r="S22">
        <v>294.01973088723099</v>
      </c>
      <c r="T22">
        <v>44.353807170723201</v>
      </c>
      <c r="U22">
        <v>24.0769150295597</v>
      </c>
      <c r="V22">
        <v>388.20407463947203</v>
      </c>
      <c r="W22">
        <v>174.78133448146099</v>
      </c>
      <c r="X22">
        <v>191.77855736643301</v>
      </c>
      <c r="Y22">
        <v>572.41174636431595</v>
      </c>
      <c r="Z22">
        <v>14.003453165543201</v>
      </c>
      <c r="AA22">
        <v>277.192565062428</v>
      </c>
      <c r="AB22">
        <v>983.37014131983096</v>
      </c>
      <c r="AC22">
        <v>508.417548046354</v>
      </c>
      <c r="AD22">
        <v>1971.1367577242299</v>
      </c>
      <c r="AE22">
        <v>967.78745178421298</v>
      </c>
      <c r="AF22">
        <v>696.07174151228196</v>
      </c>
      <c r="AG22">
        <v>768.30280738648798</v>
      </c>
      <c r="AH22">
        <v>17.400767025215199</v>
      </c>
      <c r="AI22">
        <v>31.769710996523401</v>
      </c>
      <c r="AJ22">
        <v>9.4536912620935496</v>
      </c>
      <c r="AK22">
        <v>57.422064083215901</v>
      </c>
      <c r="AL22">
        <v>13.5314969497029</v>
      </c>
      <c r="AM22">
        <v>7.5806668969069904</v>
      </c>
      <c r="AN22">
        <v>4.3040815053486403</v>
      </c>
      <c r="AO22">
        <v>13.5430742850582</v>
      </c>
      <c r="AP22">
        <v>1.4366670455989901</v>
      </c>
      <c r="AQ22">
        <f t="shared" si="1"/>
        <v>9503.3011300707894</v>
      </c>
    </row>
    <row r="23" spans="1:43">
      <c r="A23" s="2" t="s">
        <v>88</v>
      </c>
      <c r="B23" t="str">
        <f t="shared" si="0"/>
        <v>scaffold1304:280605-281559</v>
      </c>
      <c r="C23" t="s">
        <v>89</v>
      </c>
      <c r="D23">
        <v>280605</v>
      </c>
      <c r="E23">
        <v>954</v>
      </c>
      <c r="F23" t="s">
        <v>87</v>
      </c>
      <c r="G23">
        <v>233.189326248963</v>
      </c>
      <c r="H23">
        <v>351.64307047336803</v>
      </c>
      <c r="I23">
        <v>338.78357147731998</v>
      </c>
      <c r="J23">
        <v>190.05874676347</v>
      </c>
      <c r="K23">
        <v>165.21284903229099</v>
      </c>
      <c r="L23">
        <v>94.220716084943604</v>
      </c>
      <c r="M23">
        <v>11.9953555738636</v>
      </c>
      <c r="N23">
        <v>34.026896466658499</v>
      </c>
      <c r="O23">
        <v>34.010829761942503</v>
      </c>
      <c r="P23">
        <v>23.234857682903101</v>
      </c>
      <c r="Q23">
        <v>7.8135466322909002</v>
      </c>
      <c r="R23">
        <v>4.1440874238535903</v>
      </c>
      <c r="S23">
        <v>292.03116437868601</v>
      </c>
      <c r="T23">
        <v>42.8576144426996</v>
      </c>
      <c r="U23">
        <v>23.051477673852101</v>
      </c>
      <c r="V23">
        <v>376.88773245647297</v>
      </c>
      <c r="W23">
        <v>166.49521510267499</v>
      </c>
      <c r="X23">
        <v>195.99984114212501</v>
      </c>
      <c r="Y23">
        <v>565.10148298492095</v>
      </c>
      <c r="Z23">
        <v>14.305955143549101</v>
      </c>
      <c r="AA23">
        <v>272.985235461863</v>
      </c>
      <c r="AB23">
        <v>950.90978526430797</v>
      </c>
      <c r="AC23">
        <v>501.01430456434201</v>
      </c>
      <c r="AD23">
        <v>1965.3111627774999</v>
      </c>
      <c r="AE23">
        <v>937.39715272727005</v>
      </c>
      <c r="AF23">
        <v>716.12257865221295</v>
      </c>
      <c r="AG23">
        <v>767.40822829755598</v>
      </c>
      <c r="AH23">
        <v>18.017070053058799</v>
      </c>
      <c r="AI23">
        <v>35.0589195389583</v>
      </c>
      <c r="AJ23">
        <v>9.7157340514112907</v>
      </c>
      <c r="AK23">
        <v>60.414099186692503</v>
      </c>
      <c r="AL23">
        <v>11.6597307975085</v>
      </c>
      <c r="AM23">
        <v>8.1659035138739497</v>
      </c>
      <c r="AN23">
        <v>4.2547922682015598</v>
      </c>
      <c r="AO23">
        <v>14.1446026730162</v>
      </c>
      <c r="AP23">
        <v>0.75352565504039004</v>
      </c>
      <c r="AQ23">
        <f t="shared" si="1"/>
        <v>9438.3971624296591</v>
      </c>
    </row>
    <row r="24" spans="1:43">
      <c r="A24" s="2" t="s">
        <v>90</v>
      </c>
      <c r="B24" t="str">
        <f t="shared" si="0"/>
        <v>scaffold3007:87268-88485</v>
      </c>
      <c r="C24" t="s">
        <v>91</v>
      </c>
      <c r="D24">
        <v>87268</v>
      </c>
      <c r="E24">
        <v>1217</v>
      </c>
      <c r="F24" t="s">
        <v>92</v>
      </c>
      <c r="G24">
        <v>238.229531710168</v>
      </c>
      <c r="H24">
        <v>268.54496064818198</v>
      </c>
      <c r="I24">
        <v>349.434756349444</v>
      </c>
      <c r="J24">
        <v>143.043771120809</v>
      </c>
      <c r="K24">
        <v>132.61735601616499</v>
      </c>
      <c r="L24">
        <v>89.110524083946103</v>
      </c>
      <c r="M24">
        <v>36.045992127706803</v>
      </c>
      <c r="N24">
        <v>65.701906878995104</v>
      </c>
      <c r="O24">
        <v>55.056631335952801</v>
      </c>
      <c r="P24">
        <v>87.301745196064005</v>
      </c>
      <c r="Q24">
        <v>73.975276473065904</v>
      </c>
      <c r="R24">
        <v>70.746899238468501</v>
      </c>
      <c r="S24">
        <v>292.53099389026499</v>
      </c>
      <c r="T24">
        <v>105.786563832859</v>
      </c>
      <c r="U24">
        <v>87.471181839706006</v>
      </c>
      <c r="V24">
        <v>285.96935655055199</v>
      </c>
      <c r="W24">
        <v>207.68032218741999</v>
      </c>
      <c r="X24">
        <v>267.36727999678698</v>
      </c>
      <c r="Y24">
        <v>676.66196062501001</v>
      </c>
      <c r="Z24">
        <v>75.014425122740505</v>
      </c>
      <c r="AA24">
        <v>438.38408768685599</v>
      </c>
      <c r="AB24">
        <v>602.68309779847095</v>
      </c>
      <c r="AC24">
        <v>464.495249356248</v>
      </c>
      <c r="AD24">
        <v>1136.6984774136799</v>
      </c>
      <c r="AE24">
        <v>887.19288899445303</v>
      </c>
      <c r="AF24">
        <v>630.22087672632904</v>
      </c>
      <c r="AG24">
        <v>760.20452862944705</v>
      </c>
      <c r="AH24">
        <v>59.332421720992997</v>
      </c>
      <c r="AI24">
        <v>78.010786959011398</v>
      </c>
      <c r="AJ24">
        <v>41.734716079897701</v>
      </c>
      <c r="AK24">
        <v>81.670778148049394</v>
      </c>
      <c r="AL24">
        <v>62.477722007856599</v>
      </c>
      <c r="AM24">
        <v>38.693400708528699</v>
      </c>
      <c r="AN24">
        <v>26.3690436059339</v>
      </c>
      <c r="AO24">
        <v>51.096201210078902</v>
      </c>
      <c r="AP24">
        <v>17.027259432685401</v>
      </c>
      <c r="AQ24">
        <f t="shared" si="1"/>
        <v>8984.5829717028264</v>
      </c>
    </row>
    <row r="25" spans="1:43">
      <c r="A25" s="2" t="s">
        <v>93</v>
      </c>
      <c r="B25" t="str">
        <f t="shared" si="0"/>
        <v>MergedContig_2065:32257-33407</v>
      </c>
      <c r="C25" t="s">
        <v>94</v>
      </c>
      <c r="D25">
        <v>32257</v>
      </c>
      <c r="E25">
        <v>1150</v>
      </c>
      <c r="F25" t="s">
        <v>95</v>
      </c>
      <c r="G25">
        <v>158.269571546626</v>
      </c>
      <c r="H25">
        <v>264.24329860322098</v>
      </c>
      <c r="I25">
        <v>342.75651945841599</v>
      </c>
      <c r="J25">
        <v>102.066574021976</v>
      </c>
      <c r="K25">
        <v>97.149865918607105</v>
      </c>
      <c r="L25">
        <v>77.327191733826695</v>
      </c>
      <c r="M25">
        <v>8.2880801752513893</v>
      </c>
      <c r="N25">
        <v>36.521364894854798</v>
      </c>
      <c r="O25">
        <v>38.100293098770699</v>
      </c>
      <c r="P25">
        <v>27.576191015843001</v>
      </c>
      <c r="Q25">
        <v>9.7635380772924201</v>
      </c>
      <c r="R25">
        <v>11.4622396296199</v>
      </c>
      <c r="S25">
        <v>220.920599590162</v>
      </c>
      <c r="T25">
        <v>63.1614303679739</v>
      </c>
      <c r="U25">
        <v>34.440292550692803</v>
      </c>
      <c r="V25">
        <v>291.52759305961303</v>
      </c>
      <c r="W25">
        <v>147.683322171534</v>
      </c>
      <c r="X25">
        <v>264.78086779218899</v>
      </c>
      <c r="Y25">
        <v>674.52199011365803</v>
      </c>
      <c r="Z25">
        <v>30.668702400116899</v>
      </c>
      <c r="AA25">
        <v>410.72577984487299</v>
      </c>
      <c r="AB25">
        <v>906.22354923535704</v>
      </c>
      <c r="AC25">
        <v>497.698442967044</v>
      </c>
      <c r="AD25">
        <v>1574.2208185878501</v>
      </c>
      <c r="AE25">
        <v>837.05348378762005</v>
      </c>
      <c r="AF25">
        <v>634.33019583368105</v>
      </c>
      <c r="AG25">
        <v>854.16345368549401</v>
      </c>
      <c r="AH25">
        <v>23.6686822727698</v>
      </c>
      <c r="AI25">
        <v>29.2014746213361</v>
      </c>
      <c r="AJ25">
        <v>19.236452384899899</v>
      </c>
      <c r="AK25">
        <v>42.058190654581402</v>
      </c>
      <c r="AL25">
        <v>21.561711832276199</v>
      </c>
      <c r="AM25">
        <v>15.540590166796999</v>
      </c>
      <c r="AN25">
        <v>11.2621917631686</v>
      </c>
      <c r="AO25">
        <v>20.316238177307099</v>
      </c>
      <c r="AP25">
        <v>4.1290130281294903</v>
      </c>
      <c r="AQ25">
        <f t="shared" si="1"/>
        <v>8802.6197950634269</v>
      </c>
    </row>
    <row r="26" spans="1:43">
      <c r="A26" s="2" t="s">
        <v>96</v>
      </c>
      <c r="B26" t="str">
        <f t="shared" si="0"/>
        <v>scaffold316:113704-114545</v>
      </c>
      <c r="C26" t="s">
        <v>48</v>
      </c>
      <c r="D26">
        <v>113704</v>
      </c>
      <c r="E26">
        <v>841</v>
      </c>
      <c r="F26" t="s">
        <v>97</v>
      </c>
      <c r="G26">
        <v>280.40686382726102</v>
      </c>
      <c r="H26">
        <v>578.73192004730595</v>
      </c>
      <c r="I26">
        <v>621.26051282390699</v>
      </c>
      <c r="J26">
        <v>46.040361216888797</v>
      </c>
      <c r="K26">
        <v>60.159528697522198</v>
      </c>
      <c r="L26">
        <v>45.257985933304298</v>
      </c>
      <c r="M26">
        <v>12.068497985899301</v>
      </c>
      <c r="N26">
        <v>54.174046318471497</v>
      </c>
      <c r="O26">
        <v>38.382935895286401</v>
      </c>
      <c r="P26">
        <v>19.8992821933399</v>
      </c>
      <c r="Q26">
        <v>0.154309278723403</v>
      </c>
      <c r="R26">
        <v>0.59396332670170404</v>
      </c>
      <c r="S26">
        <v>199.96650298104399</v>
      </c>
      <c r="T26">
        <v>40.1421182107931</v>
      </c>
      <c r="U26">
        <v>16.888332834316</v>
      </c>
      <c r="V26">
        <v>183.973177515929</v>
      </c>
      <c r="W26">
        <v>173.13375397802901</v>
      </c>
      <c r="X26">
        <v>280.56961090038902</v>
      </c>
      <c r="Y26">
        <v>545.65604153669904</v>
      </c>
      <c r="Z26">
        <v>29.237137989851799</v>
      </c>
      <c r="AA26">
        <v>403.115850265669</v>
      </c>
      <c r="AB26">
        <v>555.54422524106201</v>
      </c>
      <c r="AC26">
        <v>455.90717975508699</v>
      </c>
      <c r="AD26">
        <v>1197.53404278727</v>
      </c>
      <c r="AE26">
        <v>964.45780876773199</v>
      </c>
      <c r="AF26">
        <v>734.89588968518694</v>
      </c>
      <c r="AG26">
        <v>1067.6068085080899</v>
      </c>
      <c r="AH26">
        <v>18.182871311215798</v>
      </c>
      <c r="AI26">
        <v>42.508951022358197</v>
      </c>
      <c r="AJ26">
        <v>25.606965837042001</v>
      </c>
      <c r="AK26">
        <v>28.283747713916799</v>
      </c>
      <c r="AL26">
        <v>20.5133099095586</v>
      </c>
      <c r="AM26">
        <v>14.837749405484599</v>
      </c>
      <c r="AN26">
        <v>6.7136761628426997</v>
      </c>
      <c r="AO26">
        <v>19.753283985697198</v>
      </c>
      <c r="AP26">
        <v>10.0111265598223</v>
      </c>
      <c r="AQ26">
        <f t="shared" si="1"/>
        <v>8792.1703704096963</v>
      </c>
    </row>
    <row r="27" spans="1:43">
      <c r="A27" s="2" t="s">
        <v>98</v>
      </c>
      <c r="B27" t="str">
        <f t="shared" si="0"/>
        <v>scaffold1316:472413-473190</v>
      </c>
      <c r="C27" t="s">
        <v>99</v>
      </c>
      <c r="D27">
        <v>472413</v>
      </c>
      <c r="E27">
        <v>777</v>
      </c>
      <c r="F27" t="s">
        <v>92</v>
      </c>
      <c r="G27">
        <v>111.060575002135</v>
      </c>
      <c r="H27">
        <v>187.447264728824</v>
      </c>
      <c r="I27">
        <v>218.26425257323299</v>
      </c>
      <c r="J27">
        <v>56.9652900140347</v>
      </c>
      <c r="K27">
        <v>52.962970742408999</v>
      </c>
      <c r="L27">
        <v>37.3927811724324</v>
      </c>
      <c r="M27">
        <v>7.9235492968818999</v>
      </c>
      <c r="N27">
        <v>12.5548536108479</v>
      </c>
      <c r="O27">
        <v>18.784824174045699</v>
      </c>
      <c r="P27">
        <v>21.195680850570199</v>
      </c>
      <c r="Q27">
        <v>1.3887835085106299</v>
      </c>
      <c r="R27">
        <v>2.6667741198851999E-2</v>
      </c>
      <c r="S27">
        <v>299.33313365700502</v>
      </c>
      <c r="T27">
        <v>43.4558107140762</v>
      </c>
      <c r="U27">
        <v>30.241774841205999</v>
      </c>
      <c r="V27">
        <v>339.72604824290198</v>
      </c>
      <c r="W27">
        <v>198.18249865064399</v>
      </c>
      <c r="X27">
        <v>281.38042725001401</v>
      </c>
      <c r="Y27">
        <v>825.02867661786604</v>
      </c>
      <c r="Z27">
        <v>28.242860319241</v>
      </c>
      <c r="AA27">
        <v>419.65063980353602</v>
      </c>
      <c r="AB27">
        <v>884.93961260026094</v>
      </c>
      <c r="AC27">
        <v>565.96677565829305</v>
      </c>
      <c r="AD27">
        <v>1508.6142905030699</v>
      </c>
      <c r="AE27">
        <v>1028.8105396451899</v>
      </c>
      <c r="AF27">
        <v>693.33774889383199</v>
      </c>
      <c r="AG27">
        <v>764.53360732150099</v>
      </c>
      <c r="AH27">
        <v>10.097296621760201</v>
      </c>
      <c r="AI27">
        <v>13.8632062281528</v>
      </c>
      <c r="AJ27">
        <v>13.1628422952689</v>
      </c>
      <c r="AK27">
        <v>23.128776286722498</v>
      </c>
      <c r="AL27">
        <v>5.6689491917548702</v>
      </c>
      <c r="AM27">
        <v>8.7659861619244399</v>
      </c>
      <c r="AN27">
        <v>5.38772512068127</v>
      </c>
      <c r="AO27">
        <v>11.382718170038601</v>
      </c>
      <c r="AP27">
        <v>2.15293044297254</v>
      </c>
      <c r="AQ27">
        <f t="shared" si="1"/>
        <v>8731.0223686530371</v>
      </c>
    </row>
    <row r="28" spans="1:43">
      <c r="A28" s="2" t="s">
        <v>100</v>
      </c>
      <c r="B28" t="str">
        <f t="shared" si="0"/>
        <v>MergedContig_1026:46014-47151</v>
      </c>
      <c r="C28" t="s">
        <v>101</v>
      </c>
      <c r="D28">
        <v>46014</v>
      </c>
      <c r="E28">
        <v>1137</v>
      </c>
      <c r="F28" t="s">
        <v>102</v>
      </c>
      <c r="G28">
        <v>155.77498430140099</v>
      </c>
      <c r="H28">
        <v>250.96006925782899</v>
      </c>
      <c r="I28">
        <v>292.51089864427098</v>
      </c>
      <c r="J28">
        <v>135.176294313093</v>
      </c>
      <c r="K28">
        <v>97.938891429071901</v>
      </c>
      <c r="L28">
        <v>72.120332197467903</v>
      </c>
      <c r="M28">
        <v>10.093652860934</v>
      </c>
      <c r="N28">
        <v>30.799084677665601</v>
      </c>
      <c r="O28">
        <v>26.328143399086301</v>
      </c>
      <c r="P28">
        <v>22.247644688206101</v>
      </c>
      <c r="Q28">
        <v>3.2404948531914601</v>
      </c>
      <c r="R28">
        <v>2.2400902607035702</v>
      </c>
      <c r="S28">
        <v>269.59024730756602</v>
      </c>
      <c r="T28">
        <v>52.106043638323499</v>
      </c>
      <c r="U28">
        <v>30.004206905641901</v>
      </c>
      <c r="V28">
        <v>253.64294827576299</v>
      </c>
      <c r="W28">
        <v>168.10156237375901</v>
      </c>
      <c r="X28">
        <v>246.697798625682</v>
      </c>
      <c r="Y28">
        <v>699.69126939330999</v>
      </c>
      <c r="Z28">
        <v>21.400177873587999</v>
      </c>
      <c r="AA28">
        <v>356.81952085325798</v>
      </c>
      <c r="AB28">
        <v>730.84714329239</v>
      </c>
      <c r="AC28">
        <v>460.81423126676498</v>
      </c>
      <c r="AD28">
        <v>1220.22336664463</v>
      </c>
      <c r="AE28">
        <v>1036.1863896454799</v>
      </c>
      <c r="AF28">
        <v>656.74513572869796</v>
      </c>
      <c r="AG28">
        <v>760.81942021872396</v>
      </c>
      <c r="AH28">
        <v>20.890958527779802</v>
      </c>
      <c r="AI28">
        <v>36.401376514566202</v>
      </c>
      <c r="AJ28">
        <v>16.863123843905701</v>
      </c>
      <c r="AK28">
        <v>43.149159303091601</v>
      </c>
      <c r="AL28">
        <v>16.370227612554199</v>
      </c>
      <c r="AM28">
        <v>14.1683772518537</v>
      </c>
      <c r="AN28">
        <v>8.0564113954112404</v>
      </c>
      <c r="AO28">
        <v>13.1390621986311</v>
      </c>
      <c r="AP28">
        <v>2.5835165315670499</v>
      </c>
      <c r="AQ28">
        <f t="shared" si="1"/>
        <v>8234.7422561058593</v>
      </c>
    </row>
    <row r="29" spans="1:43">
      <c r="A29" s="2" t="s">
        <v>103</v>
      </c>
      <c r="B29" t="str">
        <f t="shared" si="0"/>
        <v>scaffold2018:345471-346340</v>
      </c>
      <c r="C29" t="s">
        <v>104</v>
      </c>
      <c r="D29">
        <v>345471</v>
      </c>
      <c r="E29">
        <v>869</v>
      </c>
      <c r="F29" t="s">
        <v>105</v>
      </c>
      <c r="G29">
        <v>154.44093067093999</v>
      </c>
      <c r="H29">
        <v>305.12266450115499</v>
      </c>
      <c r="I29">
        <v>328.99141559887403</v>
      </c>
      <c r="J29">
        <v>68.000176846910605</v>
      </c>
      <c r="K29">
        <v>65.479336076234603</v>
      </c>
      <c r="L29">
        <v>51.9553016778057</v>
      </c>
      <c r="M29">
        <v>7.9686944629155096</v>
      </c>
      <c r="N29">
        <v>52.323021960257996</v>
      </c>
      <c r="O29">
        <v>24.815620319527799</v>
      </c>
      <c r="P29">
        <v>23.220505669578898</v>
      </c>
      <c r="Q29">
        <v>6.3211714103477201E-2</v>
      </c>
      <c r="R29">
        <v>0.101462603592595</v>
      </c>
      <c r="S29">
        <v>209.14428206723599</v>
      </c>
      <c r="T29">
        <v>48.028946742510698</v>
      </c>
      <c r="U29">
        <v>27.626823635428199</v>
      </c>
      <c r="V29">
        <v>213.094707584025</v>
      </c>
      <c r="W29">
        <v>187.434189475387</v>
      </c>
      <c r="X29">
        <v>296.67831355385698</v>
      </c>
      <c r="Y29">
        <v>699.59661969972205</v>
      </c>
      <c r="Z29">
        <v>39.733809633547203</v>
      </c>
      <c r="AA29">
        <v>437.24833609664398</v>
      </c>
      <c r="AB29">
        <v>556.771887217413</v>
      </c>
      <c r="AC29">
        <v>471.93609969730102</v>
      </c>
      <c r="AD29">
        <v>1257.19795993661</v>
      </c>
      <c r="AE29">
        <v>901.838342371306</v>
      </c>
      <c r="AF29">
        <v>760.65837352731796</v>
      </c>
      <c r="AG29">
        <v>860.50624059397398</v>
      </c>
      <c r="AH29">
        <v>15.0910748054339</v>
      </c>
      <c r="AI29">
        <v>31.5325961951247</v>
      </c>
      <c r="AJ29">
        <v>14.836489912552</v>
      </c>
      <c r="AK29">
        <v>27.955033840141301</v>
      </c>
      <c r="AL29">
        <v>15.6773955713417</v>
      </c>
      <c r="AM29">
        <v>9.0172245157748794</v>
      </c>
      <c r="AN29">
        <v>6.5855059815520702</v>
      </c>
      <c r="AO29">
        <v>8.6894184072124805</v>
      </c>
      <c r="AP29">
        <v>2.4758700094184198</v>
      </c>
      <c r="AQ29">
        <f t="shared" si="1"/>
        <v>8181.8378831727268</v>
      </c>
    </row>
    <row r="30" spans="1:43">
      <c r="A30" s="2" t="s">
        <v>106</v>
      </c>
      <c r="B30" t="str">
        <f t="shared" si="0"/>
        <v>scaffold77:2012261-2013336</v>
      </c>
      <c r="C30" t="s">
        <v>107</v>
      </c>
      <c r="D30">
        <v>2012261</v>
      </c>
      <c r="E30">
        <v>1075</v>
      </c>
      <c r="F30" t="s">
        <v>108</v>
      </c>
      <c r="G30">
        <v>162.908536276261</v>
      </c>
      <c r="H30">
        <v>396.10740089801499</v>
      </c>
      <c r="I30">
        <v>387.726919354801</v>
      </c>
      <c r="J30">
        <v>106.274673477191</v>
      </c>
      <c r="K30">
        <v>107.546523620624</v>
      </c>
      <c r="L30">
        <v>87.196783329757096</v>
      </c>
      <c r="M30">
        <v>7.3953627878331902</v>
      </c>
      <c r="N30">
        <v>34.241114443959702</v>
      </c>
      <c r="O30">
        <v>31.673465979188698</v>
      </c>
      <c r="P30">
        <v>15.5792369020322</v>
      </c>
      <c r="Q30">
        <v>0.231463918085105</v>
      </c>
      <c r="R30">
        <v>7.4669675356785703E-2</v>
      </c>
      <c r="S30">
        <v>172.59035240514299</v>
      </c>
      <c r="T30">
        <v>40.6143784250377</v>
      </c>
      <c r="U30">
        <v>17.458588228721499</v>
      </c>
      <c r="V30">
        <v>226.28708445147899</v>
      </c>
      <c r="W30">
        <v>158.06599647141701</v>
      </c>
      <c r="X30">
        <v>183.158688596563</v>
      </c>
      <c r="Y30">
        <v>463.45939861318197</v>
      </c>
      <c r="Z30">
        <v>17.723549140739902</v>
      </c>
      <c r="AA30">
        <v>311.97462347269902</v>
      </c>
      <c r="AB30">
        <v>646.42793250347597</v>
      </c>
      <c r="AC30">
        <v>460.58762021561603</v>
      </c>
      <c r="AD30">
        <v>1670.84433587335</v>
      </c>
      <c r="AE30">
        <v>668.69315239404796</v>
      </c>
      <c r="AF30">
        <v>610.85126011842101</v>
      </c>
      <c r="AG30">
        <v>729.70902848449703</v>
      </c>
      <c r="AH30">
        <v>14.159427446606299</v>
      </c>
      <c r="AI30">
        <v>26.262528391128502</v>
      </c>
      <c r="AJ30">
        <v>13.9113336472432</v>
      </c>
      <c r="AK30">
        <v>41.371010512705098</v>
      </c>
      <c r="AL30">
        <v>7.8438377368010004</v>
      </c>
      <c r="AM30">
        <v>9.7699035312273192</v>
      </c>
      <c r="AN30">
        <v>3.80158279779321</v>
      </c>
      <c r="AO30">
        <v>10.949218498859301</v>
      </c>
      <c r="AP30">
        <v>1.29175826578353</v>
      </c>
      <c r="AQ30">
        <f t="shared" si="1"/>
        <v>7844.7627408856424</v>
      </c>
    </row>
    <row r="31" spans="1:43">
      <c r="A31" s="2" t="s">
        <v>109</v>
      </c>
      <c r="B31" t="str">
        <f t="shared" si="0"/>
        <v>scaffold422:1096854-1097777</v>
      </c>
      <c r="C31" t="s">
        <v>86</v>
      </c>
      <c r="D31">
        <v>1096854</v>
      </c>
      <c r="E31">
        <v>923</v>
      </c>
      <c r="F31" t="s">
        <v>110</v>
      </c>
      <c r="G31">
        <v>209.95758753666999</v>
      </c>
      <c r="H31">
        <v>267.55454609866501</v>
      </c>
      <c r="I31">
        <v>344.528522045356</v>
      </c>
      <c r="J31">
        <v>148.234385552557</v>
      </c>
      <c r="K31">
        <v>136.64220596655599</v>
      </c>
      <c r="L31">
        <v>89.248490349079304</v>
      </c>
      <c r="M31">
        <v>5.1345973249099002</v>
      </c>
      <c r="N31">
        <v>20.4347148935347</v>
      </c>
      <c r="O31">
        <v>32.263200841298897</v>
      </c>
      <c r="P31">
        <v>15.9441453598811</v>
      </c>
      <c r="Q31">
        <v>0</v>
      </c>
      <c r="R31">
        <v>0</v>
      </c>
      <c r="S31">
        <v>233.02372620875099</v>
      </c>
      <c r="T31">
        <v>36.678876639665802</v>
      </c>
      <c r="U31">
        <v>16.098748442062298</v>
      </c>
      <c r="V31">
        <v>295.269790987058</v>
      </c>
      <c r="W31">
        <v>115.26319808519401</v>
      </c>
      <c r="X31">
        <v>178.90095237347899</v>
      </c>
      <c r="Y31">
        <v>523.17824461454404</v>
      </c>
      <c r="Z31">
        <v>12.849878494871399</v>
      </c>
      <c r="AA31">
        <v>247.297903805527</v>
      </c>
      <c r="AB31">
        <v>952.48458441786295</v>
      </c>
      <c r="AC31">
        <v>401.641738041309</v>
      </c>
      <c r="AD31">
        <v>1454.93625700455</v>
      </c>
      <c r="AE31">
        <v>704.01932816497902</v>
      </c>
      <c r="AF31">
        <v>617.38356247025399</v>
      </c>
      <c r="AG31">
        <v>649.863782894206</v>
      </c>
      <c r="AH31">
        <v>11.4483643100241</v>
      </c>
      <c r="AI31">
        <v>25.5460490354459</v>
      </c>
      <c r="AJ31">
        <v>8.0330003868317696</v>
      </c>
      <c r="AK31">
        <v>43.359643007009097</v>
      </c>
      <c r="AL31">
        <v>6.0537399545125998</v>
      </c>
      <c r="AM31">
        <v>3.2538924134834599</v>
      </c>
      <c r="AN31">
        <v>2.2658657049594102</v>
      </c>
      <c r="AO31">
        <v>11.7983415661178</v>
      </c>
      <c r="AP31">
        <v>1.9376373986752899</v>
      </c>
      <c r="AQ31">
        <f t="shared" si="1"/>
        <v>7822.5295023898816</v>
      </c>
    </row>
    <row r="32" spans="1:43">
      <c r="A32" s="2" t="s">
        <v>111</v>
      </c>
      <c r="B32" t="str">
        <f t="shared" si="0"/>
        <v>scaffold922:271976-272873</v>
      </c>
      <c r="C32" t="s">
        <v>112</v>
      </c>
      <c r="D32">
        <v>271976</v>
      </c>
      <c r="E32">
        <v>897</v>
      </c>
      <c r="F32" t="s">
        <v>97</v>
      </c>
      <c r="G32">
        <v>277.76050241352499</v>
      </c>
      <c r="H32">
        <v>552.90791302153002</v>
      </c>
      <c r="I32">
        <v>589.19520206865798</v>
      </c>
      <c r="J32">
        <v>47.849089693266599</v>
      </c>
      <c r="K32">
        <v>62.623400180014499</v>
      </c>
      <c r="L32">
        <v>45.108812604158999</v>
      </c>
      <c r="M32">
        <v>10.7702201722647</v>
      </c>
      <c r="N32">
        <v>55.4971573547435</v>
      </c>
      <c r="O32">
        <v>36.913458124174603</v>
      </c>
      <c r="P32">
        <v>18.416105880792799</v>
      </c>
      <c r="Q32">
        <v>0.154309278723403</v>
      </c>
      <c r="R32">
        <v>0.56002256517589299</v>
      </c>
      <c r="S32">
        <v>172.71082663992101</v>
      </c>
      <c r="T32">
        <v>37.072426818202999</v>
      </c>
      <c r="U32">
        <v>15.835553644644399</v>
      </c>
      <c r="V32">
        <v>166.77492376622399</v>
      </c>
      <c r="W32">
        <v>149.152475476501</v>
      </c>
      <c r="X32">
        <v>252.74226344237999</v>
      </c>
      <c r="Y32">
        <v>485.44305207601002</v>
      </c>
      <c r="Z32">
        <v>22.787769315619801</v>
      </c>
      <c r="AA32">
        <v>340.18707923338701</v>
      </c>
      <c r="AB32">
        <v>513.07021887293899</v>
      </c>
      <c r="AC32">
        <v>392.31774729137197</v>
      </c>
      <c r="AD32">
        <v>1020.77992284681</v>
      </c>
      <c r="AE32">
        <v>877.33734465050497</v>
      </c>
      <c r="AF32">
        <v>595.77446064280002</v>
      </c>
      <c r="AG32">
        <v>902.15408860524406</v>
      </c>
      <c r="AH32">
        <v>18.531053953345399</v>
      </c>
      <c r="AI32">
        <v>40.637743608933803</v>
      </c>
      <c r="AJ32">
        <v>22.3949422477266</v>
      </c>
      <c r="AK32">
        <v>30.651689382988899</v>
      </c>
      <c r="AL32">
        <v>19.073336184380299</v>
      </c>
      <c r="AM32">
        <v>12.4949468677765</v>
      </c>
      <c r="AN32">
        <v>6.3779923547005604</v>
      </c>
      <c r="AO32">
        <v>18.948851606189098</v>
      </c>
      <c r="AP32">
        <v>10.657005692714099</v>
      </c>
      <c r="AQ32">
        <f t="shared" si="1"/>
        <v>7821.6639085783445</v>
      </c>
    </row>
    <row r="33" spans="1:43">
      <c r="A33" s="2" t="s">
        <v>113</v>
      </c>
      <c r="B33" t="str">
        <f t="shared" si="0"/>
        <v>scaffold1316:470306-471144</v>
      </c>
      <c r="C33" t="s">
        <v>99</v>
      </c>
      <c r="D33">
        <v>470306</v>
      </c>
      <c r="E33">
        <v>838</v>
      </c>
      <c r="F33" t="s">
        <v>92</v>
      </c>
      <c r="G33">
        <v>137.73961768211001</v>
      </c>
      <c r="H33">
        <v>195.84065715051099</v>
      </c>
      <c r="I33">
        <v>224.85025777843001</v>
      </c>
      <c r="J33">
        <v>99.821192913421996</v>
      </c>
      <c r="K33">
        <v>101.028996913364</v>
      </c>
      <c r="L33">
        <v>57.232833948762803</v>
      </c>
      <c r="M33">
        <v>8.5818310052036804</v>
      </c>
      <c r="N33">
        <v>13.672147374811001</v>
      </c>
      <c r="O33">
        <v>25.8056624138021</v>
      </c>
      <c r="P33">
        <v>19.230472236445401</v>
      </c>
      <c r="Q33">
        <v>0</v>
      </c>
      <c r="R33">
        <v>7.8526301415314304E-2</v>
      </c>
      <c r="S33">
        <v>214.42988826377399</v>
      </c>
      <c r="T33">
        <v>40.433345342910599</v>
      </c>
      <c r="U33">
        <v>21.060662991277798</v>
      </c>
      <c r="V33">
        <v>215.46975893778099</v>
      </c>
      <c r="W33">
        <v>167.50473889364301</v>
      </c>
      <c r="X33">
        <v>246.907970043837</v>
      </c>
      <c r="Y33">
        <v>658.39547831969901</v>
      </c>
      <c r="Z33">
        <v>42.0796876566842</v>
      </c>
      <c r="AA33">
        <v>420.16129030392199</v>
      </c>
      <c r="AB33">
        <v>597.77352607802698</v>
      </c>
      <c r="AC33">
        <v>409.45916055293202</v>
      </c>
      <c r="AD33">
        <v>1149.0054738689701</v>
      </c>
      <c r="AE33">
        <v>828.78419868167498</v>
      </c>
      <c r="AF33">
        <v>557.07817898210203</v>
      </c>
      <c r="AG33">
        <v>659.87910043071304</v>
      </c>
      <c r="AH33">
        <v>14.043366565896401</v>
      </c>
      <c r="AI33">
        <v>26.343346107252799</v>
      </c>
      <c r="AJ33">
        <v>14.626097485957001</v>
      </c>
      <c r="AK33">
        <v>33.324080695227401</v>
      </c>
      <c r="AL33">
        <v>9.3926707196722905</v>
      </c>
      <c r="AM33">
        <v>9.3813588123043505</v>
      </c>
      <c r="AN33">
        <v>4.2968600828917198</v>
      </c>
      <c r="AO33">
        <v>8.9917663753897497</v>
      </c>
      <c r="AP33">
        <v>3.1217491423101902</v>
      </c>
      <c r="AQ33">
        <f t="shared" si="1"/>
        <v>7235.8259510531261</v>
      </c>
    </row>
    <row r="34" spans="1:43">
      <c r="A34" s="2" t="s">
        <v>114</v>
      </c>
      <c r="B34" t="str">
        <f t="shared" si="0"/>
        <v>MergedContig_95:87270-87737</v>
      </c>
      <c r="C34" t="s">
        <v>115</v>
      </c>
      <c r="D34">
        <v>87270</v>
      </c>
      <c r="E34">
        <v>467</v>
      </c>
      <c r="F34" t="s">
        <v>116</v>
      </c>
      <c r="G34">
        <v>114.21781103195801</v>
      </c>
      <c r="H34">
        <v>262.45833435360498</v>
      </c>
      <c r="I34">
        <v>235.04524606375901</v>
      </c>
      <c r="J34">
        <v>53.110991290983399</v>
      </c>
      <c r="K34">
        <v>58.640141283318499</v>
      </c>
      <c r="L34">
        <v>32.519785753684502</v>
      </c>
      <c r="M34">
        <v>7.8993804998613903</v>
      </c>
      <c r="N34">
        <v>19.920171712762201</v>
      </c>
      <c r="O34">
        <v>15.1846036348218</v>
      </c>
      <c r="P34">
        <v>28.303947964439999</v>
      </c>
      <c r="Q34">
        <v>0</v>
      </c>
      <c r="R34">
        <v>0.18667418839196401</v>
      </c>
      <c r="S34">
        <v>211.69136641086899</v>
      </c>
      <c r="T34">
        <v>44.1563300318724</v>
      </c>
      <c r="U34">
        <v>26.714271937917999</v>
      </c>
      <c r="V34">
        <v>176.09623640207499</v>
      </c>
      <c r="W34">
        <v>259.22065973524798</v>
      </c>
      <c r="X34">
        <v>263.067273783357</v>
      </c>
      <c r="Y34">
        <v>504.78341271648799</v>
      </c>
      <c r="Z34">
        <v>46.6113463274041</v>
      </c>
      <c r="AA34">
        <v>381.57712877079598</v>
      </c>
      <c r="AB34">
        <v>555.67194951616204</v>
      </c>
      <c r="AC34">
        <v>485.00034970564701</v>
      </c>
      <c r="AD34">
        <v>1191.2153731682499</v>
      </c>
      <c r="AE34">
        <v>758.64290576299902</v>
      </c>
      <c r="AF34">
        <v>646.33847699488695</v>
      </c>
      <c r="AG34">
        <v>681.54148781500805</v>
      </c>
      <c r="AH34">
        <v>17.022262504116899</v>
      </c>
      <c r="AI34">
        <v>25.0172295490433</v>
      </c>
      <c r="AJ34">
        <v>17.068336462112001</v>
      </c>
      <c r="AK34">
        <v>19.7328472422675</v>
      </c>
      <c r="AL34">
        <v>18.593344942654099</v>
      </c>
      <c r="AM34">
        <v>14.7251790833858</v>
      </c>
      <c r="AN34">
        <v>2.0141028488528101</v>
      </c>
      <c r="AO34">
        <v>8.8487561745883205</v>
      </c>
      <c r="AP34">
        <v>3.8752747973505799</v>
      </c>
      <c r="AQ34">
        <f t="shared" si="1"/>
        <v>7186.7129904609365</v>
      </c>
    </row>
    <row r="35" spans="1:43">
      <c r="A35" s="2" t="s">
        <v>117</v>
      </c>
      <c r="B35" t="str">
        <f t="shared" si="0"/>
        <v>scaffold806:416734-417176</v>
      </c>
      <c r="C35" t="s">
        <v>118</v>
      </c>
      <c r="D35">
        <v>416734</v>
      </c>
      <c r="E35">
        <v>442</v>
      </c>
      <c r="F35" t="s">
        <v>119</v>
      </c>
      <c r="G35">
        <v>120.706204539442</v>
      </c>
      <c r="H35">
        <v>149.93936379401899</v>
      </c>
      <c r="I35">
        <v>257.71175545026199</v>
      </c>
      <c r="J35">
        <v>79.449519437585806</v>
      </c>
      <c r="K35">
        <v>78.741226127985499</v>
      </c>
      <c r="L35">
        <v>42.668384178443397</v>
      </c>
      <c r="M35">
        <v>6.3633898471105601</v>
      </c>
      <c r="N35">
        <v>13.3193177651384</v>
      </c>
      <c r="O35">
        <v>20.817601757416998</v>
      </c>
      <c r="P35">
        <v>19.1296035766015</v>
      </c>
      <c r="Q35">
        <v>2.0831752627659399</v>
      </c>
      <c r="R35">
        <v>0.74669675356785703</v>
      </c>
      <c r="S35">
        <v>274.704572887165</v>
      </c>
      <c r="T35">
        <v>49.7089652781425</v>
      </c>
      <c r="U35">
        <v>28.775964517691701</v>
      </c>
      <c r="V35">
        <v>236.027036262781</v>
      </c>
      <c r="W35">
        <v>134.762538727155</v>
      </c>
      <c r="X35">
        <v>226.689894331917</v>
      </c>
      <c r="Y35">
        <v>525.04351495186995</v>
      </c>
      <c r="Z35">
        <v>23.452249724480001</v>
      </c>
      <c r="AA35">
        <v>256.01465030248602</v>
      </c>
      <c r="AB35">
        <v>745.55670980938805</v>
      </c>
      <c r="AC35">
        <v>435.274922712994</v>
      </c>
      <c r="AD35">
        <v>1165.4755448553301</v>
      </c>
      <c r="AE35">
        <v>781.97422993261205</v>
      </c>
      <c r="AF35">
        <v>615.58892758701302</v>
      </c>
      <c r="AG35">
        <v>561.845926695652</v>
      </c>
      <c r="AH35">
        <v>10.6776010253097</v>
      </c>
      <c r="AI35">
        <v>20.379889437513299</v>
      </c>
      <c r="AJ35">
        <v>15.456971294805401</v>
      </c>
      <c r="AK35">
        <v>30.819119602014201</v>
      </c>
      <c r="AL35">
        <v>8.8924693203997993</v>
      </c>
      <c r="AM35">
        <v>11.323545598922401</v>
      </c>
      <c r="AN35">
        <v>5.7905456904518298</v>
      </c>
      <c r="AO35">
        <v>11.396125376363701</v>
      </c>
      <c r="AP35">
        <v>4.52115393024234</v>
      </c>
      <c r="AQ35">
        <f t="shared" si="1"/>
        <v>6971.8293083430381</v>
      </c>
    </row>
    <row r="36" spans="1:43">
      <c r="A36" s="2" t="s">
        <v>120</v>
      </c>
      <c r="B36" t="str">
        <f t="shared" si="0"/>
        <v>scaffold1355:356257-356541</v>
      </c>
      <c r="C36" t="s">
        <v>121</v>
      </c>
      <c r="D36">
        <v>356257</v>
      </c>
      <c r="E36">
        <v>284</v>
      </c>
      <c r="F36" t="s">
        <v>122</v>
      </c>
      <c r="G36">
        <v>67.713530510599298</v>
      </c>
      <c r="H36">
        <v>159.43666489088</v>
      </c>
      <c r="I36">
        <v>261.40091032588901</v>
      </c>
      <c r="J36">
        <v>42.696954033281401</v>
      </c>
      <c r="K36">
        <v>51.843962444110403</v>
      </c>
      <c r="L36">
        <v>35.6524256657367</v>
      </c>
      <c r="M36">
        <v>6.6559594952535797</v>
      </c>
      <c r="N36">
        <v>21.563559626861998</v>
      </c>
      <c r="O36">
        <v>12.0007351307463</v>
      </c>
      <c r="P36">
        <v>11.494616422239799</v>
      </c>
      <c r="Q36">
        <v>0</v>
      </c>
      <c r="R36">
        <v>0.37334837678392901</v>
      </c>
      <c r="S36">
        <v>138.60366397901601</v>
      </c>
      <c r="T36">
        <v>37.190491871764202</v>
      </c>
      <c r="U36">
        <v>14.2125190605672</v>
      </c>
      <c r="V36">
        <v>205.24124703846499</v>
      </c>
      <c r="W36">
        <v>142.607192582019</v>
      </c>
      <c r="X36">
        <v>106.68670478982899</v>
      </c>
      <c r="Y36">
        <v>462.91368085881197</v>
      </c>
      <c r="Z36">
        <v>14.804232638578</v>
      </c>
      <c r="AA36">
        <v>257.89638539719198</v>
      </c>
      <c r="AB36">
        <v>489.17804555139799</v>
      </c>
      <c r="AC36">
        <v>450.42898934414501</v>
      </c>
      <c r="AD36">
        <v>1314.4291735356701</v>
      </c>
      <c r="AE36">
        <v>615.95791493565105</v>
      </c>
      <c r="AF36">
        <v>1006.31616732311</v>
      </c>
      <c r="AG36">
        <v>847.79641738985197</v>
      </c>
      <c r="AH36">
        <v>8.5885051725317005</v>
      </c>
      <c r="AI36">
        <v>15.7913634324205</v>
      </c>
      <c r="AJ36">
        <v>5.6210412813019097</v>
      </c>
      <c r="AK36">
        <v>12.267253368943001</v>
      </c>
      <c r="AL36">
        <v>2.9329176213452102</v>
      </c>
      <c r="AM36">
        <v>2.62170760172096</v>
      </c>
      <c r="AN36">
        <v>1.0070514244263999</v>
      </c>
      <c r="AO36">
        <v>6.61422178706602</v>
      </c>
      <c r="AP36">
        <v>1.6146978322294101</v>
      </c>
      <c r="AQ36">
        <f t="shared" si="1"/>
        <v>6832.1542527404345</v>
      </c>
    </row>
    <row r="37" spans="1:43">
      <c r="A37" s="2" t="s">
        <v>123</v>
      </c>
      <c r="B37" t="str">
        <f t="shared" si="0"/>
        <v>MergedContig_2741:103969-104594</v>
      </c>
      <c r="C37" t="s">
        <v>124</v>
      </c>
      <c r="D37">
        <v>103969</v>
      </c>
      <c r="E37">
        <v>625</v>
      </c>
      <c r="F37" t="s">
        <v>125</v>
      </c>
      <c r="G37">
        <v>89.460189472146496</v>
      </c>
      <c r="H37">
        <v>144.190337866162</v>
      </c>
      <c r="I37">
        <v>176.66040320227501</v>
      </c>
      <c r="J37">
        <v>50.456004646625097</v>
      </c>
      <c r="K37">
        <v>56.676481804605999</v>
      </c>
      <c r="L37">
        <v>41.523436115514698</v>
      </c>
      <c r="M37">
        <v>7.6799532637541299</v>
      </c>
      <c r="N37">
        <v>13.799765056675</v>
      </c>
      <c r="O37">
        <v>22.8295534086581</v>
      </c>
      <c r="P37">
        <v>16.1295423989494</v>
      </c>
      <c r="Q37">
        <v>0</v>
      </c>
      <c r="R37">
        <v>0</v>
      </c>
      <c r="S37">
        <v>184.157174365689</v>
      </c>
      <c r="T37">
        <v>31.641434354389801</v>
      </c>
      <c r="U37">
        <v>15.484627248087101</v>
      </c>
      <c r="V37">
        <v>226.85611552290899</v>
      </c>
      <c r="W37">
        <v>162.67005202123099</v>
      </c>
      <c r="X37">
        <v>199.467338951051</v>
      </c>
      <c r="Y37">
        <v>480.62515334757097</v>
      </c>
      <c r="Z37">
        <v>20.8773881401465</v>
      </c>
      <c r="AA37">
        <v>294.798537182519</v>
      </c>
      <c r="AB37">
        <v>630.05762843700495</v>
      </c>
      <c r="AC37">
        <v>392.45345042083898</v>
      </c>
      <c r="AD37">
        <v>1056.31957025615</v>
      </c>
      <c r="AE37">
        <v>747.63367231310701</v>
      </c>
      <c r="AF37">
        <v>678.15020138430395</v>
      </c>
      <c r="AG37">
        <v>639.74580174709604</v>
      </c>
      <c r="AH37">
        <v>11.8846341846925</v>
      </c>
      <c r="AI37">
        <v>21.744235410713099</v>
      </c>
      <c r="AJ37">
        <v>7.8199299924454699</v>
      </c>
      <c r="AK37">
        <v>20.924201114887399</v>
      </c>
      <c r="AL37">
        <v>11.2722153714841</v>
      </c>
      <c r="AM37">
        <v>10.354636557953601</v>
      </c>
      <c r="AN37">
        <v>2.5176285610660099</v>
      </c>
      <c r="AO37">
        <v>9.5191164908450094</v>
      </c>
      <c r="AP37">
        <v>3.8752747973505799</v>
      </c>
      <c r="AQ37">
        <f t="shared" si="1"/>
        <v>6480.255685408898</v>
      </c>
    </row>
    <row r="38" spans="1:43">
      <c r="A38" s="2" t="s">
        <v>126</v>
      </c>
      <c r="B38" t="str">
        <f t="shared" si="0"/>
        <v>scaffold1038:4249-4935</v>
      </c>
      <c r="C38" t="s">
        <v>127</v>
      </c>
      <c r="D38">
        <v>4249</v>
      </c>
      <c r="E38">
        <v>686</v>
      </c>
      <c r="F38" t="s">
        <v>128</v>
      </c>
      <c r="G38">
        <v>155.348001830253</v>
      </c>
      <c r="H38">
        <v>214.961469784255</v>
      </c>
      <c r="I38">
        <v>265.00423170742903</v>
      </c>
      <c r="J38">
        <v>124.500810124004</v>
      </c>
      <c r="K38">
        <v>112.927442947567</v>
      </c>
      <c r="L38">
        <v>62.652798241043598</v>
      </c>
      <c r="M38">
        <v>15.7987609997228</v>
      </c>
      <c r="N38">
        <v>52.262885932745199</v>
      </c>
      <c r="O38">
        <v>37.634958471251998</v>
      </c>
      <c r="P38">
        <v>45.422274571754201</v>
      </c>
      <c r="Q38">
        <v>38.423010402127403</v>
      </c>
      <c r="R38">
        <v>29.681195954322298</v>
      </c>
      <c r="S38">
        <v>230.416689676598</v>
      </c>
      <c r="T38">
        <v>60.842857601849097</v>
      </c>
      <c r="U38">
        <v>50.686931402732803</v>
      </c>
      <c r="V38">
        <v>208.00219732814699</v>
      </c>
      <c r="W38">
        <v>170.004758526095</v>
      </c>
      <c r="X38">
        <v>318.939200139327</v>
      </c>
      <c r="Y38">
        <v>482.821358744745</v>
      </c>
      <c r="Z38">
        <v>52.6209853193021</v>
      </c>
      <c r="AA38">
        <v>279.50266376760197</v>
      </c>
      <c r="AB38">
        <v>529.82780438473003</v>
      </c>
      <c r="AC38">
        <v>382.38790642346697</v>
      </c>
      <c r="AD38">
        <v>772.75061651057695</v>
      </c>
      <c r="AE38">
        <v>646.65930298108503</v>
      </c>
      <c r="AF38">
        <v>399.76859810839898</v>
      </c>
      <c r="AG38">
        <v>505.26873946876799</v>
      </c>
      <c r="AH38">
        <v>18.569740913581999</v>
      </c>
      <c r="AI38">
        <v>38.563144085354601</v>
      </c>
      <c r="AJ38">
        <v>18.7724934219987</v>
      </c>
      <c r="AK38">
        <v>44.727787082473</v>
      </c>
      <c r="AL38">
        <v>20.8778145367341</v>
      </c>
      <c r="AM38">
        <v>18.937653846473701</v>
      </c>
      <c r="AN38">
        <v>8.3081742515178405</v>
      </c>
      <c r="AO38">
        <v>23.7307551954869</v>
      </c>
      <c r="AP38">
        <v>4.52115393024234</v>
      </c>
      <c r="AQ38">
        <f t="shared" si="1"/>
        <v>6442.1271686137634</v>
      </c>
    </row>
    <row r="39" spans="1:43">
      <c r="A39" s="2" t="s">
        <v>129</v>
      </c>
      <c r="B39" t="str">
        <f t="shared" si="0"/>
        <v>MergedContig_1754:123317-124167</v>
      </c>
      <c r="C39" t="s">
        <v>45</v>
      </c>
      <c r="D39">
        <v>123317</v>
      </c>
      <c r="E39">
        <v>850</v>
      </c>
      <c r="F39" t="s">
        <v>77</v>
      </c>
      <c r="G39">
        <v>165.70232675557801</v>
      </c>
      <c r="H39">
        <v>295.68755444015898</v>
      </c>
      <c r="I39">
        <v>281.14311170590901</v>
      </c>
      <c r="J39">
        <v>114.930992185349</v>
      </c>
      <c r="K39">
        <v>115.917256227284</v>
      </c>
      <c r="L39">
        <v>71.996731439032899</v>
      </c>
      <c r="M39">
        <v>8.7039470322546695</v>
      </c>
      <c r="N39">
        <v>35.099195545549698</v>
      </c>
      <c r="O39">
        <v>29.912036407520102</v>
      </c>
      <c r="P39">
        <v>19.087066593611802</v>
      </c>
      <c r="Q39">
        <v>2.7775670170212501</v>
      </c>
      <c r="R39">
        <v>9.0039183534390794</v>
      </c>
      <c r="S39">
        <v>149.73004250059</v>
      </c>
      <c r="T39">
        <v>29.689425468845499</v>
      </c>
      <c r="U39">
        <v>21.380190710248399</v>
      </c>
      <c r="V39">
        <v>165.33079558876699</v>
      </c>
      <c r="W39">
        <v>138.134564142785</v>
      </c>
      <c r="X39">
        <v>180.02640871556301</v>
      </c>
      <c r="Y39">
        <v>464.64692438831202</v>
      </c>
      <c r="Z39">
        <v>32.311272628644801</v>
      </c>
      <c r="AA39">
        <v>283.87579734182498</v>
      </c>
      <c r="AB39">
        <v>429.46778413858198</v>
      </c>
      <c r="AC39">
        <v>326.36231339826099</v>
      </c>
      <c r="AD39">
        <v>998.88950650195204</v>
      </c>
      <c r="AE39">
        <v>777.69895049242302</v>
      </c>
      <c r="AF39">
        <v>513.35528046014997</v>
      </c>
      <c r="AG39">
        <v>559.22394222985099</v>
      </c>
      <c r="AH39">
        <v>17.254384265536601</v>
      </c>
      <c r="AI39">
        <v>29.187058367374402</v>
      </c>
      <c r="AJ39">
        <v>16.556927150732299</v>
      </c>
      <c r="AK39">
        <v>38.636914900359699</v>
      </c>
      <c r="AL39">
        <v>15.5214009956069</v>
      </c>
      <c r="AM39">
        <v>14.3106188345002</v>
      </c>
      <c r="AN39">
        <v>9.1473837718731801</v>
      </c>
      <c r="AO39">
        <v>8.8552566382610998</v>
      </c>
      <c r="AP39">
        <v>1.9376373986752899</v>
      </c>
      <c r="AQ39">
        <f t="shared" si="1"/>
        <v>6371.4924847324282</v>
      </c>
    </row>
    <row r="40" spans="1:43">
      <c r="A40" s="2" t="s">
        <v>130</v>
      </c>
      <c r="B40" t="str">
        <f t="shared" si="0"/>
        <v>scaffold341:419514-420174</v>
      </c>
      <c r="C40" t="s">
        <v>131</v>
      </c>
      <c r="D40">
        <v>419514</v>
      </c>
      <c r="E40">
        <v>660</v>
      </c>
      <c r="F40" t="s">
        <v>132</v>
      </c>
      <c r="G40">
        <v>137.71657047855899</v>
      </c>
      <c r="H40">
        <v>165.21583368002999</v>
      </c>
      <c r="I40">
        <v>238.97543316209601</v>
      </c>
      <c r="J40">
        <v>86.544917096985102</v>
      </c>
      <c r="K40">
        <v>81.615742857559994</v>
      </c>
      <c r="L40">
        <v>51.852649210920802</v>
      </c>
      <c r="M40">
        <v>7.0216715554323503</v>
      </c>
      <c r="N40">
        <v>20.228897621225698</v>
      </c>
      <c r="O40">
        <v>26.1811956219751</v>
      </c>
      <c r="P40">
        <v>19.487288773187998</v>
      </c>
      <c r="Q40">
        <v>1.15731959042552</v>
      </c>
      <c r="R40">
        <v>8.2966305951984107E-3</v>
      </c>
      <c r="S40">
        <v>236.945615948426</v>
      </c>
      <c r="T40">
        <v>35.183385961224502</v>
      </c>
      <c r="U40">
        <v>17.968644813079202</v>
      </c>
      <c r="V40">
        <v>220.46148279965399</v>
      </c>
      <c r="W40">
        <v>115.27776575944701</v>
      </c>
      <c r="X40">
        <v>191.61333623954201</v>
      </c>
      <c r="Y40">
        <v>501.07865918935698</v>
      </c>
      <c r="Z40">
        <v>25.964990766388599</v>
      </c>
      <c r="AA40">
        <v>259.91116986174899</v>
      </c>
      <c r="AB40">
        <v>641.42355256649398</v>
      </c>
      <c r="AC40">
        <v>356.303717737954</v>
      </c>
      <c r="AD40">
        <v>1012.52838539993</v>
      </c>
      <c r="AE40">
        <v>709.31930671013697</v>
      </c>
      <c r="AF40">
        <v>452.10668418957499</v>
      </c>
      <c r="AG40">
        <v>502.217525336086</v>
      </c>
      <c r="AH40">
        <v>10.3681053434166</v>
      </c>
      <c r="AI40">
        <v>16.865273774037998</v>
      </c>
      <c r="AJ40">
        <v>11.5097511950468</v>
      </c>
      <c r="AK40">
        <v>26.520946693607499</v>
      </c>
      <c r="AL40">
        <v>8.6398423510702607</v>
      </c>
      <c r="AM40">
        <v>9.3712101508323595</v>
      </c>
      <c r="AN40">
        <v>3.52467998549242</v>
      </c>
      <c r="AO40">
        <v>10.055404743850399</v>
      </c>
      <c r="AP40">
        <v>2.5835165315670499</v>
      </c>
      <c r="AQ40">
        <f t="shared" si="1"/>
        <v>6213.7487703269553</v>
      </c>
    </row>
    <row r="41" spans="1:43">
      <c r="A41" s="2" t="s">
        <v>133</v>
      </c>
      <c r="B41" t="str">
        <f t="shared" si="0"/>
        <v>scaffold1995:139924-140540</v>
      </c>
      <c r="C41" t="s">
        <v>134</v>
      </c>
      <c r="D41">
        <v>139924</v>
      </c>
      <c r="E41">
        <v>616</v>
      </c>
      <c r="F41" t="s">
        <v>128</v>
      </c>
      <c r="G41">
        <v>143.201086702781</v>
      </c>
      <c r="H41">
        <v>199.835974686849</v>
      </c>
      <c r="I41">
        <v>254.95708481921301</v>
      </c>
      <c r="J41">
        <v>131.40686430653699</v>
      </c>
      <c r="K41">
        <v>112.31147507694401</v>
      </c>
      <c r="L41">
        <v>60.2660249747181</v>
      </c>
      <c r="M41">
        <v>10.5325073331485</v>
      </c>
      <c r="N41">
        <v>48.293552823929097</v>
      </c>
      <c r="O41">
        <v>38.124784394955903</v>
      </c>
      <c r="P41">
        <v>24.657806196095098</v>
      </c>
      <c r="Q41">
        <v>11.110268068085</v>
      </c>
      <c r="R41">
        <v>6.1602482169348196</v>
      </c>
      <c r="S41">
        <v>179.273433880612</v>
      </c>
      <c r="T41">
        <v>37.702107103862502</v>
      </c>
      <c r="U41">
        <v>23.643665968042399</v>
      </c>
      <c r="V41">
        <v>177.019083702724</v>
      </c>
      <c r="W41">
        <v>143.057453005068</v>
      </c>
      <c r="X41">
        <v>302.21237926292901</v>
      </c>
      <c r="Y41">
        <v>492.43628089172603</v>
      </c>
      <c r="Z41">
        <v>38.5496354846141</v>
      </c>
      <c r="AA41">
        <v>306.12802059705803</v>
      </c>
      <c r="AB41">
        <v>462.30249905886302</v>
      </c>
      <c r="AC41">
        <v>334.22495032415702</v>
      </c>
      <c r="AD41">
        <v>758.26077840053097</v>
      </c>
      <c r="AE41">
        <v>639.74498043209906</v>
      </c>
      <c r="AF41">
        <v>410.59184674400302</v>
      </c>
      <c r="AG41">
        <v>484.38398408280801</v>
      </c>
      <c r="AH41">
        <v>13.463062162347001</v>
      </c>
      <c r="AI41">
        <v>28.068111201365699</v>
      </c>
      <c r="AJ41">
        <v>12.348446243368</v>
      </c>
      <c r="AK41">
        <v>44.596234767524599</v>
      </c>
      <c r="AL41">
        <v>11.379040489943399</v>
      </c>
      <c r="AM41">
        <v>9.9569107852593799</v>
      </c>
      <c r="AN41">
        <v>6.29407140266503</v>
      </c>
      <c r="AO41">
        <v>15.954575526909199</v>
      </c>
      <c r="AP41">
        <v>4.52115393024234</v>
      </c>
      <c r="AQ41">
        <f t="shared" si="1"/>
        <v>5976.9703830489134</v>
      </c>
    </row>
    <row r="42" spans="1:43">
      <c r="A42" s="2" t="s">
        <v>135</v>
      </c>
      <c r="B42" t="str">
        <f t="shared" si="0"/>
        <v>scaffold454:540815-541238</v>
      </c>
      <c r="C42" t="s">
        <v>136</v>
      </c>
      <c r="D42">
        <v>540815</v>
      </c>
      <c r="E42">
        <v>423</v>
      </c>
      <c r="F42" t="s">
        <v>137</v>
      </c>
      <c r="G42">
        <v>94.645550265956601</v>
      </c>
      <c r="H42">
        <v>138.279121577865</v>
      </c>
      <c r="I42">
        <v>213.055766602923</v>
      </c>
      <c r="J42">
        <v>53.469601322341397</v>
      </c>
      <c r="K42">
        <v>56.566382785554097</v>
      </c>
      <c r="L42">
        <v>36.999797670920401</v>
      </c>
      <c r="M42">
        <v>5.0468264304670001</v>
      </c>
      <c r="N42">
        <v>11.996206728866399</v>
      </c>
      <c r="O42">
        <v>18.368472138897399</v>
      </c>
      <c r="P42">
        <v>17.646427264054399</v>
      </c>
      <c r="Q42">
        <v>0.69439175425531396</v>
      </c>
      <c r="R42">
        <v>0</v>
      </c>
      <c r="S42">
        <v>238.25140120279099</v>
      </c>
      <c r="T42">
        <v>34.124378208069899</v>
      </c>
      <c r="U42">
        <v>25.0035057547016</v>
      </c>
      <c r="V42">
        <v>215.485406974965</v>
      </c>
      <c r="W42">
        <v>124.992798478496</v>
      </c>
      <c r="X42">
        <v>204.33677916073</v>
      </c>
      <c r="Y42">
        <v>489.37129421498702</v>
      </c>
      <c r="Z42">
        <v>23.452249724480001</v>
      </c>
      <c r="AA42">
        <v>239.68178215784999</v>
      </c>
      <c r="AB42">
        <v>547.23795779918703</v>
      </c>
      <c r="AC42">
        <v>367.76590956804802</v>
      </c>
      <c r="AD42">
        <v>899.74100056153395</v>
      </c>
      <c r="AE42">
        <v>678.74038804905103</v>
      </c>
      <c r="AF42">
        <v>531.754021649582</v>
      </c>
      <c r="AG42">
        <v>514.560030182069</v>
      </c>
      <c r="AH42">
        <v>12.0703315938283</v>
      </c>
      <c r="AI42">
        <v>21.356171566256499</v>
      </c>
      <c r="AJ42">
        <v>15.792449314133901</v>
      </c>
      <c r="AK42">
        <v>26.2805647362926</v>
      </c>
      <c r="AL42">
        <v>11.3176882259634</v>
      </c>
      <c r="AM42">
        <v>11.323545598922401</v>
      </c>
      <c r="AN42">
        <v>6.7975971148782302</v>
      </c>
      <c r="AO42">
        <v>10.323548870352999</v>
      </c>
      <c r="AP42">
        <v>3.8752747973505799</v>
      </c>
      <c r="AQ42">
        <f t="shared" si="1"/>
        <v>5900.40462004662</v>
      </c>
    </row>
    <row r="43" spans="1:43">
      <c r="A43" s="2" t="s">
        <v>138</v>
      </c>
      <c r="B43" t="str">
        <f t="shared" si="0"/>
        <v>scaffold2290:53930-54919</v>
      </c>
      <c r="C43" t="s">
        <v>139</v>
      </c>
      <c r="D43">
        <v>53930</v>
      </c>
      <c r="E43">
        <v>989</v>
      </c>
      <c r="F43" t="s">
        <v>140</v>
      </c>
      <c r="G43">
        <v>114.499601542498</v>
      </c>
      <c r="H43">
        <v>182.53259912558801</v>
      </c>
      <c r="I43">
        <v>221.168845905149</v>
      </c>
      <c r="J43">
        <v>57.581393855536803</v>
      </c>
      <c r="K43">
        <v>56.5706576650676</v>
      </c>
      <c r="L43">
        <v>47.863248700433303</v>
      </c>
      <c r="M43">
        <v>12.429698690734799</v>
      </c>
      <c r="N43">
        <v>27.330131741454501</v>
      </c>
      <c r="O43">
        <v>32.5472545296224</v>
      </c>
      <c r="P43">
        <v>45.3159288954364</v>
      </c>
      <c r="Q43">
        <v>30.1664114534981</v>
      </c>
      <c r="R43">
        <v>24.282944712649901</v>
      </c>
      <c r="S43">
        <v>239.15718815185599</v>
      </c>
      <c r="T43">
        <v>73.165186398736495</v>
      </c>
      <c r="U43">
        <v>39.488878463107802</v>
      </c>
      <c r="V43">
        <v>163.25084312010401</v>
      </c>
      <c r="W43">
        <v>120.56427754115499</v>
      </c>
      <c r="X43">
        <v>185.53142305188399</v>
      </c>
      <c r="Y43">
        <v>315.88783420702401</v>
      </c>
      <c r="Z43">
        <v>27.530694938335401</v>
      </c>
      <c r="AA43">
        <v>175.84108402477199</v>
      </c>
      <c r="AB43">
        <v>556.86801034744099</v>
      </c>
      <c r="AC43">
        <v>370.20957997268198</v>
      </c>
      <c r="AD43">
        <v>937.29095179778994</v>
      </c>
      <c r="AE43">
        <v>424.717366131733</v>
      </c>
      <c r="AF43">
        <v>427.070366340688</v>
      </c>
      <c r="AG43">
        <v>404.36071655694599</v>
      </c>
      <c r="AH43">
        <v>20.4244319342545</v>
      </c>
      <c r="AI43">
        <v>31.044556167825501</v>
      </c>
      <c r="AJ43">
        <v>20.681898720295901</v>
      </c>
      <c r="AK43">
        <v>42.958993269394902</v>
      </c>
      <c r="AL43">
        <v>33.011837800079803</v>
      </c>
      <c r="AM43">
        <v>17.588900541231901</v>
      </c>
      <c r="AN43">
        <v>10.0672865153396</v>
      </c>
      <c r="AO43">
        <v>30.8231593112999</v>
      </c>
      <c r="AP43">
        <v>7.7505495947011598</v>
      </c>
      <c r="AQ43">
        <f t="shared" si="1"/>
        <v>5527.574731716345</v>
      </c>
    </row>
    <row r="44" spans="1:43">
      <c r="A44" s="2" t="s">
        <v>141</v>
      </c>
      <c r="B44" t="str">
        <f t="shared" si="0"/>
        <v>scaffold1304:270940-271975</v>
      </c>
      <c r="C44" t="s">
        <v>89</v>
      </c>
      <c r="D44">
        <v>270940</v>
      </c>
      <c r="E44">
        <v>1035</v>
      </c>
      <c r="F44" t="s">
        <v>110</v>
      </c>
      <c r="G44">
        <v>158.27798499433399</v>
      </c>
      <c r="H44">
        <v>180.72003641836599</v>
      </c>
      <c r="I44">
        <v>242.05380347611199</v>
      </c>
      <c r="J44">
        <v>111.07323685606799</v>
      </c>
      <c r="K44">
        <v>101.840021276352</v>
      </c>
      <c r="L44">
        <v>58.5187845451388</v>
      </c>
      <c r="M44">
        <v>3.7302630138234298</v>
      </c>
      <c r="N44">
        <v>15.583307760537201</v>
      </c>
      <c r="O44">
        <v>25.895463833147801</v>
      </c>
      <c r="P44">
        <v>10.7530282659663</v>
      </c>
      <c r="Q44">
        <v>0</v>
      </c>
      <c r="R44">
        <v>0</v>
      </c>
      <c r="S44">
        <v>188.953473873912</v>
      </c>
      <c r="T44">
        <v>22.038809998082499</v>
      </c>
      <c r="U44">
        <v>10.3084628988682</v>
      </c>
      <c r="V44">
        <v>214.39861304951401</v>
      </c>
      <c r="W44">
        <v>76.649462816682998</v>
      </c>
      <c r="X44">
        <v>130.54523383989101</v>
      </c>
      <c r="Y44">
        <v>371.29194571798598</v>
      </c>
      <c r="Z44">
        <v>8.45258167153135</v>
      </c>
      <c r="AA44">
        <v>154.90394167346</v>
      </c>
      <c r="AB44">
        <v>729.16818778917298</v>
      </c>
      <c r="AC44">
        <v>268.007093168322</v>
      </c>
      <c r="AD44">
        <v>970.83387735804104</v>
      </c>
      <c r="AE44">
        <v>503.98497059560998</v>
      </c>
      <c r="AF44">
        <v>419.22199864772301</v>
      </c>
      <c r="AG44">
        <v>422.49984797076502</v>
      </c>
      <c r="AH44">
        <v>8.1986596501471993</v>
      </c>
      <c r="AI44">
        <v>15.295086683642801</v>
      </c>
      <c r="AJ44">
        <v>5.3563140624022898</v>
      </c>
      <c r="AK44">
        <v>33.493219385875399</v>
      </c>
      <c r="AL44">
        <v>3.83062262441265</v>
      </c>
      <c r="AM44">
        <v>2.0824911446294099</v>
      </c>
      <c r="AN44">
        <v>1.76233999274621</v>
      </c>
      <c r="AO44">
        <v>9.3850444275936695</v>
      </c>
      <c r="AP44">
        <v>1.29175826578353</v>
      </c>
      <c r="AQ44">
        <f t="shared" si="1"/>
        <v>5480.3999677466427</v>
      </c>
    </row>
    <row r="45" spans="1:43">
      <c r="A45" s="2" t="s">
        <v>142</v>
      </c>
      <c r="B45" t="str">
        <f t="shared" si="0"/>
        <v>scaffold180:304632-305269</v>
      </c>
      <c r="C45" t="s">
        <v>143</v>
      </c>
      <c r="D45">
        <v>304632</v>
      </c>
      <c r="E45">
        <v>637</v>
      </c>
      <c r="F45" t="s">
        <v>144</v>
      </c>
      <c r="G45">
        <v>105.12602910321399</v>
      </c>
      <c r="H45">
        <v>153.18769243197499</v>
      </c>
      <c r="I45">
        <v>197.98106358042301</v>
      </c>
      <c r="J45">
        <v>41.750046830929598</v>
      </c>
      <c r="K45">
        <v>30.798393531154701</v>
      </c>
      <c r="L45">
        <v>38.041566762683502</v>
      </c>
      <c r="M45">
        <v>4.8273991943597396</v>
      </c>
      <c r="N45">
        <v>15.767073182241701</v>
      </c>
      <c r="O45">
        <v>16.479143576039402</v>
      </c>
      <c r="P45">
        <v>9.6466265812033498</v>
      </c>
      <c r="Q45">
        <v>0.231463918085105</v>
      </c>
      <c r="R45">
        <v>0.37334837678392901</v>
      </c>
      <c r="S45">
        <v>182.265858421866</v>
      </c>
      <c r="T45">
        <v>39.669857996548402</v>
      </c>
      <c r="U45">
        <v>17.2977469636328</v>
      </c>
      <c r="V45">
        <v>194.40299213089</v>
      </c>
      <c r="W45">
        <v>112.933545017242</v>
      </c>
      <c r="X45">
        <v>141.645760421501</v>
      </c>
      <c r="Y45">
        <v>373.30571016084099</v>
      </c>
      <c r="Z45">
        <v>7.5047199118336101</v>
      </c>
      <c r="AA45">
        <v>168.45505611949699</v>
      </c>
      <c r="AB45">
        <v>507.000081978553</v>
      </c>
      <c r="AC45">
        <v>320.32526084954401</v>
      </c>
      <c r="AD45">
        <v>944.63827652279303</v>
      </c>
      <c r="AE45">
        <v>440.592657730187</v>
      </c>
      <c r="AF45">
        <v>604.55614320402901</v>
      </c>
      <c r="AG45">
        <v>455.60888279057798</v>
      </c>
      <c r="AH45">
        <v>10.842665388985999</v>
      </c>
      <c r="AI45">
        <v>17.979862537686401</v>
      </c>
      <c r="AJ45">
        <v>10.4502295249601</v>
      </c>
      <c r="AK45">
        <v>22.232341226288099</v>
      </c>
      <c r="AL45">
        <v>5.5121013768746199</v>
      </c>
      <c r="AM45">
        <v>4.7289903075959598</v>
      </c>
      <c r="AN45">
        <v>3.81840331761678</v>
      </c>
      <c r="AO45">
        <v>6.7333969544005399</v>
      </c>
      <c r="AP45">
        <v>1.29175826578353</v>
      </c>
      <c r="AQ45">
        <f t="shared" si="1"/>
        <v>5208.0021461888209</v>
      </c>
    </row>
    <row r="46" spans="1:43">
      <c r="A46" s="2" t="s">
        <v>145</v>
      </c>
      <c r="B46" t="str">
        <f t="shared" si="0"/>
        <v>MergedContig_2065:28621-29946</v>
      </c>
      <c r="C46" t="s">
        <v>94</v>
      </c>
      <c r="D46">
        <v>28621</v>
      </c>
      <c r="E46">
        <v>1325</v>
      </c>
      <c r="F46" t="s">
        <v>95</v>
      </c>
      <c r="G46">
        <v>119.69917221329</v>
      </c>
      <c r="H46">
        <v>208.575930470099</v>
      </c>
      <c r="I46">
        <v>248.69190385403499</v>
      </c>
      <c r="J46">
        <v>77.648980513750104</v>
      </c>
      <c r="K46">
        <v>74.586376181615805</v>
      </c>
      <c r="L46">
        <v>62.615860083350398</v>
      </c>
      <c r="M46">
        <v>9.2075847837008595</v>
      </c>
      <c r="N46">
        <v>33.449857132080403</v>
      </c>
      <c r="O46">
        <v>31.586774565707799</v>
      </c>
      <c r="P46">
        <v>19.882213894505099</v>
      </c>
      <c r="Q46">
        <v>8.6381825517453095</v>
      </c>
      <c r="R46">
        <v>10.2488574050721</v>
      </c>
      <c r="S46">
        <v>124.97776894127399</v>
      </c>
      <c r="T46">
        <v>35.535678241923897</v>
      </c>
      <c r="U46">
        <v>24.699578429111899</v>
      </c>
      <c r="V46">
        <v>149.75546683849001</v>
      </c>
      <c r="W46">
        <v>85.015471667602398</v>
      </c>
      <c r="X46">
        <v>139.32837441033899</v>
      </c>
      <c r="Y46">
        <v>362.99175877475801</v>
      </c>
      <c r="Z46">
        <v>14.8883396651197</v>
      </c>
      <c r="AA46">
        <v>184.22318805089199</v>
      </c>
      <c r="AB46">
        <v>488.26504220466501</v>
      </c>
      <c r="AC46">
        <v>200.271438332549</v>
      </c>
      <c r="AD46">
        <v>899.35011689137104</v>
      </c>
      <c r="AE46">
        <v>405.601318407333</v>
      </c>
      <c r="AF46">
        <v>362.97758219883599</v>
      </c>
      <c r="AG46">
        <v>461.65766203207801</v>
      </c>
      <c r="AH46">
        <v>22.3812992728955</v>
      </c>
      <c r="AI46">
        <v>27.578182074487199</v>
      </c>
      <c r="AJ46">
        <v>17.924876085929402</v>
      </c>
      <c r="AK46">
        <v>38.289216831308302</v>
      </c>
      <c r="AL46">
        <v>17.145431512725398</v>
      </c>
      <c r="AM46">
        <v>16.361500738541501</v>
      </c>
      <c r="AN46">
        <v>9.5478066001570099</v>
      </c>
      <c r="AO46">
        <v>21.350656853577402</v>
      </c>
      <c r="AP46">
        <v>3.14327844673991</v>
      </c>
      <c r="AQ46">
        <f t="shared" si="1"/>
        <v>5018.0927271516566</v>
      </c>
    </row>
    <row r="47" spans="1:43">
      <c r="A47" s="2" t="s">
        <v>146</v>
      </c>
      <c r="B47" t="str">
        <f t="shared" si="0"/>
        <v>scaffold630:1392252-1392820</v>
      </c>
      <c r="C47" t="s">
        <v>147</v>
      </c>
      <c r="D47">
        <v>1392252</v>
      </c>
      <c r="E47">
        <v>568</v>
      </c>
      <c r="F47" t="s">
        <v>46</v>
      </c>
      <c r="G47">
        <v>72.768232814926606</v>
      </c>
      <c r="H47">
        <v>140.787626237187</v>
      </c>
      <c r="I47">
        <v>182.153791581897</v>
      </c>
      <c r="J47">
        <v>36.212428603772203</v>
      </c>
      <c r="K47">
        <v>34.001426458394803</v>
      </c>
      <c r="L47">
        <v>32.122685656052901</v>
      </c>
      <c r="M47">
        <v>2.9273354585560298</v>
      </c>
      <c r="N47">
        <v>24.2550309512959</v>
      </c>
      <c r="O47">
        <v>16.263043903817</v>
      </c>
      <c r="P47">
        <v>14.520391175240499</v>
      </c>
      <c r="Q47">
        <v>0.98250768026334601</v>
      </c>
      <c r="R47">
        <v>0.96596484786952896</v>
      </c>
      <c r="S47">
        <v>159.733358432882</v>
      </c>
      <c r="T47">
        <v>26.3509955257685</v>
      </c>
      <c r="U47">
        <v>14.958237653251301</v>
      </c>
      <c r="V47">
        <v>163.35277760025099</v>
      </c>
      <c r="W47">
        <v>116.186985789293</v>
      </c>
      <c r="X47">
        <v>140.18304087563101</v>
      </c>
      <c r="Y47">
        <v>323.02700127519302</v>
      </c>
      <c r="Z47">
        <v>11.3187476640417</v>
      </c>
      <c r="AA47">
        <v>179.99403539021301</v>
      </c>
      <c r="AB47">
        <v>465.65105757619301</v>
      </c>
      <c r="AC47">
        <v>337.07254603291602</v>
      </c>
      <c r="AD47">
        <v>915.61542488929001</v>
      </c>
      <c r="AE47">
        <v>472.74983039148799</v>
      </c>
      <c r="AF47">
        <v>495.00382235559698</v>
      </c>
      <c r="AG47">
        <v>452.40449949341797</v>
      </c>
      <c r="AH47">
        <v>10.987096707202699</v>
      </c>
      <c r="AI47">
        <v>16.749121838251501</v>
      </c>
      <c r="AJ47">
        <v>8.4281302728189793</v>
      </c>
      <c r="AK47">
        <v>20.9201740032053</v>
      </c>
      <c r="AL47">
        <v>5.3970307084037996</v>
      </c>
      <c r="AM47">
        <v>6.0041824011262497</v>
      </c>
      <c r="AN47">
        <v>0.877942267448661</v>
      </c>
      <c r="AO47">
        <v>5.70700082573196</v>
      </c>
      <c r="AP47">
        <v>3.2468518572396698</v>
      </c>
      <c r="AQ47">
        <f t="shared" si="1"/>
        <v>4909.8803571961271</v>
      </c>
    </row>
    <row r="48" spans="1:43">
      <c r="A48" s="2" t="s">
        <v>148</v>
      </c>
      <c r="B48" t="str">
        <f t="shared" si="0"/>
        <v>scaffold168:240917-241640</v>
      </c>
      <c r="C48" t="s">
        <v>50</v>
      </c>
      <c r="D48">
        <v>240917</v>
      </c>
      <c r="E48">
        <v>723</v>
      </c>
      <c r="F48" t="s">
        <v>51</v>
      </c>
      <c r="G48">
        <v>75.678962127523505</v>
      </c>
      <c r="H48">
        <v>154.94061267165199</v>
      </c>
      <c r="I48">
        <v>184.586915365029</v>
      </c>
      <c r="J48">
        <v>35.297610266281403</v>
      </c>
      <c r="K48">
        <v>22.7908112130545</v>
      </c>
      <c r="L48">
        <v>31.4208755623138</v>
      </c>
      <c r="M48">
        <v>5.9245353748960401</v>
      </c>
      <c r="N48">
        <v>9.9233327720402293</v>
      </c>
      <c r="O48">
        <v>13.470212901858099</v>
      </c>
      <c r="P48">
        <v>11.432817409217</v>
      </c>
      <c r="Q48">
        <v>0</v>
      </c>
      <c r="R48">
        <v>0.18667418839196401</v>
      </c>
      <c r="S48">
        <v>150.43734284670401</v>
      </c>
      <c r="T48">
        <v>28.571742961799799</v>
      </c>
      <c r="U48">
        <v>13.247471470034901</v>
      </c>
      <c r="V48">
        <v>171.67620727759001</v>
      </c>
      <c r="W48">
        <v>96.689413413319897</v>
      </c>
      <c r="X48">
        <v>107.431808628868</v>
      </c>
      <c r="Y48">
        <v>332.350046917268</v>
      </c>
      <c r="Z48">
        <v>11.2375363263134</v>
      </c>
      <c r="AA48">
        <v>162.91936625928301</v>
      </c>
      <c r="AB48">
        <v>500.16838930607702</v>
      </c>
      <c r="AC48">
        <v>328.13807208977602</v>
      </c>
      <c r="AD48">
        <v>790.910988087242</v>
      </c>
      <c r="AE48">
        <v>449.19046750849202</v>
      </c>
      <c r="AF48">
        <v>443.15382607134501</v>
      </c>
      <c r="AG48">
        <v>416.592672371714</v>
      </c>
      <c r="AH48">
        <v>9.4705678659268404</v>
      </c>
      <c r="AI48">
        <v>15.182438745710799</v>
      </c>
      <c r="AJ48">
        <v>10.082185155351</v>
      </c>
      <c r="AK48">
        <v>19.009309510051001</v>
      </c>
      <c r="AL48">
        <v>8.3872153817407202</v>
      </c>
      <c r="AM48">
        <v>5.9220841925399004</v>
      </c>
      <c r="AN48">
        <v>1.76233999274621</v>
      </c>
      <c r="AO48">
        <v>6.12262422181111</v>
      </c>
      <c r="AP48">
        <v>1.6146978322294101</v>
      </c>
      <c r="AQ48">
        <f t="shared" si="1"/>
        <v>4625.922174286191</v>
      </c>
    </row>
    <row r="49" spans="1:43">
      <c r="A49" s="2" t="s">
        <v>149</v>
      </c>
      <c r="B49" t="str">
        <f t="shared" si="0"/>
        <v>MergedContig_848:28496-28898</v>
      </c>
      <c r="C49" t="s">
        <v>150</v>
      </c>
      <c r="D49">
        <v>28496</v>
      </c>
      <c r="E49">
        <v>402</v>
      </c>
      <c r="F49" t="s">
        <v>46</v>
      </c>
      <c r="G49">
        <v>67.013110988963405</v>
      </c>
      <c r="H49">
        <v>131.613849707056</v>
      </c>
      <c r="I49">
        <v>170.45033150249199</v>
      </c>
      <c r="J49">
        <v>32.0638229903333</v>
      </c>
      <c r="K49">
        <v>31.4143614017778</v>
      </c>
      <c r="L49">
        <v>29.016820444103701</v>
      </c>
      <c r="M49">
        <v>2.2279814727064799</v>
      </c>
      <c r="N49">
        <v>19.405628531989802</v>
      </c>
      <c r="O49">
        <v>14.1233141334633</v>
      </c>
      <c r="P49">
        <v>13.564883358503501</v>
      </c>
      <c r="Q49">
        <v>0</v>
      </c>
      <c r="R49">
        <v>0</v>
      </c>
      <c r="S49">
        <v>142.548223601579</v>
      </c>
      <c r="T49">
        <v>22.1962300694974</v>
      </c>
      <c r="U49">
        <v>11.2735104894006</v>
      </c>
      <c r="V49">
        <v>144.06272606623199</v>
      </c>
      <c r="W49">
        <v>107.20215451464099</v>
      </c>
      <c r="X49">
        <v>114.69276950930499</v>
      </c>
      <c r="Y49">
        <v>300.85005440744499</v>
      </c>
      <c r="Z49">
        <v>9.8939178525150098</v>
      </c>
      <c r="AA49">
        <v>163.09819328276501</v>
      </c>
      <c r="AB49">
        <v>414.74716288915499</v>
      </c>
      <c r="AC49">
        <v>315.38329542591703</v>
      </c>
      <c r="AD49">
        <v>853.36721570692396</v>
      </c>
      <c r="AE49">
        <v>432.165763256133</v>
      </c>
      <c r="AF49">
        <v>475.09882649824903</v>
      </c>
      <c r="AG49">
        <v>428.91825570305298</v>
      </c>
      <c r="AH49">
        <v>7.4278963654328196</v>
      </c>
      <c r="AI49">
        <v>14.846936241895801</v>
      </c>
      <c r="AJ49">
        <v>6.2991351501573796</v>
      </c>
      <c r="AK49">
        <v>17.858226754252101</v>
      </c>
      <c r="AL49">
        <v>4.8504378111271604</v>
      </c>
      <c r="AM49">
        <v>4.8808386202251901</v>
      </c>
      <c r="AN49">
        <v>0.335683808142135</v>
      </c>
      <c r="AO49">
        <v>3.9774712097896998</v>
      </c>
      <c r="AP49">
        <v>1.7223443543780299</v>
      </c>
      <c r="AQ49">
        <f t="shared" si="1"/>
        <v>4508.5913741196</v>
      </c>
    </row>
    <row r="50" spans="1:43">
      <c r="A50" s="2" t="s">
        <v>151</v>
      </c>
      <c r="B50" t="str">
        <f t="shared" si="0"/>
        <v>scaffold324:1083243-1084482</v>
      </c>
      <c r="C50" t="s">
        <v>152</v>
      </c>
      <c r="D50">
        <v>1083243</v>
      </c>
      <c r="E50">
        <v>1239</v>
      </c>
      <c r="F50" t="s">
        <v>153</v>
      </c>
      <c r="G50">
        <v>72.475126775731397</v>
      </c>
      <c r="H50">
        <v>97.875811868452402</v>
      </c>
      <c r="I50">
        <v>124.474065813588</v>
      </c>
      <c r="J50">
        <v>80.996726134262204</v>
      </c>
      <c r="K50">
        <v>80.152819164830106</v>
      </c>
      <c r="L50">
        <v>71.206112794562898</v>
      </c>
      <c r="M50">
        <v>11.7905568201635</v>
      </c>
      <c r="N50">
        <v>39.730609216563799</v>
      </c>
      <c r="O50">
        <v>27.243651375532899</v>
      </c>
      <c r="P50">
        <v>8.6518618231912701</v>
      </c>
      <c r="Q50">
        <v>0</v>
      </c>
      <c r="R50">
        <v>0.18667418839196401</v>
      </c>
      <c r="S50">
        <v>106.617106934576</v>
      </c>
      <c r="T50">
        <v>22.117520033789901</v>
      </c>
      <c r="U50">
        <v>14.519598388947401</v>
      </c>
      <c r="V50">
        <v>123.194780499736</v>
      </c>
      <c r="W50">
        <v>89.582126644260001</v>
      </c>
      <c r="X50">
        <v>113.959613399463</v>
      </c>
      <c r="Y50">
        <v>400.62789592122601</v>
      </c>
      <c r="Z50">
        <v>18.908376340362</v>
      </c>
      <c r="AA50">
        <v>229.92081830822099</v>
      </c>
      <c r="AB50">
        <v>315.53413254479801</v>
      </c>
      <c r="AC50">
        <v>218.53803245286801</v>
      </c>
      <c r="AD50">
        <v>590.14278824151802</v>
      </c>
      <c r="AE50">
        <v>446.583639069215</v>
      </c>
      <c r="AF50">
        <v>348.05919309151602</v>
      </c>
      <c r="AG50">
        <v>369.61535753629801</v>
      </c>
      <c r="AH50">
        <v>28.705724495578899</v>
      </c>
      <c r="AI50">
        <v>38.566569021462399</v>
      </c>
      <c r="AJ50">
        <v>25.941574399724502</v>
      </c>
      <c r="AK50">
        <v>44.537506055493999</v>
      </c>
      <c r="AL50">
        <v>25.489073365540399</v>
      </c>
      <c r="AM50">
        <v>36.085681126564801</v>
      </c>
      <c r="AN50">
        <v>7.1332809230203704</v>
      </c>
      <c r="AO50">
        <v>15.3672122021891</v>
      </c>
      <c r="AP50">
        <v>3.7881323746588298</v>
      </c>
      <c r="AQ50">
        <f t="shared" si="1"/>
        <v>4248.3197493462985</v>
      </c>
    </row>
    <row r="51" spans="1:43">
      <c r="A51" s="2" t="s">
        <v>154</v>
      </c>
      <c r="B51" t="str">
        <f t="shared" si="0"/>
        <v>MergedContig_2739:26136-26726</v>
      </c>
      <c r="C51" t="s">
        <v>155</v>
      </c>
      <c r="D51">
        <v>26136</v>
      </c>
      <c r="E51">
        <v>590</v>
      </c>
      <c r="F51" t="s">
        <v>156</v>
      </c>
      <c r="G51">
        <v>37.265263257735803</v>
      </c>
      <c r="H51">
        <v>85.067328539931296</v>
      </c>
      <c r="I51">
        <v>164.83502426418201</v>
      </c>
      <c r="J51">
        <v>16.180017695515001</v>
      </c>
      <c r="K51">
        <v>13.2434016366817</v>
      </c>
      <c r="L51">
        <v>15.551319563401901</v>
      </c>
      <c r="M51">
        <v>2.4136995971798698</v>
      </c>
      <c r="N51">
        <v>3.0872590846347401</v>
      </c>
      <c r="O51">
        <v>6.7106151547438504</v>
      </c>
      <c r="P51">
        <v>9.6936166141469506</v>
      </c>
      <c r="Q51">
        <v>0</v>
      </c>
      <c r="R51">
        <v>0.124463709409933</v>
      </c>
      <c r="S51">
        <v>128.503259585873</v>
      </c>
      <c r="T51">
        <v>31.641434354389801</v>
      </c>
      <c r="U51">
        <v>13.9785681295291</v>
      </c>
      <c r="V51">
        <v>120.979181120608</v>
      </c>
      <c r="W51">
        <v>132.57550272537301</v>
      </c>
      <c r="X51">
        <v>172.40573231887799</v>
      </c>
      <c r="Y51">
        <v>286.20049869690899</v>
      </c>
      <c r="Z51">
        <v>25.357745014593998</v>
      </c>
      <c r="AA51">
        <v>228.36725410364801</v>
      </c>
      <c r="AB51">
        <v>320.59259328374702</v>
      </c>
      <c r="AC51">
        <v>338.44623990488299</v>
      </c>
      <c r="AD51">
        <v>678.94096505614698</v>
      </c>
      <c r="AE51">
        <v>340.248659103281</v>
      </c>
      <c r="AF51">
        <v>387.73233911109497</v>
      </c>
      <c r="AG51">
        <v>514.15512481287999</v>
      </c>
      <c r="AH51">
        <v>4.1781917055559603</v>
      </c>
      <c r="AI51">
        <v>8.2985180896620303</v>
      </c>
      <c r="AJ51">
        <v>4.2826981190871702</v>
      </c>
      <c r="AK51">
        <v>7.1038250072163001</v>
      </c>
      <c r="AL51">
        <v>5.7601823915846504</v>
      </c>
      <c r="AM51">
        <v>5.8570063442702303</v>
      </c>
      <c r="AN51">
        <v>0</v>
      </c>
      <c r="AO51">
        <v>5.22881046680219</v>
      </c>
      <c r="AP51">
        <v>0</v>
      </c>
      <c r="AQ51">
        <f t="shared" si="1"/>
        <v>4115.0063385635767</v>
      </c>
    </row>
    <row r="52" spans="1:43">
      <c r="A52" s="2" t="s">
        <v>157</v>
      </c>
      <c r="B52" t="str">
        <f t="shared" si="0"/>
        <v>scaffold1996:290743-291882</v>
      </c>
      <c r="C52" t="s">
        <v>158</v>
      </c>
      <c r="D52">
        <v>290743</v>
      </c>
      <c r="E52">
        <v>1139</v>
      </c>
      <c r="F52" t="s">
        <v>153</v>
      </c>
      <c r="G52">
        <v>71.896702245851799</v>
      </c>
      <c r="H52">
        <v>102.16429871153601</v>
      </c>
      <c r="I52">
        <v>120.15048945992</v>
      </c>
      <c r="J52">
        <v>108.378217626233</v>
      </c>
      <c r="K52">
        <v>107.31700225930901</v>
      </c>
      <c r="L52">
        <v>89.0017806124158</v>
      </c>
      <c r="M52">
        <v>12.3756961164495</v>
      </c>
      <c r="N52">
        <v>60.690368172111199</v>
      </c>
      <c r="O52">
        <v>40.8071644533346</v>
      </c>
      <c r="P52">
        <v>7.41588156273537</v>
      </c>
      <c r="Q52">
        <v>0</v>
      </c>
      <c r="R52">
        <v>8.6825203903239199E-3</v>
      </c>
      <c r="S52">
        <v>83.869498733524296</v>
      </c>
      <c r="T52">
        <v>20.149769141103999</v>
      </c>
      <c r="U52">
        <v>8.7292941143607408</v>
      </c>
      <c r="V52">
        <v>127.520894215371</v>
      </c>
      <c r="W52">
        <v>79.048053878597699</v>
      </c>
      <c r="X52">
        <v>80.734064658616603</v>
      </c>
      <c r="Y52">
        <v>353.24094245353899</v>
      </c>
      <c r="Z52">
        <v>15.976845124802001</v>
      </c>
      <c r="AA52">
        <v>204.230282109451</v>
      </c>
      <c r="AB52">
        <v>234.45450971116</v>
      </c>
      <c r="AC52">
        <v>192.47776157060801</v>
      </c>
      <c r="AD52">
        <v>481.99239581442401</v>
      </c>
      <c r="AE52">
        <v>375.92871076119002</v>
      </c>
      <c r="AF52">
        <v>379.315173986969</v>
      </c>
      <c r="AG52">
        <v>384.34144701056101</v>
      </c>
      <c r="AH52">
        <v>46.230917482772</v>
      </c>
      <c r="AI52">
        <v>63.627831793434098</v>
      </c>
      <c r="AJ52">
        <v>51.057791638492297</v>
      </c>
      <c r="AK52">
        <v>64.279749891686393</v>
      </c>
      <c r="AL52">
        <v>42.7015366257721</v>
      </c>
      <c r="AM52">
        <v>57.984362808275201</v>
      </c>
      <c r="AN52">
        <v>13.0077475655077</v>
      </c>
      <c r="AO52">
        <v>16.893079969668602</v>
      </c>
      <c r="AP52">
        <v>11.374649173704899</v>
      </c>
      <c r="AQ52">
        <f t="shared" si="1"/>
        <v>4109.3735939738781</v>
      </c>
    </row>
    <row r="53" spans="1:43">
      <c r="A53" s="2" t="s">
        <v>159</v>
      </c>
      <c r="B53" t="str">
        <f t="shared" si="0"/>
        <v>scaffold1233:348778-349409</v>
      </c>
      <c r="C53" t="s">
        <v>160</v>
      </c>
      <c r="D53">
        <v>348778</v>
      </c>
      <c r="E53">
        <v>631</v>
      </c>
      <c r="F53" t="s">
        <v>161</v>
      </c>
      <c r="G53">
        <v>44.833159470488098</v>
      </c>
      <c r="H53">
        <v>56.414995428156203</v>
      </c>
      <c r="I53">
        <v>78.941684488044501</v>
      </c>
      <c r="J53">
        <v>16.435156155484599</v>
      </c>
      <c r="K53">
        <v>14.4752449596427</v>
      </c>
      <c r="L53">
        <v>10.4421330401739</v>
      </c>
      <c r="M53">
        <v>4.8822560033865496</v>
      </c>
      <c r="N53">
        <v>4.4103701209067703</v>
      </c>
      <c r="O53">
        <v>4.8982592370392997</v>
      </c>
      <c r="P53">
        <v>18.2059892365153</v>
      </c>
      <c r="Q53">
        <v>0</v>
      </c>
      <c r="R53">
        <v>0.42001692388192002</v>
      </c>
      <c r="S53">
        <v>306.315457586599</v>
      </c>
      <c r="T53">
        <v>24.793661247842799</v>
      </c>
      <c r="U53">
        <v>18.950025414089598</v>
      </c>
      <c r="V53">
        <v>208.34831069299199</v>
      </c>
      <c r="W53">
        <v>102.997098883387</v>
      </c>
      <c r="X53">
        <v>145.91616847858199</v>
      </c>
      <c r="Y53">
        <v>445.79531276302902</v>
      </c>
      <c r="Z53">
        <v>12.605584226908</v>
      </c>
      <c r="AA53">
        <v>157.72543471061101</v>
      </c>
      <c r="AB53">
        <v>616.62469287706494</v>
      </c>
      <c r="AC53">
        <v>223.50371298650001</v>
      </c>
      <c r="AD53">
        <v>612.42623133510995</v>
      </c>
      <c r="AE53">
        <v>422.26068429378802</v>
      </c>
      <c r="AF53">
        <v>238.43045633304101</v>
      </c>
      <c r="AG53">
        <v>213.825834594649</v>
      </c>
      <c r="AH53">
        <v>4.6424352283955104</v>
      </c>
      <c r="AI53">
        <v>5.2637878108068401</v>
      </c>
      <c r="AJ53">
        <v>4.6098486698507699</v>
      </c>
      <c r="AK53">
        <v>7.8931388969069998</v>
      </c>
      <c r="AL53">
        <v>2.1220665423681302</v>
      </c>
      <c r="AM53">
        <v>1.74083244121365</v>
      </c>
      <c r="AN53">
        <v>0</v>
      </c>
      <c r="AO53">
        <v>3.75401777103747</v>
      </c>
      <c r="AP53">
        <v>0</v>
      </c>
      <c r="AQ53">
        <f t="shared" si="1"/>
        <v>4034.9040588484922</v>
      </c>
    </row>
    <row r="54" spans="1:43">
      <c r="A54" s="2" t="s">
        <v>162</v>
      </c>
      <c r="B54" t="str">
        <f t="shared" si="0"/>
        <v>scaffold4127:29250-29880</v>
      </c>
      <c r="C54" t="s">
        <v>163</v>
      </c>
      <c r="D54">
        <v>29250</v>
      </c>
      <c r="E54">
        <v>630</v>
      </c>
      <c r="F54" t="s">
        <v>144</v>
      </c>
      <c r="G54">
        <v>114.490196401483</v>
      </c>
      <c r="H54">
        <v>152.94539200229099</v>
      </c>
      <c r="I54">
        <v>183.702116100003</v>
      </c>
      <c r="J54">
        <v>41.384764462928601</v>
      </c>
      <c r="K54">
        <v>51.741301132339899</v>
      </c>
      <c r="L54">
        <v>32.306680997762598</v>
      </c>
      <c r="M54">
        <v>3.9496902499306898</v>
      </c>
      <c r="N54">
        <v>13.3781227000839</v>
      </c>
      <c r="O54">
        <v>15.9893176523354</v>
      </c>
      <c r="P54">
        <v>7.0512003189688199</v>
      </c>
      <c r="Q54">
        <v>1.6202474265957301</v>
      </c>
      <c r="R54">
        <v>0</v>
      </c>
      <c r="S54">
        <v>112.62397818903401</v>
      </c>
      <c r="T54">
        <v>19.834928998274201</v>
      </c>
      <c r="U54">
        <v>13.0281424721866</v>
      </c>
      <c r="V54">
        <v>135.61676430110899</v>
      </c>
      <c r="W54">
        <v>85.601729574330406</v>
      </c>
      <c r="X54">
        <v>96.939530079127294</v>
      </c>
      <c r="Y54">
        <v>281.446160215102</v>
      </c>
      <c r="Z54">
        <v>5.7164858703420096</v>
      </c>
      <c r="AA54">
        <v>112.978939501705</v>
      </c>
      <c r="AB54">
        <v>409.62625201763001</v>
      </c>
      <c r="AC54">
        <v>187.49429470447299</v>
      </c>
      <c r="AD54">
        <v>721.07305074816099</v>
      </c>
      <c r="AE54">
        <v>347.39961467863299</v>
      </c>
      <c r="AF54">
        <v>369.629561884331</v>
      </c>
      <c r="AG54">
        <v>321.121483484789</v>
      </c>
      <c r="AH54">
        <v>8.5214477747882</v>
      </c>
      <c r="AI54">
        <v>17.289716127547401</v>
      </c>
      <c r="AJ54">
        <v>7.77354320053061</v>
      </c>
      <c r="AK54">
        <v>19.0750856675253</v>
      </c>
      <c r="AL54">
        <v>7.6558992714431398</v>
      </c>
      <c r="AM54">
        <v>6.2589577600534803</v>
      </c>
      <c r="AN54">
        <v>2.0560633248705802</v>
      </c>
      <c r="AO54">
        <v>6.9719092118512904</v>
      </c>
      <c r="AP54">
        <v>1.9376373986752899</v>
      </c>
      <c r="AQ54">
        <f t="shared" si="1"/>
        <v>3916.2302059012354</v>
      </c>
    </row>
    <row r="55" spans="1:43">
      <c r="A55" s="2" t="s">
        <v>164</v>
      </c>
      <c r="B55" t="str">
        <f t="shared" si="0"/>
        <v>scaffold1996:280278-280945</v>
      </c>
      <c r="C55" t="s">
        <v>158</v>
      </c>
      <c r="D55">
        <v>280278</v>
      </c>
      <c r="E55">
        <v>667</v>
      </c>
      <c r="F55" t="s">
        <v>165</v>
      </c>
      <c r="G55">
        <v>47.822036768520697</v>
      </c>
      <c r="H55">
        <v>105.881858288687</v>
      </c>
      <c r="I55">
        <v>147.38561965183101</v>
      </c>
      <c r="J55">
        <v>15.127547256977801</v>
      </c>
      <c r="K55">
        <v>17.2471003774466</v>
      </c>
      <c r="L55">
        <v>19.710769224404501</v>
      </c>
      <c r="M55">
        <v>5.7678016348194303</v>
      </c>
      <c r="N55">
        <v>9.3058809551132793</v>
      </c>
      <c r="O55">
        <v>2.9389555422235798</v>
      </c>
      <c r="P55">
        <v>2.0393674297522302</v>
      </c>
      <c r="Q55">
        <v>0</v>
      </c>
      <c r="R55">
        <v>1.5556182365997E-2</v>
      </c>
      <c r="S55">
        <v>164.76470883210499</v>
      </c>
      <c r="T55">
        <v>25.502051569209701</v>
      </c>
      <c r="U55">
        <v>13.0281424721866</v>
      </c>
      <c r="V55">
        <v>181.61005868009201</v>
      </c>
      <c r="W55">
        <v>81.000968093382696</v>
      </c>
      <c r="X55">
        <v>122.63800942559401</v>
      </c>
      <c r="Y55">
        <v>329.21591668014503</v>
      </c>
      <c r="Z55">
        <v>6.0096389918980098</v>
      </c>
      <c r="AA55">
        <v>121.72159398301901</v>
      </c>
      <c r="AB55">
        <v>430.80916107276602</v>
      </c>
      <c r="AC55">
        <v>261.55131322276702</v>
      </c>
      <c r="AD55">
        <v>766.00270937197001</v>
      </c>
      <c r="AE55">
        <v>315.35323277767901</v>
      </c>
      <c r="AF55">
        <v>306.18510715471598</v>
      </c>
      <c r="AG55">
        <v>384.74184203152703</v>
      </c>
      <c r="AH55">
        <v>2.7854611370373101</v>
      </c>
      <c r="AI55">
        <v>5.3695517080873501</v>
      </c>
      <c r="AJ55">
        <v>4.8180353839730596</v>
      </c>
      <c r="AK55">
        <v>8.4851243141750299</v>
      </c>
      <c r="AL55">
        <v>1.67744307634814</v>
      </c>
      <c r="AM55">
        <v>0.39046708961801502</v>
      </c>
      <c r="AN55">
        <v>1.0070514244263999</v>
      </c>
      <c r="AO55">
        <v>3.4858736445347902</v>
      </c>
      <c r="AP55">
        <v>0.64587913289176302</v>
      </c>
      <c r="AQ55">
        <f t="shared" si="1"/>
        <v>3912.0418345822904</v>
      </c>
    </row>
    <row r="56" spans="1:43">
      <c r="A56" s="2" t="s">
        <v>166</v>
      </c>
      <c r="B56" t="str">
        <f t="shared" si="0"/>
        <v>scaffold2117:237279-238033</v>
      </c>
      <c r="C56" t="s">
        <v>167</v>
      </c>
      <c r="D56">
        <v>237279</v>
      </c>
      <c r="E56">
        <v>754</v>
      </c>
      <c r="F56" t="s">
        <v>132</v>
      </c>
      <c r="G56">
        <v>61.433943478033399</v>
      </c>
      <c r="H56">
        <v>96.492557364042497</v>
      </c>
      <c r="I56">
        <v>127.53490867796999</v>
      </c>
      <c r="J56">
        <v>35.326320242096998</v>
      </c>
      <c r="K56">
        <v>39.729927655189599</v>
      </c>
      <c r="L56">
        <v>23.211370015015198</v>
      </c>
      <c r="M56">
        <v>4.3885447221452196</v>
      </c>
      <c r="N56">
        <v>9.9968389407220108</v>
      </c>
      <c r="O56">
        <v>11.9762438345611</v>
      </c>
      <c r="P56">
        <v>9.0947547498546299</v>
      </c>
      <c r="Q56">
        <v>0.231463918085105</v>
      </c>
      <c r="R56">
        <v>0</v>
      </c>
      <c r="S56">
        <v>114.80028694631</v>
      </c>
      <c r="T56">
        <v>22.432360176619699</v>
      </c>
      <c r="U56">
        <v>10.527791896716501</v>
      </c>
      <c r="V56">
        <v>124.326307640998</v>
      </c>
      <c r="W56">
        <v>82.976943216352197</v>
      </c>
      <c r="X56">
        <v>151.975115391277</v>
      </c>
      <c r="Y56">
        <v>318.64709334024701</v>
      </c>
      <c r="Z56">
        <v>22.865943481367999</v>
      </c>
      <c r="AA56">
        <v>213.28103000550499</v>
      </c>
      <c r="AB56">
        <v>327.58612855333098</v>
      </c>
      <c r="AC56">
        <v>239.72327735661901</v>
      </c>
      <c r="AD56">
        <v>525.97667823734696</v>
      </c>
      <c r="AE56">
        <v>392.31264897509197</v>
      </c>
      <c r="AF56">
        <v>324.20682028725503</v>
      </c>
      <c r="AG56">
        <v>349.86516931862297</v>
      </c>
      <c r="AH56">
        <v>7.1184006835397797</v>
      </c>
      <c r="AI56">
        <v>9.8034997094625105</v>
      </c>
      <c r="AJ56">
        <v>5.7548755975233803</v>
      </c>
      <c r="AK56">
        <v>13.9905886947677</v>
      </c>
      <c r="AL56">
        <v>5.15359017432261</v>
      </c>
      <c r="AM56">
        <v>5.6617727994612199</v>
      </c>
      <c r="AN56">
        <v>2.5176285610660099</v>
      </c>
      <c r="AO56">
        <v>7.97728776345462</v>
      </c>
      <c r="AP56">
        <v>1.29175826578353</v>
      </c>
      <c r="AQ56">
        <f t="shared" si="1"/>
        <v>3700.189870670758</v>
      </c>
    </row>
    <row r="57" spans="1:43">
      <c r="A57" s="2" t="s">
        <v>168</v>
      </c>
      <c r="B57" t="str">
        <f t="shared" si="0"/>
        <v>scaffold1036:93551-94261</v>
      </c>
      <c r="C57" t="s">
        <v>169</v>
      </c>
      <c r="D57">
        <v>93551</v>
      </c>
      <c r="E57">
        <v>710</v>
      </c>
      <c r="F57" t="s">
        <v>92</v>
      </c>
      <c r="G57">
        <v>59.471942863134799</v>
      </c>
      <c r="H57">
        <v>95.407949959734694</v>
      </c>
      <c r="I57">
        <v>108.25427415747799</v>
      </c>
      <c r="J57">
        <v>40.376665987827103</v>
      </c>
      <c r="K57">
        <v>40.828403691134099</v>
      </c>
      <c r="L57">
        <v>23.867732663254699</v>
      </c>
      <c r="M57">
        <v>4.2788311040915898</v>
      </c>
      <c r="N57">
        <v>8.6884291381863292</v>
      </c>
      <c r="O57">
        <v>9.7556996471032793</v>
      </c>
      <c r="P57">
        <v>10.7190388088038</v>
      </c>
      <c r="Q57">
        <v>3.2600551842972502E-3</v>
      </c>
      <c r="R57">
        <v>5.1713795432909E-2</v>
      </c>
      <c r="S57">
        <v>94.868925910923593</v>
      </c>
      <c r="T57">
        <v>22.204101073068099</v>
      </c>
      <c r="U57">
        <v>10.194411819987099</v>
      </c>
      <c r="V57">
        <v>101.649279407332</v>
      </c>
      <c r="W57">
        <v>69.140900423441195</v>
      </c>
      <c r="X57">
        <v>104.79733434083499</v>
      </c>
      <c r="Y57">
        <v>303.69858533075097</v>
      </c>
      <c r="Z57">
        <v>21.3733055041121</v>
      </c>
      <c r="AA57">
        <v>210.07054998138</v>
      </c>
      <c r="AB57">
        <v>263.44192618008401</v>
      </c>
      <c r="AC57">
        <v>190.934961914231</v>
      </c>
      <c r="AD57">
        <v>544.80610146578101</v>
      </c>
      <c r="AE57">
        <v>408.65450000826002</v>
      </c>
      <c r="AF57">
        <v>298.07870280460202</v>
      </c>
      <c r="AG57">
        <v>339.16367655053398</v>
      </c>
      <c r="AH57">
        <v>8.4337573315851806</v>
      </c>
      <c r="AI57">
        <v>10.405540355520801</v>
      </c>
      <c r="AJ57">
        <v>7.9765252467998504</v>
      </c>
      <c r="AK57">
        <v>13.5254572954856</v>
      </c>
      <c r="AL57">
        <v>5.8457880702855496</v>
      </c>
      <c r="AM57">
        <v>6.5045309345534301</v>
      </c>
      <c r="AN57">
        <v>2.2658657049594102</v>
      </c>
      <c r="AO57">
        <v>4.4556615687194698</v>
      </c>
      <c r="AP57">
        <v>0.538232610743136</v>
      </c>
      <c r="AQ57">
        <f t="shared" si="1"/>
        <v>3444.73256370534</v>
      </c>
    </row>
    <row r="58" spans="1:43">
      <c r="A58" s="2" t="s">
        <v>170</v>
      </c>
      <c r="B58" t="str">
        <f t="shared" si="0"/>
        <v>scaffold209:68197-68900</v>
      </c>
      <c r="C58" t="s">
        <v>171</v>
      </c>
      <c r="D58">
        <v>68197</v>
      </c>
      <c r="E58">
        <v>703</v>
      </c>
      <c r="F58" t="s">
        <v>172</v>
      </c>
      <c r="G58">
        <v>41.544903658202699</v>
      </c>
      <c r="H58">
        <v>74.846016947975897</v>
      </c>
      <c r="I58">
        <v>84.677209781099293</v>
      </c>
      <c r="J58">
        <v>25.322198669288898</v>
      </c>
      <c r="K58">
        <v>19.095003989315899</v>
      </c>
      <c r="L58">
        <v>20.035184512401202</v>
      </c>
      <c r="M58">
        <v>4.8273991943597396</v>
      </c>
      <c r="N58">
        <v>7.8720512522643196</v>
      </c>
      <c r="O58">
        <v>7.5923018174109203</v>
      </c>
      <c r="P58">
        <v>11.1238223441031</v>
      </c>
      <c r="Q58">
        <v>0.231463918085105</v>
      </c>
      <c r="R58">
        <v>0</v>
      </c>
      <c r="S58">
        <v>155.87811473989399</v>
      </c>
      <c r="T58">
        <v>26.694811341084002</v>
      </c>
      <c r="U58">
        <v>11.448973687679199</v>
      </c>
      <c r="V58">
        <v>134.95360986996999</v>
      </c>
      <c r="W58">
        <v>58.043846992830197</v>
      </c>
      <c r="X58">
        <v>98.091692216417698</v>
      </c>
      <c r="Y58">
        <v>322.21040827037098</v>
      </c>
      <c r="Z58">
        <v>14.071349834688</v>
      </c>
      <c r="AA58">
        <v>148.92979444456199</v>
      </c>
      <c r="AB58">
        <v>386.27312755707402</v>
      </c>
      <c r="AC58">
        <v>211.04471644463499</v>
      </c>
      <c r="AD58">
        <v>515.54769756834503</v>
      </c>
      <c r="AE58">
        <v>425.681770841939</v>
      </c>
      <c r="AF58">
        <v>290.33589305440699</v>
      </c>
      <c r="AG58">
        <v>271.92773492357799</v>
      </c>
      <c r="AH58">
        <v>5.5136454758021998</v>
      </c>
      <c r="AI58">
        <v>9.1119665349360996</v>
      </c>
      <c r="AJ58">
        <v>7.0932187597381198</v>
      </c>
      <c r="AK58">
        <v>9.4717666762884001</v>
      </c>
      <c r="AL58">
        <v>3.6653876640904199</v>
      </c>
      <c r="AM58">
        <v>2.1974663440948601</v>
      </c>
      <c r="AN58">
        <v>0.50352571221320197</v>
      </c>
      <c r="AO58">
        <v>4.2903060240428204</v>
      </c>
      <c r="AP58">
        <v>1.9376373986752899</v>
      </c>
      <c r="AQ58">
        <f t="shared" si="1"/>
        <v>3412.0860184618623</v>
      </c>
    </row>
    <row r="59" spans="1:43">
      <c r="A59" s="2" t="s">
        <v>173</v>
      </c>
      <c r="B59" t="str">
        <f t="shared" si="0"/>
        <v>scaffold1519:184194-185248</v>
      </c>
      <c r="C59" t="s">
        <v>174</v>
      </c>
      <c r="D59">
        <v>184194</v>
      </c>
      <c r="E59">
        <v>1054</v>
      </c>
      <c r="F59" t="s">
        <v>175</v>
      </c>
      <c r="G59">
        <v>40.208372237681999</v>
      </c>
      <c r="H59">
        <v>113.358124318113</v>
      </c>
      <c r="I59">
        <v>115.074502351642</v>
      </c>
      <c r="J59">
        <v>15.0521277732832</v>
      </c>
      <c r="K59">
        <v>13.8839809602004</v>
      </c>
      <c r="L59">
        <v>14.706350532253801</v>
      </c>
      <c r="M59">
        <v>1.10700867901253</v>
      </c>
      <c r="N59">
        <v>15.8582655457055</v>
      </c>
      <c r="O59">
        <v>5.8589862006408397</v>
      </c>
      <c r="P59">
        <v>7.50729452625633</v>
      </c>
      <c r="Q59">
        <v>2.5834237412143102</v>
      </c>
      <c r="R59">
        <v>1.3611609037922501</v>
      </c>
      <c r="S59">
        <v>50.800824231013699</v>
      </c>
      <c r="T59">
        <v>26.7104248281757</v>
      </c>
      <c r="U59">
        <v>8.8563774488094893</v>
      </c>
      <c r="V59">
        <v>80.245860912335999</v>
      </c>
      <c r="W59">
        <v>130.495220069011</v>
      </c>
      <c r="X59">
        <v>83.722741716755195</v>
      </c>
      <c r="Y59">
        <v>119.080750522694</v>
      </c>
      <c r="Z59">
        <v>9.6758904539439001</v>
      </c>
      <c r="AA59">
        <v>117.756973221119</v>
      </c>
      <c r="AB59">
        <v>248.92709513136001</v>
      </c>
      <c r="AC59">
        <v>298.57566181641602</v>
      </c>
      <c r="AD59">
        <v>506.350573813859</v>
      </c>
      <c r="AE59">
        <v>282.78919512472902</v>
      </c>
      <c r="AF59">
        <v>611.867750324133</v>
      </c>
      <c r="AG59">
        <v>340.62709522810098</v>
      </c>
      <c r="AH59">
        <v>2.9875055842706302</v>
      </c>
      <c r="AI59">
        <v>17.3075626413621</v>
      </c>
      <c r="AJ59">
        <v>7.6380169641809301</v>
      </c>
      <c r="AK59">
        <v>10.858669400095399</v>
      </c>
      <c r="AL59">
        <v>4.6206611601072103</v>
      </c>
      <c r="AM59">
        <v>5.24783856098274</v>
      </c>
      <c r="AN59">
        <v>0.158767247585934</v>
      </c>
      <c r="AO59">
        <v>4.3586531227058201</v>
      </c>
      <c r="AP59">
        <v>2.0157834599786701</v>
      </c>
      <c r="AQ59">
        <f t="shared" si="1"/>
        <v>3318.2354907535218</v>
      </c>
    </row>
    <row r="60" spans="1:43">
      <c r="A60" s="2" t="s">
        <v>176</v>
      </c>
      <c r="B60" t="str">
        <f t="shared" si="0"/>
        <v>scaffold804:348871-349633</v>
      </c>
      <c r="C60" t="s">
        <v>53</v>
      </c>
      <c r="D60">
        <v>348871</v>
      </c>
      <c r="E60">
        <v>762</v>
      </c>
      <c r="F60" t="s">
        <v>177</v>
      </c>
      <c r="G60">
        <v>55.434103581736601</v>
      </c>
      <c r="H60">
        <v>106.927850605136</v>
      </c>
      <c r="I60">
        <v>122.269932711726</v>
      </c>
      <c r="J60">
        <v>26.637637561199998</v>
      </c>
      <c r="K60">
        <v>24.638714824923799</v>
      </c>
      <c r="L60">
        <v>29.034102295988401</v>
      </c>
      <c r="M60">
        <v>3.2914085416089098</v>
      </c>
      <c r="N60">
        <v>8.7472340731317608</v>
      </c>
      <c r="O60">
        <v>10.857807975437099</v>
      </c>
      <c r="P60">
        <v>8.9608568883052406</v>
      </c>
      <c r="Q60">
        <v>0</v>
      </c>
      <c r="R60">
        <v>0.18667418839196401</v>
      </c>
      <c r="S60">
        <v>106.911167701184</v>
      </c>
      <c r="T60">
        <v>16.2929773914395</v>
      </c>
      <c r="U60">
        <v>8.3783677178035205</v>
      </c>
      <c r="V60">
        <v>112.073098862582</v>
      </c>
      <c r="W60">
        <v>70.946923234312493</v>
      </c>
      <c r="X60">
        <v>80.364771210696105</v>
      </c>
      <c r="Y60">
        <v>266.07707778922901</v>
      </c>
      <c r="Z60">
        <v>9.0877467682360091</v>
      </c>
      <c r="AA60">
        <v>131.733920331051</v>
      </c>
      <c r="AB60">
        <v>349.28974857307497</v>
      </c>
      <c r="AC60">
        <v>212.11848392537499</v>
      </c>
      <c r="AD60">
        <v>560.83404393526803</v>
      </c>
      <c r="AE60">
        <v>333.72128094042102</v>
      </c>
      <c r="AF60">
        <v>315.43531331073899</v>
      </c>
      <c r="AG60">
        <v>285.48542725907902</v>
      </c>
      <c r="AH60">
        <v>4.36388911469178</v>
      </c>
      <c r="AI60">
        <v>11.7898583483284</v>
      </c>
      <c r="AJ60">
        <v>7.7623903408454904</v>
      </c>
      <c r="AK60">
        <v>14.5365308018037</v>
      </c>
      <c r="AL60">
        <v>6.6693519902998499</v>
      </c>
      <c r="AM60">
        <v>4.0999044409891603</v>
      </c>
      <c r="AN60">
        <v>2.2658657049594102</v>
      </c>
      <c r="AO60">
        <v>4.7819035892977304</v>
      </c>
      <c r="AP60">
        <v>0.96881869933764497</v>
      </c>
      <c r="AQ60">
        <f t="shared" si="1"/>
        <v>3312.9751852286281</v>
      </c>
    </row>
    <row r="61" spans="1:43">
      <c r="A61" s="2" t="s">
        <v>178</v>
      </c>
      <c r="B61" t="str">
        <f t="shared" si="0"/>
        <v>scaffold1723:440942-441717</v>
      </c>
      <c r="C61" t="s">
        <v>179</v>
      </c>
      <c r="D61">
        <v>440942</v>
      </c>
      <c r="E61">
        <v>775</v>
      </c>
      <c r="F61" t="s">
        <v>92</v>
      </c>
      <c r="G61">
        <v>58.000906253117499</v>
      </c>
      <c r="H61">
        <v>88.326638729729495</v>
      </c>
      <c r="I61">
        <v>116.432653195841</v>
      </c>
      <c r="J61">
        <v>32.387984717268502</v>
      </c>
      <c r="K61">
        <v>30.664933825853002</v>
      </c>
      <c r="L61">
        <v>15.295238681702401</v>
      </c>
      <c r="M61">
        <v>4.0959750740022001</v>
      </c>
      <c r="N61">
        <v>10.8054067962216</v>
      </c>
      <c r="O61">
        <v>9.7148808201279504</v>
      </c>
      <c r="P61">
        <v>10.057789369459799</v>
      </c>
      <c r="Q61">
        <v>0.38577319680850802</v>
      </c>
      <c r="R61">
        <v>1.6970380762905801E-2</v>
      </c>
      <c r="S61">
        <v>99.235145355208601</v>
      </c>
      <c r="T61">
        <v>12.6723157488974</v>
      </c>
      <c r="U61">
        <v>7.9835755216766504</v>
      </c>
      <c r="V61">
        <v>86.910259406906604</v>
      </c>
      <c r="W61">
        <v>50.849171865641601</v>
      </c>
      <c r="X61">
        <v>111.290382081037</v>
      </c>
      <c r="Y61">
        <v>307.34841558264401</v>
      </c>
      <c r="Z61">
        <v>24.329266146468399</v>
      </c>
      <c r="AA61">
        <v>208.92581859973799</v>
      </c>
      <c r="AB61">
        <v>228.14044947562999</v>
      </c>
      <c r="AC61">
        <v>161.615839665577</v>
      </c>
      <c r="AD61">
        <v>445.84005398350399</v>
      </c>
      <c r="AE61">
        <v>456.70646495754698</v>
      </c>
      <c r="AF61">
        <v>280.61060394272602</v>
      </c>
      <c r="AG61">
        <v>370.24589996326102</v>
      </c>
      <c r="AH61">
        <v>12.2560290029641</v>
      </c>
      <c r="AI61">
        <v>16.7269671391327</v>
      </c>
      <c r="AJ61">
        <v>4.4611438740491298</v>
      </c>
      <c r="AK61">
        <v>16.5887469149996</v>
      </c>
      <c r="AL61">
        <v>8.1345884124111798</v>
      </c>
      <c r="AM61">
        <v>3.9728976725919001</v>
      </c>
      <c r="AN61">
        <v>2.3497866569949402</v>
      </c>
      <c r="AO61">
        <v>7.2845821033227098</v>
      </c>
      <c r="AP61">
        <v>3.5792468614418498</v>
      </c>
      <c r="AQ61">
        <f t="shared" si="1"/>
        <v>3304.242801975266</v>
      </c>
    </row>
    <row r="62" spans="1:43">
      <c r="A62" s="2" t="s">
        <v>180</v>
      </c>
      <c r="B62" t="str">
        <f t="shared" si="0"/>
        <v>scaffold283:518486-519193</v>
      </c>
      <c r="C62" t="s">
        <v>181</v>
      </c>
      <c r="D62">
        <v>518486</v>
      </c>
      <c r="E62">
        <v>707</v>
      </c>
      <c r="F62" t="s">
        <v>172</v>
      </c>
      <c r="G62">
        <v>60.096555852887498</v>
      </c>
      <c r="H62">
        <v>139.14882328706</v>
      </c>
      <c r="I62">
        <v>118.325624833687</v>
      </c>
      <c r="J62">
        <v>65.4430848725777</v>
      </c>
      <c r="K62">
        <v>46.248920952617297</v>
      </c>
      <c r="L62">
        <v>56.785660473124999</v>
      </c>
      <c r="M62">
        <v>3.5108357777161698</v>
      </c>
      <c r="N62">
        <v>19.1851100259444</v>
      </c>
      <c r="O62">
        <v>13.745739983941499</v>
      </c>
      <c r="P62">
        <v>6.6742934064618398</v>
      </c>
      <c r="Q62">
        <v>0.69439175425531396</v>
      </c>
      <c r="R62">
        <v>0</v>
      </c>
      <c r="S62">
        <v>85.148080128423999</v>
      </c>
      <c r="T62">
        <v>20.083168341659199</v>
      </c>
      <c r="U62">
        <v>9.0802205109179503</v>
      </c>
      <c r="V62">
        <v>93.205177103510295</v>
      </c>
      <c r="W62">
        <v>92.330708214668206</v>
      </c>
      <c r="X62">
        <v>69.8081587345076</v>
      </c>
      <c r="Y62">
        <v>209.72472185638901</v>
      </c>
      <c r="Z62">
        <v>12.019277983796</v>
      </c>
      <c r="AA62">
        <v>126.26370482516801</v>
      </c>
      <c r="AB62">
        <v>238.55510855744399</v>
      </c>
      <c r="AC62">
        <v>195.06775900114599</v>
      </c>
      <c r="AD62">
        <v>514.36525516723304</v>
      </c>
      <c r="AE62">
        <v>313.27464140270399</v>
      </c>
      <c r="AF62">
        <v>358.74682396433798</v>
      </c>
      <c r="AG62">
        <v>311.15241696387</v>
      </c>
      <c r="AH62">
        <v>8.7633672563282197</v>
      </c>
      <c r="AI62">
        <v>18.137491423056399</v>
      </c>
      <c r="AJ62">
        <v>12.446591408597101</v>
      </c>
      <c r="AK62">
        <v>21.928126497969799</v>
      </c>
      <c r="AL62">
        <v>4.5748447536767598</v>
      </c>
      <c r="AM62">
        <v>8.4449397779830999</v>
      </c>
      <c r="AN62">
        <v>1.0070514244263999</v>
      </c>
      <c r="AO62">
        <v>7.0387833206952504</v>
      </c>
      <c r="AP62">
        <v>1.29175826578353</v>
      </c>
      <c r="AQ62">
        <f t="shared" si="1"/>
        <v>3262.3172181045657</v>
      </c>
    </row>
    <row r="63" spans="1:43">
      <c r="A63" s="2" t="s">
        <v>182</v>
      </c>
      <c r="B63" t="str">
        <f t="shared" si="0"/>
        <v>scaffold29:684674-685223</v>
      </c>
      <c r="C63" t="s">
        <v>183</v>
      </c>
      <c r="D63">
        <v>684674</v>
      </c>
      <c r="E63">
        <v>549</v>
      </c>
      <c r="F63" t="s">
        <v>184</v>
      </c>
      <c r="G63">
        <v>25.018228102546299</v>
      </c>
      <c r="H63">
        <v>58.129736930531799</v>
      </c>
      <c r="I63">
        <v>77.4587904940947</v>
      </c>
      <c r="J63">
        <v>9.5917419201851803</v>
      </c>
      <c r="K63">
        <v>12.216696100691401</v>
      </c>
      <c r="L63">
        <v>15.613475117212399</v>
      </c>
      <c r="M63">
        <v>0.89526312331762403</v>
      </c>
      <c r="N63">
        <v>4.5805949325908903</v>
      </c>
      <c r="O63">
        <v>3.7961509087054601</v>
      </c>
      <c r="P63">
        <v>8.6024226127730294</v>
      </c>
      <c r="Q63">
        <v>0</v>
      </c>
      <c r="R63">
        <v>0.37334837678392901</v>
      </c>
      <c r="S63">
        <v>119.489519836206</v>
      </c>
      <c r="T63">
        <v>25.690955654907601</v>
      </c>
      <c r="U63">
        <v>9.6592490652373595</v>
      </c>
      <c r="V63">
        <v>107.961650565716</v>
      </c>
      <c r="W63">
        <v>60.479344396463098</v>
      </c>
      <c r="X63">
        <v>95.190816987503794</v>
      </c>
      <c r="Y63">
        <v>259.55942986492101</v>
      </c>
      <c r="Z63">
        <v>8.4134945886572101</v>
      </c>
      <c r="AA63">
        <v>117.77746463179</v>
      </c>
      <c r="AB63">
        <v>385.957301126846</v>
      </c>
      <c r="AC63">
        <v>206.87659001591501</v>
      </c>
      <c r="AD63">
        <v>550.209726305662</v>
      </c>
      <c r="AE63">
        <v>293.50608409510698</v>
      </c>
      <c r="AF63">
        <v>334.70860545481401</v>
      </c>
      <c r="AG63">
        <v>276.87316938713002</v>
      </c>
      <c r="AH63">
        <v>3.8686960236629302</v>
      </c>
      <c r="AI63">
        <v>4.2712343132513002</v>
      </c>
      <c r="AJ63">
        <v>3.7473608542012702</v>
      </c>
      <c r="AK63">
        <v>4.93169001689854</v>
      </c>
      <c r="AL63">
        <v>2.4252189055635802</v>
      </c>
      <c r="AM63">
        <v>1.5618683584720601</v>
      </c>
      <c r="AN63">
        <v>0.60423085465584303</v>
      </c>
      <c r="AO63">
        <v>2.33285390057328</v>
      </c>
      <c r="AP63">
        <v>0.64587913289176302</v>
      </c>
      <c r="AQ63">
        <f t="shared" si="1"/>
        <v>3093.0188829564795</v>
      </c>
    </row>
    <row r="64" spans="1:43">
      <c r="A64" s="2" t="s">
        <v>185</v>
      </c>
      <c r="B64" t="str">
        <f t="shared" si="0"/>
        <v>scaffold701:1096996-1097627</v>
      </c>
      <c r="C64" t="s">
        <v>58</v>
      </c>
      <c r="D64">
        <v>1096996</v>
      </c>
      <c r="E64">
        <v>631</v>
      </c>
      <c r="F64" t="s">
        <v>186</v>
      </c>
      <c r="G64">
        <v>60.734575637360798</v>
      </c>
      <c r="H64">
        <v>140.12867557413099</v>
      </c>
      <c r="I64">
        <v>161.985138579607</v>
      </c>
      <c r="J64">
        <v>111.97673567393301</v>
      </c>
      <c r="K64">
        <v>181.40253789850101</v>
      </c>
      <c r="L64">
        <v>76.078397864124298</v>
      </c>
      <c r="M64">
        <v>1.53599065275083</v>
      </c>
      <c r="N64">
        <v>37.708664533752902</v>
      </c>
      <c r="O64">
        <v>40.165725743722298</v>
      </c>
      <c r="P64">
        <v>1.6685733516154599</v>
      </c>
      <c r="Q64">
        <v>0</v>
      </c>
      <c r="R64">
        <v>0.18667418839196401</v>
      </c>
      <c r="S64">
        <v>47.8787926600723</v>
      </c>
      <c r="T64">
        <v>7.5561634279139902</v>
      </c>
      <c r="U64">
        <v>4.0795193599776303</v>
      </c>
      <c r="V64">
        <v>62.316318930229102</v>
      </c>
      <c r="W64">
        <v>57.920602902766603</v>
      </c>
      <c r="X64">
        <v>63.181764310395899</v>
      </c>
      <c r="Y64">
        <v>151.43502381494599</v>
      </c>
      <c r="Z64">
        <v>5.56990930956401</v>
      </c>
      <c r="AA64">
        <v>94.229919573142297</v>
      </c>
      <c r="AB64">
        <v>214.265525301304</v>
      </c>
      <c r="AC64">
        <v>177.62617393055299</v>
      </c>
      <c r="AD64">
        <v>474.14522722375801</v>
      </c>
      <c r="AE64">
        <v>152.235345165507</v>
      </c>
      <c r="AF64">
        <v>205.87783614229201</v>
      </c>
      <c r="AG64">
        <v>286.278662677971</v>
      </c>
      <c r="AH64">
        <v>6.2672875583339396</v>
      </c>
      <c r="AI64">
        <v>14.7663022648454</v>
      </c>
      <c r="AJ64">
        <v>11.5097739671755</v>
      </c>
      <c r="AK64">
        <v>48.542804215978101</v>
      </c>
      <c r="AL64">
        <v>1.86944737016728</v>
      </c>
      <c r="AM64">
        <v>2.1476187022675899</v>
      </c>
      <c r="AN64">
        <v>0.25176285610660099</v>
      </c>
      <c r="AO64">
        <v>15.6865862180316</v>
      </c>
      <c r="AP64">
        <v>1.29175826578353</v>
      </c>
      <c r="AQ64">
        <f t="shared" si="1"/>
        <v>2920.5018158469738</v>
      </c>
    </row>
    <row r="65" spans="1:43">
      <c r="A65" s="2" t="s">
        <v>187</v>
      </c>
      <c r="B65" t="str">
        <f t="shared" si="0"/>
        <v>scaffold1601:58121-59143</v>
      </c>
      <c r="C65" t="s">
        <v>188</v>
      </c>
      <c r="D65">
        <v>58121</v>
      </c>
      <c r="E65">
        <v>1022</v>
      </c>
      <c r="F65" t="s">
        <v>189</v>
      </c>
      <c r="G65">
        <v>54.706981818895599</v>
      </c>
      <c r="H65">
        <v>57.3060014100949</v>
      </c>
      <c r="I65">
        <v>58.002839319028404</v>
      </c>
      <c r="J65">
        <v>31.921636165534899</v>
      </c>
      <c r="K65">
        <v>33.417247721385102</v>
      </c>
      <c r="L65">
        <v>25.457397416109799</v>
      </c>
      <c r="M65">
        <v>20.542967869225699</v>
      </c>
      <c r="N65">
        <v>42.539071817463203</v>
      </c>
      <c r="O65">
        <v>19.219546499667601</v>
      </c>
      <c r="P65">
        <v>40.522093665019902</v>
      </c>
      <c r="Q65">
        <v>36.405473273739403</v>
      </c>
      <c r="R65">
        <v>20.9619081901428</v>
      </c>
      <c r="S65">
        <v>142.16287423304499</v>
      </c>
      <c r="T65">
        <v>78.815833624402401</v>
      </c>
      <c r="U65">
        <v>41.227497399462301</v>
      </c>
      <c r="V65">
        <v>156.947843954978</v>
      </c>
      <c r="W65">
        <v>48.675485407235001</v>
      </c>
      <c r="X65">
        <v>96.216822153457898</v>
      </c>
      <c r="Y65">
        <v>220.584679821067</v>
      </c>
      <c r="Z65">
        <v>24.8478325473212</v>
      </c>
      <c r="AA65">
        <v>81.481765241408695</v>
      </c>
      <c r="AB65">
        <v>457.28163378494401</v>
      </c>
      <c r="AC65">
        <v>138.59283019378501</v>
      </c>
      <c r="AD65">
        <v>255.15725575242001</v>
      </c>
      <c r="AE65">
        <v>174.78345525283399</v>
      </c>
      <c r="AF65">
        <v>100.93303097958599</v>
      </c>
      <c r="AG65">
        <v>119.139901539683</v>
      </c>
      <c r="AH65">
        <v>30.458211513711699</v>
      </c>
      <c r="AI65">
        <v>29.6399491295867</v>
      </c>
      <c r="AJ65">
        <v>19.418267705232601</v>
      </c>
      <c r="AK65">
        <v>32.0697670358484</v>
      </c>
      <c r="AL65">
        <v>28.953665880465</v>
      </c>
      <c r="AM65">
        <v>19.7990965155747</v>
      </c>
      <c r="AN65">
        <v>11.0992816365473</v>
      </c>
      <c r="AO65">
        <v>27.3781499664039</v>
      </c>
      <c r="AP65">
        <v>8.5188061612297101</v>
      </c>
      <c r="AQ65">
        <f t="shared" si="1"/>
        <v>2785.1871025965365</v>
      </c>
    </row>
    <row r="66" spans="1:43">
      <c r="A66" s="2" t="s">
        <v>190</v>
      </c>
      <c r="B66" t="str">
        <f t="shared" si="0"/>
        <v>scaffold104:994536-995504</v>
      </c>
      <c r="C66" t="s">
        <v>191</v>
      </c>
      <c r="D66">
        <v>994536</v>
      </c>
      <c r="E66">
        <v>968</v>
      </c>
      <c r="F66" t="s">
        <v>192</v>
      </c>
      <c r="G66">
        <v>97.874688860449893</v>
      </c>
      <c r="H66">
        <v>104.63352647495699</v>
      </c>
      <c r="I66">
        <v>113.15013399685699</v>
      </c>
      <c r="J66">
        <v>66.155614272362897</v>
      </c>
      <c r="K66">
        <v>68.885740198015995</v>
      </c>
      <c r="L66">
        <v>25.827460712811099</v>
      </c>
      <c r="M66">
        <v>36.2201224401052</v>
      </c>
      <c r="N66">
        <v>36.469316340862399</v>
      </c>
      <c r="O66">
        <v>39.430986858166399</v>
      </c>
      <c r="P66">
        <v>22.865634818434099</v>
      </c>
      <c r="Q66">
        <v>24.859224802340201</v>
      </c>
      <c r="R66">
        <v>15.941975688673701</v>
      </c>
      <c r="S66">
        <v>70.548675548364102</v>
      </c>
      <c r="T66">
        <v>43.684069817627702</v>
      </c>
      <c r="U66">
        <v>38.489105850971796</v>
      </c>
      <c r="V66">
        <v>55.512363248301199</v>
      </c>
      <c r="W66">
        <v>49.573677999844499</v>
      </c>
      <c r="X66">
        <v>75.346724947776593</v>
      </c>
      <c r="Y66">
        <v>126.546128599611</v>
      </c>
      <c r="Z66">
        <v>26.432639793632699</v>
      </c>
      <c r="AA66">
        <v>108.37712409744999</v>
      </c>
      <c r="AB66">
        <v>97.938226699025407</v>
      </c>
      <c r="AC66">
        <v>67.324562289358298</v>
      </c>
      <c r="AD66">
        <v>177.650850235966</v>
      </c>
      <c r="AE66">
        <v>214.82499536980899</v>
      </c>
      <c r="AF66">
        <v>132.99743135242599</v>
      </c>
      <c r="AG66">
        <v>156.35405604008099</v>
      </c>
      <c r="AH66">
        <v>33.967151087760499</v>
      </c>
      <c r="AI66">
        <v>35.149854673119997</v>
      </c>
      <c r="AJ66">
        <v>40.899767037282402</v>
      </c>
      <c r="AK66">
        <v>58.290830753658199</v>
      </c>
      <c r="AL66">
        <v>32.588879043510602</v>
      </c>
      <c r="AM66">
        <v>22.256624108226902</v>
      </c>
      <c r="AN66">
        <v>33.736222718284601</v>
      </c>
      <c r="AO66">
        <v>43.573420556684901</v>
      </c>
      <c r="AP66">
        <v>22.928709217657602</v>
      </c>
      <c r="AQ66">
        <f t="shared" si="1"/>
        <v>2417.3065165504672</v>
      </c>
    </row>
    <row r="67" spans="1:43">
      <c r="A67" s="2" t="s">
        <v>193</v>
      </c>
      <c r="B67" t="str">
        <f t="shared" si="0"/>
        <v>scaffold2651:203689-204265</v>
      </c>
      <c r="C67" t="s">
        <v>194</v>
      </c>
      <c r="D67">
        <v>203689</v>
      </c>
      <c r="E67">
        <v>576</v>
      </c>
      <c r="F67" t="s">
        <v>195</v>
      </c>
      <c r="G67">
        <v>103.138352082355</v>
      </c>
      <c r="H67">
        <v>182.986612913324</v>
      </c>
      <c r="I67">
        <v>153.820876059634</v>
      </c>
      <c r="J67">
        <v>133.96100815499801</v>
      </c>
      <c r="K67">
        <v>125.805837866852</v>
      </c>
      <c r="L67">
        <v>132.070339844052</v>
      </c>
      <c r="M67">
        <v>7.3037922875702499</v>
      </c>
      <c r="N67">
        <v>47.143397478673002</v>
      </c>
      <c r="O67">
        <v>26.469439338616201</v>
      </c>
      <c r="P67">
        <v>2.5955585469573799</v>
      </c>
      <c r="Q67">
        <v>0.231463918085105</v>
      </c>
      <c r="R67">
        <v>1.12004513035179</v>
      </c>
      <c r="S67">
        <v>26.659782276631201</v>
      </c>
      <c r="T67">
        <v>6.8477731065470504</v>
      </c>
      <c r="U67">
        <v>3.81632456255972</v>
      </c>
      <c r="V67">
        <v>46.057253435792703</v>
      </c>
      <c r="W67">
        <v>25.820027800028502</v>
      </c>
      <c r="X67">
        <v>17.791254932169199</v>
      </c>
      <c r="Y67">
        <v>72.519189305260795</v>
      </c>
      <c r="Z67">
        <v>9.8694884257186803</v>
      </c>
      <c r="AA67">
        <v>40.4387509099315</v>
      </c>
      <c r="AB67">
        <v>53.627951878573597</v>
      </c>
      <c r="AC67">
        <v>52.838785288447802</v>
      </c>
      <c r="AD67">
        <v>181.39101478003599</v>
      </c>
      <c r="AE67">
        <v>172.232768468053</v>
      </c>
      <c r="AF67">
        <v>277.03132403935399</v>
      </c>
      <c r="AG67">
        <v>268.73595629863797</v>
      </c>
      <c r="AH67">
        <v>15.9390276174913</v>
      </c>
      <c r="AI67">
        <v>32.226132711483999</v>
      </c>
      <c r="AJ67">
        <v>6.5578814948522197</v>
      </c>
      <c r="AK67">
        <v>49.6115977789648</v>
      </c>
      <c r="AL67">
        <v>6.0630472639089596</v>
      </c>
      <c r="AM67">
        <v>6.9307908407197703</v>
      </c>
      <c r="AN67">
        <v>2.7693914171726099</v>
      </c>
      <c r="AO67">
        <v>9.5191164908450094</v>
      </c>
      <c r="AP67">
        <v>0.64587913289176302</v>
      </c>
      <c r="AQ67">
        <f t="shared" si="1"/>
        <v>2302.5872338775416</v>
      </c>
    </row>
    <row r="68" spans="1:43">
      <c r="A68" s="2" t="s">
        <v>196</v>
      </c>
      <c r="B68" t="str">
        <f t="shared" si="0"/>
        <v>scaffold829:100744-101411</v>
      </c>
      <c r="C68" t="s">
        <v>197</v>
      </c>
      <c r="D68">
        <v>100744</v>
      </c>
      <c r="E68">
        <v>667</v>
      </c>
      <c r="F68" t="s">
        <v>198</v>
      </c>
      <c r="G68">
        <v>47.118653418714999</v>
      </c>
      <c r="H68">
        <v>71.440050398114494</v>
      </c>
      <c r="I68">
        <v>80.571367199717798</v>
      </c>
      <c r="J68">
        <v>28.364151106833301</v>
      </c>
      <c r="K68">
        <v>28.252392999245899</v>
      </c>
      <c r="L68">
        <v>21.9284793843653</v>
      </c>
      <c r="M68">
        <v>4.3519735161273401</v>
      </c>
      <c r="N68">
        <v>6.0765099443604402</v>
      </c>
      <c r="O68">
        <v>7.9314120722828703</v>
      </c>
      <c r="P68">
        <v>6.27259982181367</v>
      </c>
      <c r="Q68">
        <v>0.57865979521276101</v>
      </c>
      <c r="R68">
        <v>0.53513267339029802</v>
      </c>
      <c r="S68">
        <v>78.787558700908903</v>
      </c>
      <c r="T68">
        <v>14.010386355923799</v>
      </c>
      <c r="U68">
        <v>11.383174988324701</v>
      </c>
      <c r="V68">
        <v>68.531408029610702</v>
      </c>
      <c r="W68">
        <v>38.472068787998801</v>
      </c>
      <c r="X68">
        <v>60.140524151050698</v>
      </c>
      <c r="Y68">
        <v>181.015030950078</v>
      </c>
      <c r="Z68">
        <v>7.2066809049183496</v>
      </c>
      <c r="AA68">
        <v>106.18578342875701</v>
      </c>
      <c r="AB68">
        <v>219.58829962955099</v>
      </c>
      <c r="AC68">
        <v>132.27893108442001</v>
      </c>
      <c r="AD68">
        <v>342.78376312413099</v>
      </c>
      <c r="AE68">
        <v>294.85076330633802</v>
      </c>
      <c r="AF68">
        <v>186.272705765273</v>
      </c>
      <c r="AG68">
        <v>178.67812699991401</v>
      </c>
      <c r="AH68">
        <v>9.7104270193939399</v>
      </c>
      <c r="AI68">
        <v>15.539157215828499</v>
      </c>
      <c r="AJ68">
        <v>6.9593844435166501</v>
      </c>
      <c r="AK68">
        <v>13.7143288333759</v>
      </c>
      <c r="AL68">
        <v>8.2939377315267393</v>
      </c>
      <c r="AM68">
        <v>5.6943117235960496</v>
      </c>
      <c r="AN68">
        <v>1.1748933284974701</v>
      </c>
      <c r="AO68">
        <v>6.1449695656863303</v>
      </c>
      <c r="AP68">
        <v>1.07646522148627</v>
      </c>
      <c r="AQ68">
        <f t="shared" si="1"/>
        <v>2291.9144636202855</v>
      </c>
    </row>
    <row r="69" spans="1:43">
      <c r="A69" s="2" t="s">
        <v>199</v>
      </c>
      <c r="B69" t="str">
        <f t="shared" ref="B69:B117" si="2">C69&amp;":"&amp;D69&amp;"-"&amp;D69+E69</f>
        <v>scaffold2832:2422-3224</v>
      </c>
      <c r="C69" t="s">
        <v>200</v>
      </c>
      <c r="D69">
        <v>2422</v>
      </c>
      <c r="E69">
        <v>802</v>
      </c>
      <c r="F69" t="s">
        <v>156</v>
      </c>
      <c r="G69">
        <v>32.391777768433897</v>
      </c>
      <c r="H69">
        <v>47.861999523075703</v>
      </c>
      <c r="I69">
        <v>66.735315300339295</v>
      </c>
      <c r="J69">
        <v>21.6061047096869</v>
      </c>
      <c r="K69">
        <v>17.144454204885001</v>
      </c>
      <c r="L69">
        <v>13.2640137163462</v>
      </c>
      <c r="M69">
        <v>1.90170524913997</v>
      </c>
      <c r="N69">
        <v>2.6462567473999798</v>
      </c>
      <c r="O69">
        <v>6.7922539289521202</v>
      </c>
      <c r="P69">
        <v>6.1710801028793201</v>
      </c>
      <c r="Q69" s="3">
        <v>5.8515550551389203E-6</v>
      </c>
      <c r="R69">
        <v>4.6702589459348402E-2</v>
      </c>
      <c r="S69">
        <v>74.984215784739902</v>
      </c>
      <c r="T69">
        <v>17.316215864010498</v>
      </c>
      <c r="U69">
        <v>7.2671102064180504</v>
      </c>
      <c r="V69">
        <v>64.159344094093299</v>
      </c>
      <c r="W69">
        <v>53.956693433237</v>
      </c>
      <c r="X69">
        <v>87.783231201164597</v>
      </c>
      <c r="Y69">
        <v>186.834034326764</v>
      </c>
      <c r="Z69">
        <v>15.097388441960399</v>
      </c>
      <c r="AA69">
        <v>116.850700265732</v>
      </c>
      <c r="AB69">
        <v>187.52632512491999</v>
      </c>
      <c r="AC69">
        <v>141.895416519267</v>
      </c>
      <c r="AD69">
        <v>313.21108271788</v>
      </c>
      <c r="AE69">
        <v>254.667001619774</v>
      </c>
      <c r="AF69">
        <v>177.160003364413</v>
      </c>
      <c r="AG69">
        <v>185.03949713490701</v>
      </c>
      <c r="AH69">
        <v>5.1840875111725602</v>
      </c>
      <c r="AI69">
        <v>6.6306024782960398</v>
      </c>
      <c r="AJ69">
        <v>2.5874930947255601</v>
      </c>
      <c r="AK69">
        <v>8.5509219013224094</v>
      </c>
      <c r="AL69">
        <v>5.0020521754598901</v>
      </c>
      <c r="AM69">
        <v>2.1802016313346999</v>
      </c>
      <c r="AN69">
        <v>1.79033104119689</v>
      </c>
      <c r="AO69">
        <v>3.9774792481604599</v>
      </c>
      <c r="AP69">
        <v>0.10765546458632</v>
      </c>
      <c r="AQ69">
        <f t="shared" ref="AQ69:AQ117" si="3">SUM(G69:AP69)</f>
        <v>2136.3207543376889</v>
      </c>
    </row>
    <row r="70" spans="1:43">
      <c r="A70" s="2" t="s">
        <v>201</v>
      </c>
      <c r="B70" t="str">
        <f t="shared" si="2"/>
        <v>scaffold101:643954-644468</v>
      </c>
      <c r="C70" t="s">
        <v>202</v>
      </c>
      <c r="D70">
        <v>643954</v>
      </c>
      <c r="E70">
        <v>514</v>
      </c>
      <c r="F70" t="s">
        <v>203</v>
      </c>
      <c r="G70">
        <v>17.0289288629155</v>
      </c>
      <c r="H70">
        <v>49.5217345886064</v>
      </c>
      <c r="I70">
        <v>53.824171919558303</v>
      </c>
      <c r="J70">
        <v>9.8657916893333208</v>
      </c>
      <c r="K70">
        <v>13.243309218396501</v>
      </c>
      <c r="L70">
        <v>6.5636264823950397</v>
      </c>
      <c r="M70">
        <v>1.97484512496535</v>
      </c>
      <c r="N70">
        <v>13.672147374811001</v>
      </c>
      <c r="O70">
        <v>4.6533462751873396</v>
      </c>
      <c r="P70">
        <v>8.3428667580772906</v>
      </c>
      <c r="Q70">
        <v>2.7775670170212501</v>
      </c>
      <c r="R70">
        <v>0.93337094195982095</v>
      </c>
      <c r="S70">
        <v>46.790638281434298</v>
      </c>
      <c r="T70">
        <v>22.255262596277898</v>
      </c>
      <c r="U70">
        <v>8.4222335173731704</v>
      </c>
      <c r="V70">
        <v>71.943840113270099</v>
      </c>
      <c r="W70">
        <v>48.8487012432971</v>
      </c>
      <c r="X70">
        <v>54.970415880163898</v>
      </c>
      <c r="Y70">
        <v>140.941087393354</v>
      </c>
      <c r="Z70">
        <v>6.7425217957880097</v>
      </c>
      <c r="AA70">
        <v>104.037588327634</v>
      </c>
      <c r="AB70">
        <v>170.30415028258901</v>
      </c>
      <c r="AC70">
        <v>139.72152310736701</v>
      </c>
      <c r="AD70">
        <v>419.42213262642503</v>
      </c>
      <c r="AE70">
        <v>225.467039640857</v>
      </c>
      <c r="AF70">
        <v>177.67499882374</v>
      </c>
      <c r="AG70">
        <v>222.09080804356799</v>
      </c>
      <c r="AH70">
        <v>4.8745569898152903</v>
      </c>
      <c r="AI70">
        <v>6.1017633046447104</v>
      </c>
      <c r="AJ70">
        <v>2.8372875038952499</v>
      </c>
      <c r="AK70">
        <v>4.3412263932988502</v>
      </c>
      <c r="AL70">
        <v>3.6378283583453701</v>
      </c>
      <c r="AM70">
        <v>2.1909542250788601</v>
      </c>
      <c r="AN70">
        <v>0</v>
      </c>
      <c r="AO70">
        <v>2.6814412650267601</v>
      </c>
      <c r="AP70">
        <v>0.64587913289176302</v>
      </c>
      <c r="AQ70">
        <f t="shared" si="3"/>
        <v>2069.3455850993628</v>
      </c>
    </row>
    <row r="71" spans="1:43">
      <c r="A71" s="2" t="s">
        <v>204</v>
      </c>
      <c r="B71" t="str">
        <f t="shared" si="2"/>
        <v>scaffold607:744011-744737</v>
      </c>
      <c r="C71" t="s">
        <v>205</v>
      </c>
      <c r="D71">
        <v>744011</v>
      </c>
      <c r="E71">
        <v>726</v>
      </c>
      <c r="F71" t="s">
        <v>206</v>
      </c>
      <c r="G71">
        <v>35.557333373145802</v>
      </c>
      <c r="H71">
        <v>53.522798094149401</v>
      </c>
      <c r="I71">
        <v>64.682821001916906</v>
      </c>
      <c r="J71">
        <v>27.295357007155499</v>
      </c>
      <c r="K71">
        <v>25.254682695546901</v>
      </c>
      <c r="L71">
        <v>17.020313018095301</v>
      </c>
      <c r="M71">
        <v>4.0959750740022001</v>
      </c>
      <c r="N71">
        <v>6.6155551813601496</v>
      </c>
      <c r="O71">
        <v>8.5719536648187802</v>
      </c>
      <c r="P71">
        <v>14.0901749691972</v>
      </c>
      <c r="Q71">
        <v>3.2404948531914601</v>
      </c>
      <c r="R71">
        <v>7.2839898658686302</v>
      </c>
      <c r="S71">
        <v>83.515848560467006</v>
      </c>
      <c r="T71">
        <v>12.0426354632379</v>
      </c>
      <c r="U71">
        <v>10.001402301880599</v>
      </c>
      <c r="V71">
        <v>84.547140571069207</v>
      </c>
      <c r="W71">
        <v>48.8492390765065</v>
      </c>
      <c r="X71">
        <v>62.497485274543202</v>
      </c>
      <c r="Y71">
        <v>183.60449034694199</v>
      </c>
      <c r="Z71">
        <v>10.406935815238</v>
      </c>
      <c r="AA71">
        <v>92.751616179029199</v>
      </c>
      <c r="AB71">
        <v>164.57808883057101</v>
      </c>
      <c r="AC71">
        <v>127.178864927432</v>
      </c>
      <c r="AD71">
        <v>297.27745789997903</v>
      </c>
      <c r="AE71">
        <v>188.49044513975701</v>
      </c>
      <c r="AF71">
        <v>159.300060867838</v>
      </c>
      <c r="AG71">
        <v>166.09922445889899</v>
      </c>
      <c r="AH71">
        <v>7.8921398882723697</v>
      </c>
      <c r="AI71">
        <v>10.6254843753296</v>
      </c>
      <c r="AJ71">
        <v>5.3533726488589597</v>
      </c>
      <c r="AK71">
        <v>15.9836062662367</v>
      </c>
      <c r="AL71">
        <v>4.8508902773408904</v>
      </c>
      <c r="AM71">
        <v>6.6379405235062601</v>
      </c>
      <c r="AN71">
        <v>2.7693914171726099</v>
      </c>
      <c r="AO71">
        <v>9.1172102943008202</v>
      </c>
      <c r="AP71">
        <v>1.29175826578353</v>
      </c>
      <c r="AQ71">
        <f t="shared" si="3"/>
        <v>2022.8941784686397</v>
      </c>
    </row>
    <row r="72" spans="1:43">
      <c r="A72" s="2" t="s">
        <v>207</v>
      </c>
      <c r="B72" t="str">
        <f t="shared" si="2"/>
        <v>scaffold2809:158099-159117</v>
      </c>
      <c r="C72" t="s">
        <v>208</v>
      </c>
      <c r="D72">
        <v>158099</v>
      </c>
      <c r="E72">
        <v>1018</v>
      </c>
      <c r="F72" t="s">
        <v>92</v>
      </c>
      <c r="G72">
        <v>33.806194791412402</v>
      </c>
      <c r="H72">
        <v>57.556937895485497</v>
      </c>
      <c r="I72">
        <v>69.516011154809703</v>
      </c>
      <c r="J72">
        <v>17.894405926253501</v>
      </c>
      <c r="K72">
        <v>17.637213362174599</v>
      </c>
      <c r="L72">
        <v>13.843284944687699</v>
      </c>
      <c r="M72">
        <v>1.27999221062569</v>
      </c>
      <c r="N72">
        <v>3.0137529159529599</v>
      </c>
      <c r="O72">
        <v>4.8247853484837204</v>
      </c>
      <c r="P72">
        <v>6.1520917464192202</v>
      </c>
      <c r="Q72">
        <v>0</v>
      </c>
      <c r="R72">
        <v>0</v>
      </c>
      <c r="S72">
        <v>72.612681193485699</v>
      </c>
      <c r="T72">
        <v>14.427549545173299</v>
      </c>
      <c r="U72">
        <v>7.0667803106709304</v>
      </c>
      <c r="V72">
        <v>66.146905388814702</v>
      </c>
      <c r="W72">
        <v>36.620279954735103</v>
      </c>
      <c r="X72">
        <v>64.433560483126399</v>
      </c>
      <c r="Y72">
        <v>161.19874509636799</v>
      </c>
      <c r="Z72">
        <v>10.028279699894799</v>
      </c>
      <c r="AA72">
        <v>109.814480388801</v>
      </c>
      <c r="AB72">
        <v>174.10244447842101</v>
      </c>
      <c r="AC72">
        <v>114.90036672282</v>
      </c>
      <c r="AD72">
        <v>345.160623882876</v>
      </c>
      <c r="AE72">
        <v>225.837235046898</v>
      </c>
      <c r="AF72">
        <v>159.05325015882499</v>
      </c>
      <c r="AG72">
        <v>198.957401190924</v>
      </c>
      <c r="AH72">
        <v>1.4236801367079599</v>
      </c>
      <c r="AI72">
        <v>4.5322185051236499</v>
      </c>
      <c r="AJ72">
        <v>1.94505872908542</v>
      </c>
      <c r="AK72">
        <v>6.5663398347126396</v>
      </c>
      <c r="AL72">
        <v>1.6117600643224601</v>
      </c>
      <c r="AM72">
        <v>2.2874863666788698</v>
      </c>
      <c r="AN72">
        <v>0.68815180669137699</v>
      </c>
      <c r="AO72">
        <v>3.3607397188335399</v>
      </c>
      <c r="AP72">
        <v>0.64587913289176302</v>
      </c>
      <c r="AQ72">
        <f t="shared" si="3"/>
        <v>2008.9465681331867</v>
      </c>
    </row>
    <row r="73" spans="1:43">
      <c r="A73" s="2" t="s">
        <v>209</v>
      </c>
      <c r="B73" t="str">
        <f t="shared" si="2"/>
        <v>scaffold161:278581-279381</v>
      </c>
      <c r="C73" t="s">
        <v>210</v>
      </c>
      <c r="D73">
        <v>278581</v>
      </c>
      <c r="E73">
        <v>800</v>
      </c>
      <c r="F73" t="s">
        <v>211</v>
      </c>
      <c r="G73">
        <v>25.752432379056199</v>
      </c>
      <c r="H73">
        <v>75.079075874630803</v>
      </c>
      <c r="I73">
        <v>93.873971114437097</v>
      </c>
      <c r="J73">
        <v>15.5062073053881</v>
      </c>
      <c r="K73">
        <v>22.290630496598101</v>
      </c>
      <c r="L73">
        <v>13.941456687299601</v>
      </c>
      <c r="M73">
        <v>3.2424126880980699</v>
      </c>
      <c r="N73">
        <v>7.7584005507006397</v>
      </c>
      <c r="O73">
        <v>5.7429618733558403</v>
      </c>
      <c r="P73">
        <v>11.9241765028708</v>
      </c>
      <c r="Q73">
        <v>5.5554130743295298</v>
      </c>
      <c r="R73">
        <v>5.5331080886861104</v>
      </c>
      <c r="S73">
        <v>63.659518141695102</v>
      </c>
      <c r="T73">
        <v>18.237115273413199</v>
      </c>
      <c r="U73">
        <v>10.7408543517691</v>
      </c>
      <c r="V73">
        <v>73.742823076339903</v>
      </c>
      <c r="W73">
        <v>64.529988008207297</v>
      </c>
      <c r="X73">
        <v>61.651006763525501</v>
      </c>
      <c r="Y73">
        <v>120.97508143564799</v>
      </c>
      <c r="Z73">
        <v>6.2676820818634402</v>
      </c>
      <c r="AA73">
        <v>80.539717442175899</v>
      </c>
      <c r="AB73">
        <v>164.55585946199599</v>
      </c>
      <c r="AC73">
        <v>123.079483412184</v>
      </c>
      <c r="AD73">
        <v>381.31959054223302</v>
      </c>
      <c r="AE73">
        <v>118.467226591347</v>
      </c>
      <c r="AF73">
        <v>165.94931171053099</v>
      </c>
      <c r="AG73">
        <v>170.11419707300701</v>
      </c>
      <c r="AH73">
        <v>4.1781917055559603</v>
      </c>
      <c r="AI73">
        <v>8.8319815729174493</v>
      </c>
      <c r="AJ73">
        <v>7.1044538272341899</v>
      </c>
      <c r="AK73">
        <v>7.9512446703090101</v>
      </c>
      <c r="AL73">
        <v>4.3202406195427097</v>
      </c>
      <c r="AM73">
        <v>6.5041957055903401</v>
      </c>
      <c r="AN73">
        <v>3.77742821481274</v>
      </c>
      <c r="AO73">
        <v>5.5416452810553096</v>
      </c>
      <c r="AP73">
        <v>0.64587913289176302</v>
      </c>
      <c r="AQ73">
        <f t="shared" si="3"/>
        <v>1958.8849627312959</v>
      </c>
    </row>
    <row r="74" spans="1:43">
      <c r="A74" s="2" t="s">
        <v>212</v>
      </c>
      <c r="B74" t="str">
        <f t="shared" si="2"/>
        <v>scaffold1409:32648-33446</v>
      </c>
      <c r="C74" t="s">
        <v>213</v>
      </c>
      <c r="D74">
        <v>32648</v>
      </c>
      <c r="E74">
        <v>798</v>
      </c>
      <c r="F74" t="s">
        <v>214</v>
      </c>
      <c r="G74">
        <v>39.242423468960702</v>
      </c>
      <c r="H74">
        <v>71.223520366938601</v>
      </c>
      <c r="I74">
        <v>71.067544857723803</v>
      </c>
      <c r="J74">
        <v>24.247979221677301</v>
      </c>
      <c r="K74">
        <v>24.0227469543007</v>
      </c>
      <c r="L74">
        <v>13.8245744032719</v>
      </c>
      <c r="M74">
        <v>3.0354100994837698</v>
      </c>
      <c r="N74">
        <v>10.147258429046101</v>
      </c>
      <c r="O74">
        <v>5.8779110844471596</v>
      </c>
      <c r="P74">
        <v>5.4383192659319697</v>
      </c>
      <c r="Q74" s="3">
        <v>7.6405861914935201E-6</v>
      </c>
      <c r="R74" s="3">
        <v>3.15337884897163E-5</v>
      </c>
      <c r="S74">
        <v>61.758806289810401</v>
      </c>
      <c r="T74">
        <v>7.1626190975832396</v>
      </c>
      <c r="U74">
        <v>6.4922159748918</v>
      </c>
      <c r="V74">
        <v>58.605347128765999</v>
      </c>
      <c r="W74">
        <v>40.021596930194299</v>
      </c>
      <c r="X74">
        <v>70.092982572507793</v>
      </c>
      <c r="Y74">
        <v>134.952890827902</v>
      </c>
      <c r="Z74">
        <v>7.71969886764135</v>
      </c>
      <c r="AA74">
        <v>85.259127565492705</v>
      </c>
      <c r="AB74">
        <v>174.42937735017099</v>
      </c>
      <c r="AC74">
        <v>133.828318271353</v>
      </c>
      <c r="AD74">
        <v>316.09848012824</v>
      </c>
      <c r="AE74">
        <v>185.508682414134</v>
      </c>
      <c r="AF74">
        <v>160.79658542194801</v>
      </c>
      <c r="AG74">
        <v>176.97309321251799</v>
      </c>
      <c r="AH74">
        <v>1.5474784094651699</v>
      </c>
      <c r="AI74">
        <v>4.1573347315645997</v>
      </c>
      <c r="AJ74">
        <v>4.3721533551323999</v>
      </c>
      <c r="AK74">
        <v>10.82017790451</v>
      </c>
      <c r="AL74">
        <v>2.4757641184658201</v>
      </c>
      <c r="AM74">
        <v>1.1716253595533199</v>
      </c>
      <c r="AN74">
        <v>0.81123586967682604</v>
      </c>
      <c r="AO74">
        <v>4.8712962527012298</v>
      </c>
      <c r="AP74">
        <v>0.64590045325661705</v>
      </c>
      <c r="AQ74">
        <f t="shared" si="3"/>
        <v>1918.7005158336365</v>
      </c>
    </row>
    <row r="75" spans="1:43">
      <c r="A75" s="2" t="s">
        <v>215</v>
      </c>
      <c r="B75" t="str">
        <f t="shared" si="2"/>
        <v>scaffold264:297875-298634</v>
      </c>
      <c r="C75" t="s">
        <v>216</v>
      </c>
      <c r="D75">
        <v>297875</v>
      </c>
      <c r="E75">
        <v>759</v>
      </c>
      <c r="F75" t="s">
        <v>217</v>
      </c>
      <c r="G75">
        <v>31.968997925965201</v>
      </c>
      <c r="H75">
        <v>53.527404297477297</v>
      </c>
      <c r="I75">
        <v>69.278524443082006</v>
      </c>
      <c r="J75">
        <v>16.026435057152401</v>
      </c>
      <c r="K75">
        <v>15.399196765577299</v>
      </c>
      <c r="L75">
        <v>11.1717262318121</v>
      </c>
      <c r="M75">
        <v>1.71884668284021</v>
      </c>
      <c r="N75">
        <v>6.64835024123356</v>
      </c>
      <c r="O75">
        <v>8.3270407029668192</v>
      </c>
      <c r="P75">
        <v>4.5115726992304497</v>
      </c>
      <c r="Q75">
        <v>0.231463918085105</v>
      </c>
      <c r="R75">
        <v>0.19734128487150501</v>
      </c>
      <c r="S75">
        <v>64.660551299511695</v>
      </c>
      <c r="T75">
        <v>13.6561911952404</v>
      </c>
      <c r="U75">
        <v>4.5181773556741502</v>
      </c>
      <c r="V75">
        <v>76.2849769376231</v>
      </c>
      <c r="W75">
        <v>48.406736803476797</v>
      </c>
      <c r="X75">
        <v>64.618750285686502</v>
      </c>
      <c r="Y75">
        <v>149.65141277810201</v>
      </c>
      <c r="Z75">
        <v>4.7881676520813397</v>
      </c>
      <c r="AA75">
        <v>78.245764124294695</v>
      </c>
      <c r="AB75">
        <v>206.630776698614</v>
      </c>
      <c r="AC75">
        <v>114.073631637955</v>
      </c>
      <c r="AD75">
        <v>321.71394221734602</v>
      </c>
      <c r="AE75">
        <v>178.51320653987801</v>
      </c>
      <c r="AF75">
        <v>157.203777071183</v>
      </c>
      <c r="AG75">
        <v>172.83037163514101</v>
      </c>
      <c r="AH75">
        <v>4.1008177850827003</v>
      </c>
      <c r="AI75">
        <v>6.1098989890509099</v>
      </c>
      <c r="AJ75">
        <v>3.03365143034803</v>
      </c>
      <c r="AK75">
        <v>7.6135902276415504</v>
      </c>
      <c r="AL75">
        <v>2.3242177173676302</v>
      </c>
      <c r="AM75">
        <v>2.9285031721351098</v>
      </c>
      <c r="AN75">
        <v>0.25176285610660099</v>
      </c>
      <c r="AO75">
        <v>2.1898436997718602</v>
      </c>
      <c r="AP75">
        <v>0.32293956644588201</v>
      </c>
      <c r="AQ75">
        <f t="shared" si="3"/>
        <v>1903.678559926052</v>
      </c>
    </row>
    <row r="76" spans="1:43">
      <c r="A76" s="2" t="s">
        <v>218</v>
      </c>
      <c r="B76" t="str">
        <f t="shared" si="2"/>
        <v>MergedContig_95:82644-83289</v>
      </c>
      <c r="C76" t="s">
        <v>115</v>
      </c>
      <c r="D76">
        <v>82644</v>
      </c>
      <c r="E76">
        <v>645</v>
      </c>
      <c r="F76" t="s">
        <v>219</v>
      </c>
      <c r="G76">
        <v>55.649698179237099</v>
      </c>
      <c r="H76">
        <v>77.393632894362696</v>
      </c>
      <c r="I76">
        <v>86.104056188779296</v>
      </c>
      <c r="J76">
        <v>21.413074462225701</v>
      </c>
      <c r="K76">
        <v>23.560771051333401</v>
      </c>
      <c r="L76">
        <v>18.517382591241802</v>
      </c>
      <c r="M76">
        <v>0.73142412035753601</v>
      </c>
      <c r="N76">
        <v>20.5764767902781</v>
      </c>
      <c r="O76">
        <v>9.5516055122266401</v>
      </c>
      <c r="P76">
        <v>4.9086073200962703</v>
      </c>
      <c r="Q76">
        <v>1.05210871856866E-2</v>
      </c>
      <c r="R76">
        <v>0</v>
      </c>
      <c r="S76">
        <v>57.853541130920497</v>
      </c>
      <c r="T76">
        <v>3.0303363747363399</v>
      </c>
      <c r="U76">
        <v>4.2111167586865896</v>
      </c>
      <c r="V76">
        <v>56.294742044835999</v>
      </c>
      <c r="W76">
        <v>26.0914094736024</v>
      </c>
      <c r="X76">
        <v>67.2114075215284</v>
      </c>
      <c r="Y76">
        <v>145.29911532434099</v>
      </c>
      <c r="Z76">
        <v>4.07971427498767</v>
      </c>
      <c r="AA76">
        <v>71.3616834429086</v>
      </c>
      <c r="AB76">
        <v>183.141610634692</v>
      </c>
      <c r="AC76">
        <v>93.4704710688559</v>
      </c>
      <c r="AD76">
        <v>306.186056107453</v>
      </c>
      <c r="AE76">
        <v>192.935366778391</v>
      </c>
      <c r="AF76">
        <v>125.809739225637</v>
      </c>
      <c r="AG76">
        <v>177.71520741502999</v>
      </c>
      <c r="AH76">
        <v>4.2168786657925903</v>
      </c>
      <c r="AI76">
        <v>6.89412085377643</v>
      </c>
      <c r="AJ76">
        <v>4.0774855008809103</v>
      </c>
      <c r="AK76">
        <v>11.0832825344069</v>
      </c>
      <c r="AL76">
        <v>1.79365148223973</v>
      </c>
      <c r="AM76">
        <v>1.88725759982041</v>
      </c>
      <c r="AN76">
        <v>1.42665618460407</v>
      </c>
      <c r="AO76">
        <v>1.78762751001784</v>
      </c>
      <c r="AP76">
        <v>0.45211539302423398</v>
      </c>
      <c r="AQ76">
        <f t="shared" si="3"/>
        <v>1866.7278434984937</v>
      </c>
    </row>
    <row r="77" spans="1:43">
      <c r="A77" s="2" t="s">
        <v>220</v>
      </c>
      <c r="B77" t="str">
        <f t="shared" si="2"/>
        <v>scaffold425:808865-810039</v>
      </c>
      <c r="C77" t="s">
        <v>221</v>
      </c>
      <c r="D77">
        <v>808865</v>
      </c>
      <c r="E77">
        <v>1174</v>
      </c>
      <c r="F77" t="s">
        <v>222</v>
      </c>
      <c r="G77">
        <v>43.2294327378508</v>
      </c>
      <c r="H77">
        <v>63.081910389392398</v>
      </c>
      <c r="I77">
        <v>74.619763408631499</v>
      </c>
      <c r="J77">
        <v>23.677900054399998</v>
      </c>
      <c r="K77">
        <v>12.730002659543899</v>
      </c>
      <c r="L77">
        <v>17.503003953053401</v>
      </c>
      <c r="M77">
        <v>2.1942723610726098</v>
      </c>
      <c r="N77">
        <v>5.0719256390427798</v>
      </c>
      <c r="O77">
        <v>7.8372147792628901</v>
      </c>
      <c r="P77">
        <v>4.8203230157779897</v>
      </c>
      <c r="Q77">
        <v>0.36613383406189298</v>
      </c>
      <c r="R77">
        <v>1.7111800602596701</v>
      </c>
      <c r="S77">
        <v>68.0096486648754</v>
      </c>
      <c r="T77">
        <v>12.0426354632379</v>
      </c>
      <c r="U77">
        <v>6.5798699354477899</v>
      </c>
      <c r="V77">
        <v>64.066777327145601</v>
      </c>
      <c r="W77">
        <v>36.0472400127125</v>
      </c>
      <c r="X77">
        <v>45.179961982579698</v>
      </c>
      <c r="Y77">
        <v>154.03522785661099</v>
      </c>
      <c r="Z77">
        <v>11.8238425694254</v>
      </c>
      <c r="AA77">
        <v>78.644150993272802</v>
      </c>
      <c r="AB77">
        <v>141.71489005799901</v>
      </c>
      <c r="AC77">
        <v>87.568043690062595</v>
      </c>
      <c r="AD77">
        <v>288.87178406448101</v>
      </c>
      <c r="AE77">
        <v>206.046811959791</v>
      </c>
      <c r="AF77">
        <v>168.581533101167</v>
      </c>
      <c r="AG77">
        <v>157.33257936986701</v>
      </c>
      <c r="AH77">
        <v>6.4994093197537204</v>
      </c>
      <c r="AI77">
        <v>5.5322653962112103</v>
      </c>
      <c r="AJ77">
        <v>5.1303154551564996</v>
      </c>
      <c r="AK77">
        <v>10.9977735296904</v>
      </c>
      <c r="AL77">
        <v>3.1601337254313302</v>
      </c>
      <c r="AM77">
        <v>6.1390103534387901</v>
      </c>
      <c r="AN77">
        <v>2.5176285610660099</v>
      </c>
      <c r="AO77">
        <v>4.3573420556684903</v>
      </c>
      <c r="AP77">
        <v>0.64587913289176302</v>
      </c>
      <c r="AQ77">
        <f t="shared" si="3"/>
        <v>1828.3678174703339</v>
      </c>
    </row>
    <row r="78" spans="1:43">
      <c r="A78" s="2" t="s">
        <v>223</v>
      </c>
      <c r="B78" t="str">
        <f t="shared" si="2"/>
        <v>scaffold161:71225-71852</v>
      </c>
      <c r="C78" t="s">
        <v>210</v>
      </c>
      <c r="D78">
        <v>71225</v>
      </c>
      <c r="E78">
        <v>627</v>
      </c>
      <c r="F78" t="s">
        <v>211</v>
      </c>
      <c r="G78">
        <v>22.2693444003656</v>
      </c>
      <c r="H78">
        <v>34.466304197748897</v>
      </c>
      <c r="I78">
        <v>46.973372804129198</v>
      </c>
      <c r="J78">
        <v>13.844994337364399</v>
      </c>
      <c r="K78">
        <v>11.9087121653798</v>
      </c>
      <c r="L78">
        <v>6.7770777501152004</v>
      </c>
      <c r="M78">
        <v>1.42627703469719</v>
      </c>
      <c r="N78">
        <v>6.7258144343828201</v>
      </c>
      <c r="O78">
        <v>1.98379499100092</v>
      </c>
      <c r="P78">
        <v>1.76127187114965</v>
      </c>
      <c r="Q78">
        <v>0.69439175425531396</v>
      </c>
      <c r="R78">
        <v>0.45631468273591302</v>
      </c>
      <c r="S78">
        <v>73.586439855395199</v>
      </c>
      <c r="T78">
        <v>11.688440302554501</v>
      </c>
      <c r="U78">
        <v>7.5010517264104797</v>
      </c>
      <c r="V78">
        <v>72.347990066675806</v>
      </c>
      <c r="W78">
        <v>65.803963600012594</v>
      </c>
      <c r="X78">
        <v>62.953671298445002</v>
      </c>
      <c r="Y78">
        <v>161.98626500880701</v>
      </c>
      <c r="Z78">
        <v>3.2246843371160101</v>
      </c>
      <c r="AA78">
        <v>85.340229539188201</v>
      </c>
      <c r="AB78">
        <v>155.43486167331699</v>
      </c>
      <c r="AC78">
        <v>154.14162749595801</v>
      </c>
      <c r="AD78">
        <v>285.11880693898303</v>
      </c>
      <c r="AE78">
        <v>137.38458282116201</v>
      </c>
      <c r="AF78">
        <v>152.723420901884</v>
      </c>
      <c r="AG78">
        <v>159.03900288075101</v>
      </c>
      <c r="AH78">
        <v>2.2468979274273901</v>
      </c>
      <c r="AI78">
        <v>4.6644590595506301</v>
      </c>
      <c r="AJ78">
        <v>5.2195383326374802</v>
      </c>
      <c r="AK78">
        <v>6.4329082009792096</v>
      </c>
      <c r="AL78">
        <v>5.5577933252498797</v>
      </c>
      <c r="AM78">
        <v>4.2951379857981697</v>
      </c>
      <c r="AN78">
        <v>0.83920952035533702</v>
      </c>
      <c r="AO78">
        <v>1.8323181977682901</v>
      </c>
      <c r="AP78">
        <v>2.26057696512117</v>
      </c>
      <c r="AQ78">
        <f t="shared" si="3"/>
        <v>1770.9115483848723</v>
      </c>
    </row>
    <row r="79" spans="1:43">
      <c r="A79" s="2" t="s">
        <v>224</v>
      </c>
      <c r="B79" t="str">
        <f t="shared" si="2"/>
        <v>scaffold1601:91373-91949</v>
      </c>
      <c r="C79" t="s">
        <v>188</v>
      </c>
      <c r="D79">
        <v>91373</v>
      </c>
      <c r="E79">
        <v>576</v>
      </c>
      <c r="F79" t="s">
        <v>219</v>
      </c>
      <c r="G79">
        <v>50.790932128248201</v>
      </c>
      <c r="H79">
        <v>68.065439121439596</v>
      </c>
      <c r="I79">
        <v>77.1126064364353</v>
      </c>
      <c r="J79">
        <v>18.412229490053502</v>
      </c>
      <c r="K79">
        <v>21.712867439464102</v>
      </c>
      <c r="L79">
        <v>16.428955983207</v>
      </c>
      <c r="M79">
        <v>0.51199688425027501</v>
      </c>
      <c r="N79">
        <v>18.591810235870099</v>
      </c>
      <c r="O79">
        <v>8.5719536648187802</v>
      </c>
      <c r="P79">
        <v>4.7232102810278898</v>
      </c>
      <c r="Q79">
        <v>1.05210871856866E-2</v>
      </c>
      <c r="R79">
        <v>0</v>
      </c>
      <c r="S79">
        <v>51.324614859092499</v>
      </c>
      <c r="T79">
        <v>3.50259658898096</v>
      </c>
      <c r="U79">
        <v>3.4215323664328499</v>
      </c>
      <c r="V79">
        <v>50.518229335011398</v>
      </c>
      <c r="W79">
        <v>23.067442253779198</v>
      </c>
      <c r="X79">
        <v>67.439500533479304</v>
      </c>
      <c r="Y79">
        <v>136.46701729852299</v>
      </c>
      <c r="Z79">
        <v>3.4934080318756702</v>
      </c>
      <c r="AA79">
        <v>67.983839666037497</v>
      </c>
      <c r="AB79">
        <v>177.415549182674</v>
      </c>
      <c r="AC79">
        <v>84.340153717285403</v>
      </c>
      <c r="AD79">
        <v>287.45223840484698</v>
      </c>
      <c r="AE79">
        <v>181.21108071706499</v>
      </c>
      <c r="AF79">
        <v>117.159498038108</v>
      </c>
      <c r="AG79">
        <v>163.93557499542899</v>
      </c>
      <c r="AH79">
        <v>3.6752612224797798</v>
      </c>
      <c r="AI79">
        <v>6.0093651746029497</v>
      </c>
      <c r="AJ79">
        <v>3.8098168684379599</v>
      </c>
      <c r="AK79">
        <v>11.2806110068296</v>
      </c>
      <c r="AL79">
        <v>2.7031085718260801</v>
      </c>
      <c r="AM79">
        <v>1.2364791171237099</v>
      </c>
      <c r="AN79">
        <v>0.92313047239087098</v>
      </c>
      <c r="AO79">
        <v>1.3854113202638301</v>
      </c>
      <c r="AP79">
        <v>0.129175826578353</v>
      </c>
      <c r="AQ79">
        <f t="shared" si="3"/>
        <v>1734.817158321154</v>
      </c>
    </row>
    <row r="80" spans="1:43">
      <c r="A80" s="2" t="s">
        <v>225</v>
      </c>
      <c r="B80" t="str">
        <f t="shared" si="2"/>
        <v>scaffold806:413863-414324</v>
      </c>
      <c r="C80" t="s">
        <v>118</v>
      </c>
      <c r="D80">
        <v>413863</v>
      </c>
      <c r="E80">
        <v>461</v>
      </c>
      <c r="F80" t="s">
        <v>226</v>
      </c>
      <c r="G80">
        <v>33.779992544970199</v>
      </c>
      <c r="H80">
        <v>50.680789807324501</v>
      </c>
      <c r="I80">
        <v>76.334627536656001</v>
      </c>
      <c r="J80">
        <v>12.496669473155499</v>
      </c>
      <c r="K80">
        <v>15.1938741420363</v>
      </c>
      <c r="L80">
        <v>9.8454397235925608</v>
      </c>
      <c r="M80">
        <v>0.87770894442904301</v>
      </c>
      <c r="N80">
        <v>5.1601330414609201</v>
      </c>
      <c r="O80">
        <v>9.2250548964240195</v>
      </c>
      <c r="P80">
        <v>7.0450874845986</v>
      </c>
      <c r="Q80">
        <v>0</v>
      </c>
      <c r="R80">
        <v>0</v>
      </c>
      <c r="S80">
        <v>62.901368387380302</v>
      </c>
      <c r="T80">
        <v>10.3897247133817</v>
      </c>
      <c r="U80">
        <v>9.5627443061841202</v>
      </c>
      <c r="V80">
        <v>44.986780800755199</v>
      </c>
      <c r="W80">
        <v>39.908613539563603</v>
      </c>
      <c r="X80">
        <v>53.3737647965077</v>
      </c>
      <c r="Y80">
        <v>122.231079247824</v>
      </c>
      <c r="Z80">
        <v>7.1822514781220104</v>
      </c>
      <c r="AA80">
        <v>66.776114415296803</v>
      </c>
      <c r="AB80">
        <v>156.019781929168</v>
      </c>
      <c r="AC80">
        <v>84.939618997943796</v>
      </c>
      <c r="AD80">
        <v>295.64481729654301</v>
      </c>
      <c r="AE80">
        <v>204.00257746704801</v>
      </c>
      <c r="AF80">
        <v>149.227107636071</v>
      </c>
      <c r="AG80">
        <v>160.52138575381099</v>
      </c>
      <c r="AH80">
        <v>3.2497046598768602</v>
      </c>
      <c r="AI80">
        <v>8.7051823146264606</v>
      </c>
      <c r="AJ80">
        <v>3.4118828348727801</v>
      </c>
      <c r="AK80">
        <v>3.55191250360815</v>
      </c>
      <c r="AL80">
        <v>2.2231173300999498</v>
      </c>
      <c r="AM80">
        <v>2.4729582342474301</v>
      </c>
      <c r="AN80">
        <v>1.0070514244263999</v>
      </c>
      <c r="AO80">
        <v>2.3239157630231899</v>
      </c>
      <c r="AP80">
        <v>1.29175826578353</v>
      </c>
      <c r="AQ80">
        <f t="shared" si="3"/>
        <v>1716.5445916908127</v>
      </c>
    </row>
    <row r="81" spans="1:43">
      <c r="A81" s="2" t="s">
        <v>227</v>
      </c>
      <c r="B81" t="str">
        <f t="shared" si="2"/>
        <v>scaffold1409:52467-53258</v>
      </c>
      <c r="C81" t="s">
        <v>213</v>
      </c>
      <c r="D81">
        <v>52467</v>
      </c>
      <c r="E81">
        <v>791</v>
      </c>
      <c r="F81" t="s">
        <v>228</v>
      </c>
      <c r="G81">
        <v>27.021890674049299</v>
      </c>
      <c r="H81">
        <v>54.340681695746902</v>
      </c>
      <c r="I81">
        <v>52.650963498264304</v>
      </c>
      <c r="J81">
        <v>15.6975707768059</v>
      </c>
      <c r="K81">
        <v>22.7908112130545</v>
      </c>
      <c r="L81">
        <v>12.9283551925963</v>
      </c>
      <c r="M81">
        <v>2.1577011550547298</v>
      </c>
      <c r="N81">
        <v>8.6036143281689004</v>
      </c>
      <c r="O81">
        <v>4.0165725743722298</v>
      </c>
      <c r="P81">
        <v>5.0675190678691697</v>
      </c>
      <c r="Q81">
        <v>0.69439175425531396</v>
      </c>
      <c r="R81">
        <v>1.06670964795408E-2</v>
      </c>
      <c r="S81">
        <v>47.662260930181702</v>
      </c>
      <c r="T81">
        <v>9.7600444277222405</v>
      </c>
      <c r="U81">
        <v>7.1501253298532701</v>
      </c>
      <c r="V81">
        <v>58.104079496921699</v>
      </c>
      <c r="W81">
        <v>48.511966432005501</v>
      </c>
      <c r="X81">
        <v>72.031773174090404</v>
      </c>
      <c r="Y81">
        <v>134.17912426571999</v>
      </c>
      <c r="Z81">
        <v>6.5470863814173397</v>
      </c>
      <c r="AA81">
        <v>89.088926500469597</v>
      </c>
      <c r="AB81">
        <v>156.32775779547899</v>
      </c>
      <c r="AC81">
        <v>122.622928794426</v>
      </c>
      <c r="AD81">
        <v>248.658997318074</v>
      </c>
      <c r="AE81">
        <v>162.84172936223999</v>
      </c>
      <c r="AF81">
        <v>134.06233416039299</v>
      </c>
      <c r="AG81">
        <v>151.12267923340099</v>
      </c>
      <c r="AH81">
        <v>1.77960017088495</v>
      </c>
      <c r="AI81">
        <v>5.7437931907722204</v>
      </c>
      <c r="AJ81">
        <v>2.4982405694675101</v>
      </c>
      <c r="AK81">
        <v>4.4070025507730799</v>
      </c>
      <c r="AL81">
        <v>2.1726415357699098</v>
      </c>
      <c r="AM81">
        <v>1.75710190328107</v>
      </c>
      <c r="AN81">
        <v>0.55947301357022505</v>
      </c>
      <c r="AO81">
        <v>3.26242020578256</v>
      </c>
      <c r="AP81">
        <v>0.32293956644588201</v>
      </c>
      <c r="AQ81">
        <f t="shared" si="3"/>
        <v>1677.1557653358591</v>
      </c>
    </row>
    <row r="82" spans="1:43">
      <c r="A82" s="2" t="s">
        <v>229</v>
      </c>
      <c r="B82" t="str">
        <f t="shared" si="2"/>
        <v>scaffold2451:165216-165831</v>
      </c>
      <c r="C82" t="s">
        <v>230</v>
      </c>
      <c r="D82">
        <v>165216</v>
      </c>
      <c r="E82">
        <v>615</v>
      </c>
      <c r="F82" t="s">
        <v>231</v>
      </c>
      <c r="G82">
        <v>22.895107765237</v>
      </c>
      <c r="H82">
        <v>37.275798654108698</v>
      </c>
      <c r="I82">
        <v>46.440423604506798</v>
      </c>
      <c r="J82">
        <v>10.194702498045601</v>
      </c>
      <c r="K82">
        <v>8.9316843941781805</v>
      </c>
      <c r="L82">
        <v>6.5886068364186396</v>
      </c>
      <c r="M82">
        <v>0.43885877837170301</v>
      </c>
      <c r="N82">
        <v>3.9694803884796799</v>
      </c>
      <c r="O82">
        <v>2.4491333103666699</v>
      </c>
      <c r="P82">
        <v>4.0788580254032096</v>
      </c>
      <c r="Q82">
        <v>0.231490683288258</v>
      </c>
      <c r="R82">
        <v>0.74851032797415895</v>
      </c>
      <c r="S82">
        <v>38.629511971029402</v>
      </c>
      <c r="T82">
        <v>8.2645934224726396</v>
      </c>
      <c r="U82">
        <v>2.3688195568385799</v>
      </c>
      <c r="V82">
        <v>40.744977441569198</v>
      </c>
      <c r="W82">
        <v>21.168277724360401</v>
      </c>
      <c r="X82">
        <v>39.003928247607199</v>
      </c>
      <c r="Y82">
        <v>122.489473075916</v>
      </c>
      <c r="Z82">
        <v>8.2085870489048105</v>
      </c>
      <c r="AA82">
        <v>72.0872114476322</v>
      </c>
      <c r="AB82">
        <v>92.233124273953095</v>
      </c>
      <c r="AC82">
        <v>94.623309232345704</v>
      </c>
      <c r="AD82">
        <v>283.124510422036</v>
      </c>
      <c r="AE82">
        <v>181.095217500611</v>
      </c>
      <c r="AF82">
        <v>158.60459081468599</v>
      </c>
      <c r="AG82">
        <v>195.31727549515699</v>
      </c>
      <c r="AH82">
        <v>1.85708217974853</v>
      </c>
      <c r="AI82">
        <v>3.7832027713852501</v>
      </c>
      <c r="AJ82">
        <v>1.48886267386143E-4</v>
      </c>
      <c r="AK82">
        <v>2.5654103372774002</v>
      </c>
      <c r="AL82">
        <v>1.2128985854091301</v>
      </c>
      <c r="AM82">
        <v>0.58592309534762899</v>
      </c>
      <c r="AN82">
        <v>0.16788362634853601</v>
      </c>
      <c r="AO82">
        <v>2.1451976174310698</v>
      </c>
      <c r="AP82" s="3">
        <v>3.6949760659347597E-5</v>
      </c>
      <c r="AQ82">
        <f t="shared" si="3"/>
        <v>1514.5238469904734</v>
      </c>
    </row>
    <row r="83" spans="1:43">
      <c r="A83" s="2" t="s">
        <v>232</v>
      </c>
      <c r="B83" t="str">
        <f t="shared" si="2"/>
        <v>scaffold607:414952-415875</v>
      </c>
      <c r="C83" t="s">
        <v>205</v>
      </c>
      <c r="D83">
        <v>414952</v>
      </c>
      <c r="E83">
        <v>923</v>
      </c>
      <c r="F83" t="s">
        <v>211</v>
      </c>
      <c r="G83">
        <v>21.7022872153502</v>
      </c>
      <c r="H83">
        <v>53.034365849538801</v>
      </c>
      <c r="I83">
        <v>72.300044741672906</v>
      </c>
      <c r="J83">
        <v>13.2371157516982</v>
      </c>
      <c r="K83">
        <v>11.203208825382401</v>
      </c>
      <c r="L83">
        <v>13.4028707244874</v>
      </c>
      <c r="M83">
        <v>1.88790104915262</v>
      </c>
      <c r="N83">
        <v>10.4048845984748</v>
      </c>
      <c r="O83">
        <v>3.3168047885890402</v>
      </c>
      <c r="P83">
        <v>11.694485470385001</v>
      </c>
      <c r="Q83">
        <v>6.4927550095406303</v>
      </c>
      <c r="R83">
        <v>8.2835153460207298</v>
      </c>
      <c r="S83">
        <v>46.349249723523897</v>
      </c>
      <c r="T83">
        <v>17.014033056960699</v>
      </c>
      <c r="U83">
        <v>10.8443017885957</v>
      </c>
      <c r="V83">
        <v>61.186651744075803</v>
      </c>
      <c r="W83">
        <v>45.538084186236802</v>
      </c>
      <c r="X83">
        <v>38.835550677638103</v>
      </c>
      <c r="Y83">
        <v>90.835767156343806</v>
      </c>
      <c r="Z83">
        <v>7.1146644111703097</v>
      </c>
      <c r="AA83">
        <v>61.773415602430603</v>
      </c>
      <c r="AB83">
        <v>101.232893349183</v>
      </c>
      <c r="AC83">
        <v>86.008220252531004</v>
      </c>
      <c r="AD83">
        <v>262.97096717858898</v>
      </c>
      <c r="AE83">
        <v>108.218767178139</v>
      </c>
      <c r="AF83">
        <v>145.925040360509</v>
      </c>
      <c r="AG83">
        <v>133.73577165100201</v>
      </c>
      <c r="AH83">
        <v>3.7385801074554701</v>
      </c>
      <c r="AI83">
        <v>11.895840263439499</v>
      </c>
      <c r="AJ83">
        <v>4.4282137444251202</v>
      </c>
      <c r="AK83">
        <v>9.1649657676221299</v>
      </c>
      <c r="AL83">
        <v>9.0284330345538599</v>
      </c>
      <c r="AM83">
        <v>7.6325283334726004</v>
      </c>
      <c r="AN83">
        <v>4.0295302083051503</v>
      </c>
      <c r="AO83">
        <v>5.5416708856508201</v>
      </c>
      <c r="AP83">
        <v>2.5909227442981302</v>
      </c>
      <c r="AQ83">
        <f t="shared" si="3"/>
        <v>1502.5943027764445</v>
      </c>
    </row>
    <row r="84" spans="1:43">
      <c r="A84" s="2" t="s">
        <v>233</v>
      </c>
      <c r="B84" t="str">
        <f t="shared" si="2"/>
        <v>scaffold2681:83841-84739</v>
      </c>
      <c r="C84" t="s">
        <v>234</v>
      </c>
      <c r="D84">
        <v>83841</v>
      </c>
      <c r="E84">
        <v>898</v>
      </c>
      <c r="F84" t="s">
        <v>235</v>
      </c>
      <c r="G84">
        <v>25.747444561107901</v>
      </c>
      <c r="H84">
        <v>34.324002922421897</v>
      </c>
      <c r="I84">
        <v>56.0806917543132</v>
      </c>
      <c r="J84">
        <v>15.6262145841671</v>
      </c>
      <c r="K84">
        <v>17.071458745403898</v>
      </c>
      <c r="L84">
        <v>10.8069019600507</v>
      </c>
      <c r="M84">
        <v>1.46284824071507</v>
      </c>
      <c r="N84">
        <v>4.0878430542418203</v>
      </c>
      <c r="O84">
        <v>5.9433878150647299</v>
      </c>
      <c r="P84">
        <v>3.6770412748562902</v>
      </c>
      <c r="Q84">
        <v>1.2730515494680801</v>
      </c>
      <c r="R84">
        <v>0.69902422327834801</v>
      </c>
      <c r="S84">
        <v>51.932167720498803</v>
      </c>
      <c r="T84">
        <v>10.470223613537099</v>
      </c>
      <c r="U84">
        <v>4.2549825582562404</v>
      </c>
      <c r="V84">
        <v>55.772711848359201</v>
      </c>
      <c r="W84">
        <v>36.776093650310798</v>
      </c>
      <c r="X84">
        <v>54.552245358253998</v>
      </c>
      <c r="Y84">
        <v>104.894953017422</v>
      </c>
      <c r="Z84">
        <v>5.39890332198968</v>
      </c>
      <c r="AA84">
        <v>60.977176482981598</v>
      </c>
      <c r="AB84">
        <v>179.33547025885201</v>
      </c>
      <c r="AC84">
        <v>115.973475450504</v>
      </c>
      <c r="AD84">
        <v>267.22325064582401</v>
      </c>
      <c r="AE84">
        <v>105.759072727538</v>
      </c>
      <c r="AF84">
        <v>125.81504679763</v>
      </c>
      <c r="AG84">
        <v>108.82510031119099</v>
      </c>
      <c r="AH84">
        <v>2.7080872165640502</v>
      </c>
      <c r="AI84">
        <v>4.0674271171573801</v>
      </c>
      <c r="AJ84">
        <v>4.6227115179648504</v>
      </c>
      <c r="AK84">
        <v>7.0454318878259201</v>
      </c>
      <c r="AL84">
        <v>2.1928119058066602</v>
      </c>
      <c r="AM84">
        <v>2.1382721574319898</v>
      </c>
      <c r="AN84">
        <v>1.42665618460407</v>
      </c>
      <c r="AO84">
        <v>1.3630659763885999</v>
      </c>
      <c r="AP84">
        <v>1.6146978322294101</v>
      </c>
      <c r="AQ84">
        <f t="shared" si="3"/>
        <v>1491.9399462442104</v>
      </c>
    </row>
    <row r="85" spans="1:43">
      <c r="A85" s="2" t="s">
        <v>236</v>
      </c>
      <c r="B85" t="str">
        <f t="shared" si="2"/>
        <v>MergedContig_2683:60764-61551</v>
      </c>
      <c r="C85" t="s">
        <v>237</v>
      </c>
      <c r="D85">
        <v>60764</v>
      </c>
      <c r="E85">
        <v>787</v>
      </c>
      <c r="F85" t="s">
        <v>235</v>
      </c>
      <c r="G85">
        <v>22.468112102451499</v>
      </c>
      <c r="H85">
        <v>33.569516661376703</v>
      </c>
      <c r="I85">
        <v>53.763307797523296</v>
      </c>
      <c r="J85">
        <v>12.9953368003449</v>
      </c>
      <c r="K85">
        <v>16.763474810092301</v>
      </c>
      <c r="L85">
        <v>9.4146175546941393</v>
      </c>
      <c r="M85">
        <v>1.20684979858993</v>
      </c>
      <c r="N85">
        <v>3.20576903006046</v>
      </c>
      <c r="O85">
        <v>5.7801125071634196</v>
      </c>
      <c r="P85">
        <v>3.3062471967195202</v>
      </c>
      <c r="Q85">
        <v>0.81012371329786603</v>
      </c>
      <c r="R85">
        <v>0.20122638756644301</v>
      </c>
      <c r="S85">
        <v>50.118577089435497</v>
      </c>
      <c r="T85">
        <v>9.2895730779255103</v>
      </c>
      <c r="U85">
        <v>3.81632456255972</v>
      </c>
      <c r="V85">
        <v>54.985005569746797</v>
      </c>
      <c r="W85">
        <v>36.621018408268597</v>
      </c>
      <c r="X85">
        <v>51.967191222810598</v>
      </c>
      <c r="Y85">
        <v>101.697346724863</v>
      </c>
      <c r="Z85">
        <v>4.6171616645070097</v>
      </c>
      <c r="AA85">
        <v>59.149166909616</v>
      </c>
      <c r="AB85">
        <v>175.64123706400201</v>
      </c>
      <c r="AC85">
        <v>115.420122883742</v>
      </c>
      <c r="AD85">
        <v>263.93841685687403</v>
      </c>
      <c r="AE85">
        <v>102.87309462013501</v>
      </c>
      <c r="AF85">
        <v>124.644957748709</v>
      </c>
      <c r="AG85">
        <v>108.009201023188</v>
      </c>
      <c r="AH85">
        <v>2.5533393756175302</v>
      </c>
      <c r="AI85">
        <v>3.43691157567743</v>
      </c>
      <c r="AJ85">
        <v>3.9030456710303301</v>
      </c>
      <c r="AK85">
        <v>5.9930133682383202</v>
      </c>
      <c r="AL85">
        <v>2.19280209378041</v>
      </c>
      <c r="AM85">
        <v>2.1382721574319898</v>
      </c>
      <c r="AN85">
        <v>0.62940714026650302</v>
      </c>
      <c r="AO85">
        <v>1.3630659763885999</v>
      </c>
      <c r="AP85">
        <v>0.96881869933764497</v>
      </c>
      <c r="AQ85">
        <f t="shared" si="3"/>
        <v>1449.4517658440318</v>
      </c>
    </row>
    <row r="86" spans="1:43">
      <c r="A86" s="2" t="s">
        <v>238</v>
      </c>
      <c r="B86" t="str">
        <f t="shared" si="2"/>
        <v>scaffold591:2073612-2074386</v>
      </c>
      <c r="C86" t="s">
        <v>239</v>
      </c>
      <c r="D86">
        <v>2073612</v>
      </c>
      <c r="E86">
        <v>774</v>
      </c>
      <c r="F86" t="s">
        <v>240</v>
      </c>
      <c r="G86">
        <v>16.468275291124701</v>
      </c>
      <c r="H86">
        <v>38.017899708777598</v>
      </c>
      <c r="I86">
        <v>55.085336148424901</v>
      </c>
      <c r="J86">
        <v>10.371715257735399</v>
      </c>
      <c r="K86">
        <v>12.4220808259793</v>
      </c>
      <c r="L86">
        <v>10.8577468780953</v>
      </c>
      <c r="M86">
        <v>3.0871957513311399</v>
      </c>
      <c r="N86">
        <v>6.1231301132921399</v>
      </c>
      <c r="O86">
        <v>7.0698208321267302</v>
      </c>
      <c r="P86">
        <v>4.5113353654429504</v>
      </c>
      <c r="Q86">
        <v>0.92586492952053401</v>
      </c>
      <c r="R86">
        <v>1.3503227017486099</v>
      </c>
      <c r="S86">
        <v>46.8813273128685</v>
      </c>
      <c r="T86">
        <v>15.7543758613844</v>
      </c>
      <c r="U86">
        <v>7.0404712536002902</v>
      </c>
      <c r="V86">
        <v>46.926397666208999</v>
      </c>
      <c r="W86">
        <v>39.994298391946799</v>
      </c>
      <c r="X86">
        <v>33.974457316186303</v>
      </c>
      <c r="Y86">
        <v>85.2550917302367</v>
      </c>
      <c r="Z86">
        <v>2.7018946036744702</v>
      </c>
      <c r="AA86">
        <v>47.774486623456298</v>
      </c>
      <c r="AB86">
        <v>157.23889386787999</v>
      </c>
      <c r="AC86">
        <v>99.747985520695806</v>
      </c>
      <c r="AD86">
        <v>275.92045024302502</v>
      </c>
      <c r="AE86">
        <v>84.601865833061197</v>
      </c>
      <c r="AF86">
        <v>121.3797522001</v>
      </c>
      <c r="AG86">
        <v>123.246194985594</v>
      </c>
      <c r="AH86">
        <v>3.6603734261413701</v>
      </c>
      <c r="AI86">
        <v>3.6227476328261599</v>
      </c>
      <c r="AJ86">
        <v>4.0290977917033803</v>
      </c>
      <c r="AK86">
        <v>6.7657339638897698</v>
      </c>
      <c r="AL86">
        <v>6.0655292385743103</v>
      </c>
      <c r="AM86">
        <v>6.0691010916747397</v>
      </c>
      <c r="AN86">
        <v>2.6491117527193602</v>
      </c>
      <c r="AO86">
        <v>3.4589001457772901</v>
      </c>
      <c r="AP86">
        <v>1.4855478369750701</v>
      </c>
      <c r="AQ86">
        <f t="shared" si="3"/>
        <v>1392.5348100937999</v>
      </c>
    </row>
    <row r="87" spans="1:43">
      <c r="A87" s="2" t="s">
        <v>241</v>
      </c>
      <c r="B87" t="str">
        <f t="shared" si="2"/>
        <v>scaffold85:205500-206316</v>
      </c>
      <c r="C87" t="s">
        <v>242</v>
      </c>
      <c r="D87">
        <v>205500</v>
      </c>
      <c r="E87">
        <v>816</v>
      </c>
      <c r="F87" t="s">
        <v>186</v>
      </c>
      <c r="G87">
        <v>27.606625289709399</v>
      </c>
      <c r="H87">
        <v>48.149941386705997</v>
      </c>
      <c r="I87">
        <v>65.303879902336504</v>
      </c>
      <c r="J87">
        <v>20.224872963133301</v>
      </c>
      <c r="K87">
        <v>21.250891536496699</v>
      </c>
      <c r="L87">
        <v>20.585919422057199</v>
      </c>
      <c r="M87">
        <v>1.0971361805363</v>
      </c>
      <c r="N87">
        <v>7.2771106994961698</v>
      </c>
      <c r="O87">
        <v>4.8982592370392997</v>
      </c>
      <c r="P87">
        <v>2.78095558602576</v>
      </c>
      <c r="Q87">
        <v>0.92585567234041799</v>
      </c>
      <c r="R87">
        <v>0.56002256517589299</v>
      </c>
      <c r="S87">
        <v>36.725210279032702</v>
      </c>
      <c r="T87">
        <v>7.2019682672305203</v>
      </c>
      <c r="U87">
        <v>2.7635453728880699</v>
      </c>
      <c r="V87">
        <v>38.597607652009799</v>
      </c>
      <c r="W87">
        <v>26.750479252281799</v>
      </c>
      <c r="X87">
        <v>33.9858587806823</v>
      </c>
      <c r="Y87">
        <v>73.2999668274134</v>
      </c>
      <c r="Z87">
        <v>2.9315312155600002</v>
      </c>
      <c r="AA87">
        <v>42.492913446326099</v>
      </c>
      <c r="AB87">
        <v>115.136934572827</v>
      </c>
      <c r="AC87">
        <v>81.619503597372699</v>
      </c>
      <c r="AD87">
        <v>217.46626193408301</v>
      </c>
      <c r="AE87">
        <v>96.139145702861597</v>
      </c>
      <c r="AF87">
        <v>118.72172464351399</v>
      </c>
      <c r="AG87">
        <v>122.418889004082</v>
      </c>
      <c r="AH87">
        <v>3.94606994413618</v>
      </c>
      <c r="AI87">
        <v>6.3865122588614698</v>
      </c>
      <c r="AJ87">
        <v>1.87368042710064</v>
      </c>
      <c r="AK87">
        <v>7.1038250072163001</v>
      </c>
      <c r="AL87">
        <v>2.1725919362340398</v>
      </c>
      <c r="AM87">
        <v>0.58570063442702303</v>
      </c>
      <c r="AN87">
        <v>0.25176285610660099</v>
      </c>
      <c r="AO87">
        <v>5.0947384035508501</v>
      </c>
      <c r="AP87">
        <v>0</v>
      </c>
      <c r="AQ87">
        <f t="shared" si="3"/>
        <v>1264.3278924568513</v>
      </c>
    </row>
    <row r="88" spans="1:43">
      <c r="A88" s="2" t="s">
        <v>243</v>
      </c>
      <c r="B88" t="str">
        <f t="shared" si="2"/>
        <v>scaffold945:463108-463820</v>
      </c>
      <c r="C88" t="s">
        <v>244</v>
      </c>
      <c r="D88">
        <v>463108</v>
      </c>
      <c r="E88">
        <v>712</v>
      </c>
      <c r="F88" t="s">
        <v>245</v>
      </c>
      <c r="G88">
        <v>16.7978528126601</v>
      </c>
      <c r="H88">
        <v>30.042382752165</v>
      </c>
      <c r="I88">
        <v>35.664623076306597</v>
      </c>
      <c r="J88">
        <v>13.436035668027399</v>
      </c>
      <c r="K88">
        <v>11.395409166304299</v>
      </c>
      <c r="L88">
        <v>7.3594310592420298</v>
      </c>
      <c r="M88">
        <v>0.438857008424897</v>
      </c>
      <c r="N88">
        <v>2.9404646878457701</v>
      </c>
      <c r="O88">
        <v>2.2042177769253102</v>
      </c>
      <c r="P88">
        <v>3.9180646566768602</v>
      </c>
      <c r="Q88">
        <v>1.23448008134228</v>
      </c>
      <c r="R88">
        <v>1.34042824724087</v>
      </c>
      <c r="S88">
        <v>39.309628602873701</v>
      </c>
      <c r="T88">
        <v>10.747034857533199</v>
      </c>
      <c r="U88">
        <v>3.94795010370698</v>
      </c>
      <c r="V88">
        <v>41.7484944834587</v>
      </c>
      <c r="W88">
        <v>21.354126676466301</v>
      </c>
      <c r="X88">
        <v>24.215881084851699</v>
      </c>
      <c r="Y88">
        <v>72.805782930416399</v>
      </c>
      <c r="Z88">
        <v>4.0552875300176998</v>
      </c>
      <c r="AA88">
        <v>45.318756188353603</v>
      </c>
      <c r="AB88">
        <v>102.084092487253</v>
      </c>
      <c r="AC88">
        <v>71.751391151646402</v>
      </c>
      <c r="AD88">
        <v>221.02607739672499</v>
      </c>
      <c r="AE88">
        <v>95.487574329163706</v>
      </c>
      <c r="AF88">
        <v>106.40003232538901</v>
      </c>
      <c r="AG88">
        <v>114.112665280277</v>
      </c>
      <c r="AH88">
        <v>1.3153845053955799</v>
      </c>
      <c r="AI88">
        <v>3.4659348278400701</v>
      </c>
      <c r="AJ88">
        <v>0.53553368318368</v>
      </c>
      <c r="AK88">
        <v>2.9599745952404599</v>
      </c>
      <c r="AL88">
        <v>0.75993602969719898</v>
      </c>
      <c r="AM88">
        <v>1.65971819939628</v>
      </c>
      <c r="AN88">
        <v>2.4673082910002799</v>
      </c>
      <c r="AO88">
        <v>1.34077656712781</v>
      </c>
      <c r="AP88" s="3">
        <v>5.1622615641539397E-5</v>
      </c>
      <c r="AQ88">
        <f t="shared" si="3"/>
        <v>1115.6416407427912</v>
      </c>
    </row>
    <row r="89" spans="1:43">
      <c r="A89" s="2" t="s">
        <v>246</v>
      </c>
      <c r="B89" t="str">
        <f t="shared" si="2"/>
        <v>scaffold692:658513-658935</v>
      </c>
      <c r="C89" t="s">
        <v>247</v>
      </c>
      <c r="D89">
        <v>658513</v>
      </c>
      <c r="E89">
        <v>422</v>
      </c>
      <c r="F89" t="s">
        <v>195</v>
      </c>
      <c r="G89">
        <v>47.704248500617901</v>
      </c>
      <c r="H89">
        <v>85.558742002531403</v>
      </c>
      <c r="I89">
        <v>68.7799558375212</v>
      </c>
      <c r="J89">
        <v>61.998279274385503</v>
      </c>
      <c r="K89">
        <v>58.5169477091939</v>
      </c>
      <c r="L89">
        <v>59.425640792618303</v>
      </c>
      <c r="M89">
        <v>2.0375386209959898</v>
      </c>
      <c r="N89">
        <v>26.168196050713501</v>
      </c>
      <c r="O89">
        <v>11.7558221688943</v>
      </c>
      <c r="P89">
        <v>2.2247644688206099</v>
      </c>
      <c r="Q89">
        <v>0.69439175425531396</v>
      </c>
      <c r="R89">
        <v>1.4933935071357101</v>
      </c>
      <c r="S89">
        <v>11.1535823810396</v>
      </c>
      <c r="T89">
        <v>3.0696913925900602</v>
      </c>
      <c r="U89">
        <v>2.6319479741791199</v>
      </c>
      <c r="V89">
        <v>21.9682528813027</v>
      </c>
      <c r="W89">
        <v>8.8199043911508692</v>
      </c>
      <c r="X89">
        <v>5.9304183107230797</v>
      </c>
      <c r="Y89">
        <v>35.844135053686799</v>
      </c>
      <c r="Z89">
        <v>5.0324619200446801</v>
      </c>
      <c r="AA89">
        <v>19.925304349685199</v>
      </c>
      <c r="AB89">
        <v>29.430724452305601</v>
      </c>
      <c r="AC89">
        <v>22.659787608897702</v>
      </c>
      <c r="AD89">
        <v>81.420617878115607</v>
      </c>
      <c r="AE89">
        <v>82.250376060984806</v>
      </c>
      <c r="AF89">
        <v>129.632413591084</v>
      </c>
      <c r="AG89">
        <v>132.31166787111499</v>
      </c>
      <c r="AH89">
        <v>9.9812357410503498</v>
      </c>
      <c r="AI89">
        <v>17.247650941129098</v>
      </c>
      <c r="AJ89">
        <v>3.5466093798690599</v>
      </c>
      <c r="AK89">
        <v>22.626998171133401</v>
      </c>
      <c r="AL89">
        <v>3.7894045399430998</v>
      </c>
      <c r="AM89">
        <v>3.5467427306969701</v>
      </c>
      <c r="AN89">
        <v>1.0070514244263999</v>
      </c>
      <c r="AO89">
        <v>4.2903060240428204</v>
      </c>
      <c r="AP89">
        <v>1.29175826578353</v>
      </c>
      <c r="AQ89">
        <f t="shared" si="3"/>
        <v>1085.7669640226632</v>
      </c>
    </row>
    <row r="90" spans="1:43">
      <c r="A90" s="2" t="s">
        <v>248</v>
      </c>
      <c r="B90" t="str">
        <f t="shared" si="2"/>
        <v>scaffold1417:30953-31535</v>
      </c>
      <c r="C90" t="s">
        <v>249</v>
      </c>
      <c r="D90">
        <v>30953</v>
      </c>
      <c r="E90">
        <v>582</v>
      </c>
      <c r="F90" t="s">
        <v>250</v>
      </c>
      <c r="G90">
        <v>17.484196016816</v>
      </c>
      <c r="H90">
        <v>35.392264609031699</v>
      </c>
      <c r="I90">
        <v>40.739609960364703</v>
      </c>
      <c r="J90">
        <v>20.718162547599999</v>
      </c>
      <c r="K90">
        <v>16.323148571512</v>
      </c>
      <c r="L90">
        <v>7.1603197989764098</v>
      </c>
      <c r="M90">
        <v>0.43885447221452201</v>
      </c>
      <c r="N90">
        <v>2.2051850604533798</v>
      </c>
      <c r="O90">
        <v>3.4287814659275102</v>
      </c>
      <c r="P90">
        <v>2.2247644688206099</v>
      </c>
      <c r="Q90">
        <v>0</v>
      </c>
      <c r="R90">
        <v>0</v>
      </c>
      <c r="S90">
        <v>46.518599686774799</v>
      </c>
      <c r="T90">
        <v>3.0696913925900602</v>
      </c>
      <c r="U90">
        <v>3.6847271638507602</v>
      </c>
      <c r="V90">
        <v>37.459809694014098</v>
      </c>
      <c r="W90">
        <v>21.167770538762099</v>
      </c>
      <c r="X90">
        <v>21.212650111432598</v>
      </c>
      <c r="Y90">
        <v>83.808229442073397</v>
      </c>
      <c r="Z90">
        <v>1.758918729336</v>
      </c>
      <c r="AA90">
        <v>32.188864226655397</v>
      </c>
      <c r="AB90">
        <v>107.255903757147</v>
      </c>
      <c r="AC90">
        <v>58.286470365581401</v>
      </c>
      <c r="AD90">
        <v>172.325460099997</v>
      </c>
      <c r="AE90">
        <v>115.799871559544</v>
      </c>
      <c r="AF90">
        <v>79.243731226625997</v>
      </c>
      <c r="AG90">
        <v>112.163488231269</v>
      </c>
      <c r="AH90">
        <v>1.6248523299384301</v>
      </c>
      <c r="AI90">
        <v>1.46442319311473</v>
      </c>
      <c r="AJ90">
        <v>4.8180353839730596</v>
      </c>
      <c r="AK90">
        <v>4.7358833381442</v>
      </c>
      <c r="AL90">
        <v>1.06103327118407</v>
      </c>
      <c r="AM90">
        <v>0.78093417923603003</v>
      </c>
      <c r="AN90">
        <v>0</v>
      </c>
      <c r="AO90">
        <v>2.0110809487700698</v>
      </c>
      <c r="AP90">
        <v>0</v>
      </c>
      <c r="AQ90">
        <f t="shared" si="3"/>
        <v>1058.5557158417312</v>
      </c>
    </row>
    <row r="91" spans="1:43">
      <c r="A91" s="2" t="s">
        <v>251</v>
      </c>
      <c r="B91" t="str">
        <f t="shared" si="2"/>
        <v>MergedContig_760:35162-35702</v>
      </c>
      <c r="C91" t="s">
        <v>252</v>
      </c>
      <c r="D91">
        <v>35162</v>
      </c>
      <c r="E91">
        <v>540</v>
      </c>
      <c r="F91" t="s">
        <v>253</v>
      </c>
      <c r="G91">
        <v>17.189725347059099</v>
      </c>
      <c r="H91">
        <v>30.368072007071301</v>
      </c>
      <c r="I91">
        <v>38.899607098673599</v>
      </c>
      <c r="J91">
        <v>11.0277627105215</v>
      </c>
      <c r="K91">
        <v>6.3342029362408203</v>
      </c>
      <c r="L91">
        <v>6.0365473860814998</v>
      </c>
      <c r="M91">
        <v>1.75541788885809</v>
      </c>
      <c r="N91">
        <v>2.5139109689168602</v>
      </c>
      <c r="O91">
        <v>4.2043391784587403</v>
      </c>
      <c r="P91">
        <v>2.7624158821189302</v>
      </c>
      <c r="Q91">
        <v>0</v>
      </c>
      <c r="R91">
        <v>0.37334837678392901</v>
      </c>
      <c r="S91">
        <v>36.879365482673101</v>
      </c>
      <c r="T91">
        <v>5.1948623566908703</v>
      </c>
      <c r="U91">
        <v>1.9958938804191599</v>
      </c>
      <c r="V91">
        <v>37.030947386769498</v>
      </c>
      <c r="W91">
        <v>20.5242082842869</v>
      </c>
      <c r="X91">
        <v>29.051446622144699</v>
      </c>
      <c r="Y91">
        <v>73.532051155099097</v>
      </c>
      <c r="Z91">
        <v>2.0520718508920002</v>
      </c>
      <c r="AA91">
        <v>33.194269492006498</v>
      </c>
      <c r="AB91">
        <v>95.458985754926005</v>
      </c>
      <c r="AC91">
        <v>55.132360735038901</v>
      </c>
      <c r="AD91">
        <v>127.857022682085</v>
      </c>
      <c r="AE91">
        <v>89.333047332902893</v>
      </c>
      <c r="AF91">
        <v>81.4637508550679</v>
      </c>
      <c r="AG91">
        <v>72.719290430157699</v>
      </c>
      <c r="AH91">
        <v>1.9885097561627401</v>
      </c>
      <c r="AI91">
        <v>4.02135257791823</v>
      </c>
      <c r="AJ91">
        <v>2.4090176919865298</v>
      </c>
      <c r="AK91">
        <v>4.9134789633246099</v>
      </c>
      <c r="AL91">
        <v>1.9452276638374599</v>
      </c>
      <c r="AM91">
        <v>1.49679051020239</v>
      </c>
      <c r="AN91">
        <v>1.25881428053301</v>
      </c>
      <c r="AO91">
        <v>1.14855067518646</v>
      </c>
      <c r="AP91">
        <v>0</v>
      </c>
      <c r="AQ91">
        <f t="shared" si="3"/>
        <v>902.06666620109593</v>
      </c>
    </row>
    <row r="92" spans="1:43">
      <c r="A92" s="2" t="s">
        <v>254</v>
      </c>
      <c r="B92" t="str">
        <f t="shared" si="2"/>
        <v>MergedContig_3086:95519-96020</v>
      </c>
      <c r="C92" t="s">
        <v>255</v>
      </c>
      <c r="D92">
        <v>95519</v>
      </c>
      <c r="E92">
        <v>501</v>
      </c>
      <c r="F92" t="s">
        <v>253</v>
      </c>
      <c r="G92">
        <v>17.631431351694399</v>
      </c>
      <c r="H92">
        <v>28.721920164790799</v>
      </c>
      <c r="I92">
        <v>37.926305836821903</v>
      </c>
      <c r="J92">
        <v>10.9729527566918</v>
      </c>
      <c r="K92">
        <v>6.3342029362408203</v>
      </c>
      <c r="L92">
        <v>6.0365473860814998</v>
      </c>
      <c r="M92">
        <v>1.75541788885809</v>
      </c>
      <c r="N92">
        <v>2.5139109689168602</v>
      </c>
      <c r="O92">
        <v>4.2043391784587403</v>
      </c>
      <c r="P92">
        <v>2.7624158821189302</v>
      </c>
      <c r="Q92">
        <v>0</v>
      </c>
      <c r="R92">
        <v>0</v>
      </c>
      <c r="S92">
        <v>35.791211104035099</v>
      </c>
      <c r="T92">
        <v>5.66712257093549</v>
      </c>
      <c r="U92">
        <v>1.9958938804191599</v>
      </c>
      <c r="V92">
        <v>37.030947386769498</v>
      </c>
      <c r="W92">
        <v>20.058982558160299</v>
      </c>
      <c r="X92">
        <v>28.595260598243001</v>
      </c>
      <c r="Y92">
        <v>73.875879788707607</v>
      </c>
      <c r="Z92">
        <v>2.0520718508920002</v>
      </c>
      <c r="AA92">
        <v>32.478961398080799</v>
      </c>
      <c r="AB92">
        <v>95.163447099338001</v>
      </c>
      <c r="AC92">
        <v>55.685713301800703</v>
      </c>
      <c r="AD92">
        <v>126.933163178943</v>
      </c>
      <c r="AE92">
        <v>89.693794596328303</v>
      </c>
      <c r="AF92">
        <v>81.4637508550679</v>
      </c>
      <c r="AG92">
        <v>70.815525424817906</v>
      </c>
      <c r="AH92">
        <v>1.9885097561627401</v>
      </c>
      <c r="AI92">
        <v>4.2654231101040203</v>
      </c>
      <c r="AJ92">
        <v>1.87368042710064</v>
      </c>
      <c r="AK92">
        <v>4.9134789633246099</v>
      </c>
      <c r="AL92">
        <v>1.6420753006420099</v>
      </c>
      <c r="AM92">
        <v>1.49679051020239</v>
      </c>
      <c r="AN92">
        <v>1.25881428053301</v>
      </c>
      <c r="AO92">
        <v>1.14855067518646</v>
      </c>
      <c r="AP92">
        <v>0</v>
      </c>
      <c r="AQ92">
        <f t="shared" si="3"/>
        <v>894.74849296646846</v>
      </c>
    </row>
    <row r="93" spans="1:43">
      <c r="A93" s="2" t="s">
        <v>256</v>
      </c>
      <c r="B93" t="str">
        <f t="shared" si="2"/>
        <v>scaffold2809:334454-334936</v>
      </c>
      <c r="C93" t="s">
        <v>208</v>
      </c>
      <c r="D93">
        <v>334454</v>
      </c>
      <c r="E93">
        <v>482</v>
      </c>
      <c r="F93" t="s">
        <v>92</v>
      </c>
      <c r="G93">
        <v>22.0900327961029</v>
      </c>
      <c r="H93">
        <v>31.0950470308257</v>
      </c>
      <c r="I93">
        <v>38.157171451530097</v>
      </c>
      <c r="J93">
        <v>11.8903669838878</v>
      </c>
      <c r="K93">
        <v>15.799575881482401</v>
      </c>
      <c r="L93">
        <v>8.7713917537460997</v>
      </c>
      <c r="M93">
        <v>0.75336684396826203</v>
      </c>
      <c r="N93">
        <v>3.3959849930982098</v>
      </c>
      <c r="O93">
        <v>2.0409413487663799</v>
      </c>
      <c r="P93">
        <v>2.2216745181694701</v>
      </c>
      <c r="Q93">
        <v>0</v>
      </c>
      <c r="R93">
        <v>0</v>
      </c>
      <c r="S93">
        <v>25.504664551615399</v>
      </c>
      <c r="T93">
        <v>3.6678876639665798</v>
      </c>
      <c r="U93">
        <v>1.5002103452821001</v>
      </c>
      <c r="V93">
        <v>27.784776068771102</v>
      </c>
      <c r="W93">
        <v>13.380039574108901</v>
      </c>
      <c r="X93">
        <v>25.029949590010698</v>
      </c>
      <c r="Y93">
        <v>51.9852521223984</v>
      </c>
      <c r="Z93">
        <v>3.3688179552143702</v>
      </c>
      <c r="AA93">
        <v>33.7990866407048</v>
      </c>
      <c r="AB93">
        <v>64.790084242808007</v>
      </c>
      <c r="AC93">
        <v>32.8559674045405</v>
      </c>
      <c r="AD93">
        <v>128.46875529326201</v>
      </c>
      <c r="AE93">
        <v>83.143654998990598</v>
      </c>
      <c r="AF93">
        <v>66.900793741844893</v>
      </c>
      <c r="AG93">
        <v>85.627966133205604</v>
      </c>
      <c r="AH93">
        <v>1.26893229576144</v>
      </c>
      <c r="AI93">
        <v>5.0766670694644001</v>
      </c>
      <c r="AJ93">
        <v>0.57102641587828895</v>
      </c>
      <c r="AK93">
        <v>4.1570531523710201</v>
      </c>
      <c r="AL93">
        <v>1.4753415008845101</v>
      </c>
      <c r="AM93">
        <v>0.66379405235062505</v>
      </c>
      <c r="AN93">
        <v>0.167841904071067</v>
      </c>
      <c r="AO93">
        <v>1.70718427206704</v>
      </c>
      <c r="AP93">
        <v>0</v>
      </c>
      <c r="AQ93">
        <f t="shared" si="3"/>
        <v>799.11130059114964</v>
      </c>
    </row>
    <row r="94" spans="1:43">
      <c r="A94" s="2" t="s">
        <v>257</v>
      </c>
      <c r="B94" t="str">
        <f t="shared" si="2"/>
        <v>scaffold1246:330367-330799</v>
      </c>
      <c r="C94" t="s">
        <v>258</v>
      </c>
      <c r="D94">
        <v>330367</v>
      </c>
      <c r="E94">
        <v>432</v>
      </c>
      <c r="F94" t="s">
        <v>259</v>
      </c>
      <c r="G94">
        <v>18.625271404608998</v>
      </c>
      <c r="H94">
        <v>21.125625369211601</v>
      </c>
      <c r="I94">
        <v>29.662519987995498</v>
      </c>
      <c r="J94">
        <v>9.46022699306147</v>
      </c>
      <c r="K94">
        <v>6.3650024052850904</v>
      </c>
      <c r="L94">
        <v>6.6630784940680403</v>
      </c>
      <c r="M94">
        <v>3.87654860415851</v>
      </c>
      <c r="N94">
        <v>7.9389560482507999</v>
      </c>
      <c r="O94">
        <v>5.2248098528419202</v>
      </c>
      <c r="P94">
        <v>14.584567720806</v>
      </c>
      <c r="Q94">
        <v>19.057196730637202</v>
      </c>
      <c r="R94">
        <v>16.427341295189201</v>
      </c>
      <c r="S94">
        <v>37.3599717498454</v>
      </c>
      <c r="T94">
        <v>20.081553776824201</v>
      </c>
      <c r="U94">
        <v>11.975365580276501</v>
      </c>
      <c r="V94">
        <v>28.444971800138799</v>
      </c>
      <c r="W94">
        <v>15.088843795364999</v>
      </c>
      <c r="X94">
        <v>23.1894578080577</v>
      </c>
      <c r="Y94">
        <v>37.993067615799902</v>
      </c>
      <c r="Z94">
        <v>5.4233327487860103</v>
      </c>
      <c r="AA94">
        <v>23.644913726873401</v>
      </c>
      <c r="AB94">
        <v>49.533513312779903</v>
      </c>
      <c r="AC94">
        <v>34.492312893372201</v>
      </c>
      <c r="AD94">
        <v>81.043010787563205</v>
      </c>
      <c r="AE94">
        <v>28.919918795548998</v>
      </c>
      <c r="AF94">
        <v>33.389114356563297</v>
      </c>
      <c r="AG94">
        <v>33.859823776191199</v>
      </c>
      <c r="AH94">
        <v>8.8206427466461399</v>
      </c>
      <c r="AI94">
        <v>6.2238265216090802</v>
      </c>
      <c r="AJ94">
        <v>4.9965113888856196</v>
      </c>
      <c r="AK94">
        <v>8.6824589884284507</v>
      </c>
      <c r="AL94">
        <v>10.155616728059501</v>
      </c>
      <c r="AM94">
        <v>6.3776611198595399</v>
      </c>
      <c r="AN94">
        <v>5.0352606388641998</v>
      </c>
      <c r="AO94">
        <v>5.2288123395786004</v>
      </c>
      <c r="AP94">
        <v>1.9376396541548699</v>
      </c>
      <c r="AQ94">
        <f t="shared" si="3"/>
        <v>680.90874755618609</v>
      </c>
    </row>
    <row r="95" spans="1:43">
      <c r="A95" s="2" t="s">
        <v>260</v>
      </c>
      <c r="B95" t="str">
        <f t="shared" si="2"/>
        <v>scaffold1323:51533-51943</v>
      </c>
      <c r="C95" t="s">
        <v>261</v>
      </c>
      <c r="D95">
        <v>51533</v>
      </c>
      <c r="E95">
        <v>410</v>
      </c>
      <c r="F95" t="s">
        <v>262</v>
      </c>
      <c r="G95">
        <v>23.852124250309</v>
      </c>
      <c r="H95">
        <v>22.631158348352798</v>
      </c>
      <c r="I95">
        <v>25.433288925768</v>
      </c>
      <c r="J95">
        <v>8.2763030282740608</v>
      </c>
      <c r="K95">
        <v>8.0075823181002193</v>
      </c>
      <c r="L95">
        <v>9.3680850703274707</v>
      </c>
      <c r="M95">
        <v>0.146284824071507</v>
      </c>
      <c r="N95">
        <v>3.3353424039357402</v>
      </c>
      <c r="O95">
        <v>3.9186073896314402</v>
      </c>
      <c r="P95">
        <v>1.1535815764255</v>
      </c>
      <c r="Q95">
        <v>0</v>
      </c>
      <c r="R95">
        <v>0</v>
      </c>
      <c r="S95">
        <v>24.211434924695599</v>
      </c>
      <c r="T95">
        <v>5.9032526780578003</v>
      </c>
      <c r="U95">
        <v>1.9739609806343399</v>
      </c>
      <c r="V95">
        <v>26.519444713285701</v>
      </c>
      <c r="W95">
        <v>10.2349659747861</v>
      </c>
      <c r="X95">
        <v>13.9643610649932</v>
      </c>
      <c r="Y95">
        <v>41.6032646666293</v>
      </c>
      <c r="Z95">
        <v>0.14657656077799999</v>
      </c>
      <c r="AA95">
        <v>17.175342121926501</v>
      </c>
      <c r="AB95">
        <v>79.081886626026403</v>
      </c>
      <c r="AC95">
        <v>31.264420022044501</v>
      </c>
      <c r="AD95">
        <v>120.75356961348101</v>
      </c>
      <c r="AE95">
        <v>63.5516429067697</v>
      </c>
      <c r="AF95">
        <v>60.834806110025603</v>
      </c>
      <c r="AG95">
        <v>55.979802374899499</v>
      </c>
      <c r="AH95">
        <v>1.8577871273001301</v>
      </c>
      <c r="AI95">
        <v>2.31867005576499</v>
      </c>
      <c r="AJ95">
        <v>3.3904693442773399</v>
      </c>
      <c r="AK95">
        <v>5.7669526134323803</v>
      </c>
      <c r="AL95">
        <v>1.06103327118407</v>
      </c>
      <c r="AM95">
        <v>0.32607307162788701</v>
      </c>
      <c r="AN95">
        <v>0.25187019477899802</v>
      </c>
      <c r="AO95">
        <v>1.6088647590160601</v>
      </c>
      <c r="AP95">
        <v>0</v>
      </c>
      <c r="AQ95">
        <f t="shared" si="3"/>
        <v>675.90280991161092</v>
      </c>
    </row>
    <row r="96" spans="1:43">
      <c r="A96" s="2" t="s">
        <v>263</v>
      </c>
      <c r="B96" t="str">
        <f t="shared" si="2"/>
        <v>MergedContig_2730:83618-84094</v>
      </c>
      <c r="C96" t="s">
        <v>264</v>
      </c>
      <c r="D96">
        <v>83618</v>
      </c>
      <c r="E96">
        <v>476</v>
      </c>
      <c r="F96" t="s">
        <v>265</v>
      </c>
      <c r="G96">
        <v>10.3138352082354</v>
      </c>
      <c r="H96">
        <v>21.681191556036701</v>
      </c>
      <c r="I96">
        <v>18.1014171413361</v>
      </c>
      <c r="J96">
        <v>8.0680252037214704</v>
      </c>
      <c r="K96">
        <v>3.1414361401777802</v>
      </c>
      <c r="L96">
        <v>3.60004967670758</v>
      </c>
      <c r="M96">
        <v>0.39496902499306902</v>
      </c>
      <c r="N96">
        <v>1.19079993264483</v>
      </c>
      <c r="O96">
        <v>2.4491296185196498</v>
      </c>
      <c r="P96">
        <v>2.7933153886303201</v>
      </c>
      <c r="Q96">
        <v>0.158718115258357</v>
      </c>
      <c r="R96">
        <v>0.45157375096722802</v>
      </c>
      <c r="S96">
        <v>18.117770404322801</v>
      </c>
      <c r="T96">
        <v>4.2975679496260799</v>
      </c>
      <c r="U96">
        <v>1.8152465421914099</v>
      </c>
      <c r="V96">
        <v>17.430189487296499</v>
      </c>
      <c r="W96">
        <v>20.485439473776399</v>
      </c>
      <c r="X96">
        <v>22.5812081831379</v>
      </c>
      <c r="Y96">
        <v>42.978579201063297</v>
      </c>
      <c r="Z96">
        <v>0.41041437017840099</v>
      </c>
      <c r="AA96">
        <v>19.728878476273898</v>
      </c>
      <c r="AB96">
        <v>64.993876008062301</v>
      </c>
      <c r="AC96">
        <v>51.959806018937599</v>
      </c>
      <c r="AD96">
        <v>138.04550659154</v>
      </c>
      <c r="AE96">
        <v>48.231909119972201</v>
      </c>
      <c r="AF96">
        <v>59.75173502138</v>
      </c>
      <c r="AG96">
        <v>53.441403364181198</v>
      </c>
      <c r="AH96">
        <v>0.69636528425932698</v>
      </c>
      <c r="AI96">
        <v>2.9125750174170801</v>
      </c>
      <c r="AJ96">
        <v>1.1063636807641799</v>
      </c>
      <c r="AK96">
        <v>2.3153207430927201</v>
      </c>
      <c r="AL96">
        <v>1.2126094527817901</v>
      </c>
      <c r="AM96">
        <v>1.07099544580941</v>
      </c>
      <c r="AN96">
        <v>0.335683808142135</v>
      </c>
      <c r="AO96">
        <v>1.2245248443622201</v>
      </c>
      <c r="AP96">
        <v>0</v>
      </c>
      <c r="AQ96">
        <f t="shared" si="3"/>
        <v>647.48842924579719</v>
      </c>
    </row>
    <row r="97" spans="1:43">
      <c r="A97" s="2" t="s">
        <v>266</v>
      </c>
      <c r="B97" t="str">
        <f t="shared" si="2"/>
        <v>MergedContig_1164:68334-68895</v>
      </c>
      <c r="C97" t="s">
        <v>267</v>
      </c>
      <c r="D97">
        <v>68334</v>
      </c>
      <c r="E97">
        <v>561</v>
      </c>
      <c r="F97" t="s">
        <v>265</v>
      </c>
      <c r="G97">
        <v>16.679309519480501</v>
      </c>
      <c r="H97">
        <v>25.010255505432099</v>
      </c>
      <c r="I97">
        <v>23.891566484800901</v>
      </c>
      <c r="J97">
        <v>8.3037080051888807</v>
      </c>
      <c r="K97">
        <v>7.2376224798213498</v>
      </c>
      <c r="L97">
        <v>6.1710195755429504</v>
      </c>
      <c r="M97">
        <v>0.99042841503208801</v>
      </c>
      <c r="N97">
        <v>6.0728363541631101</v>
      </c>
      <c r="O97">
        <v>2.5715860994456299</v>
      </c>
      <c r="P97">
        <v>1.5295255723141701</v>
      </c>
      <c r="Q97">
        <v>1.0867782058662501</v>
      </c>
      <c r="R97">
        <v>2.5349040721019001</v>
      </c>
      <c r="S97">
        <v>14.916782940496001</v>
      </c>
      <c r="T97">
        <v>4.7267087530048899</v>
      </c>
      <c r="U97">
        <v>2.63992357410087</v>
      </c>
      <c r="V97">
        <v>21.053828636130799</v>
      </c>
      <c r="W97">
        <v>11.2130655457636</v>
      </c>
      <c r="X97">
        <v>19.501952521800899</v>
      </c>
      <c r="Y97">
        <v>35.583398339867003</v>
      </c>
      <c r="Z97">
        <v>1.7118048348002199</v>
      </c>
      <c r="AA97">
        <v>16.165962922720301</v>
      </c>
      <c r="AB97">
        <v>50.263135330361102</v>
      </c>
      <c r="AC97">
        <v>39.688391665677599</v>
      </c>
      <c r="AD97">
        <v>123.032646209034</v>
      </c>
      <c r="AE97">
        <v>55.434829479698799</v>
      </c>
      <c r="AF97">
        <v>50.033401084152601</v>
      </c>
      <c r="AG97">
        <v>56.153620957672999</v>
      </c>
      <c r="AH97">
        <v>2.7854611370373101</v>
      </c>
      <c r="AI97">
        <v>3.7608085481149298</v>
      </c>
      <c r="AJ97">
        <v>3.8221196503017998</v>
      </c>
      <c r="AK97">
        <v>7.0239539588547402</v>
      </c>
      <c r="AL97">
        <v>0.56083187191157802</v>
      </c>
      <c r="AM97">
        <v>2.22182905811639</v>
      </c>
      <c r="AN97">
        <v>0.658961910331191</v>
      </c>
      <c r="AO97">
        <v>0.80443237950802904</v>
      </c>
      <c r="AP97">
        <v>0.32293956644588201</v>
      </c>
      <c r="AQ97">
        <f t="shared" si="3"/>
        <v>626.16033116509323</v>
      </c>
    </row>
    <row r="98" spans="1:43">
      <c r="A98" s="2" t="s">
        <v>268</v>
      </c>
      <c r="B98" t="str">
        <f t="shared" si="2"/>
        <v>scaffold768:650822-651273</v>
      </c>
      <c r="C98" t="s">
        <v>269</v>
      </c>
      <c r="D98">
        <v>650822</v>
      </c>
      <c r="E98">
        <v>451</v>
      </c>
      <c r="F98" t="s">
        <v>259</v>
      </c>
      <c r="G98">
        <v>15.5333278296765</v>
      </c>
      <c r="H98">
        <v>19.616642787176499</v>
      </c>
      <c r="I98">
        <v>27.6695644440702</v>
      </c>
      <c r="J98">
        <v>12.0582136367246</v>
      </c>
      <c r="K98">
        <v>8.2129049416412503</v>
      </c>
      <c r="L98">
        <v>6.06638205191057</v>
      </c>
      <c r="M98">
        <v>4.3154023101094596</v>
      </c>
      <c r="N98">
        <v>8.3797032297228604</v>
      </c>
      <c r="O98">
        <v>6.2044617002497899</v>
      </c>
      <c r="P98">
        <v>20.146478245431101</v>
      </c>
      <c r="Q98">
        <v>26.0011134648934</v>
      </c>
      <c r="R98">
        <v>19.040767215980399</v>
      </c>
      <c r="S98">
        <v>35.727735431947899</v>
      </c>
      <c r="T98">
        <v>24.3214010335982</v>
      </c>
      <c r="U98">
        <v>13.5545320670225</v>
      </c>
      <c r="V98">
        <v>28.970086468968798</v>
      </c>
      <c r="W98">
        <v>20.159781465487701</v>
      </c>
      <c r="X98">
        <v>18.627595975989198</v>
      </c>
      <c r="Y98">
        <v>22.005032550944399</v>
      </c>
      <c r="Z98">
        <v>4.83702650567401</v>
      </c>
      <c r="AA98">
        <v>18.876185811927499</v>
      </c>
      <c r="AB98">
        <v>32.416896284809397</v>
      </c>
      <c r="AC98">
        <v>32.832252294536403</v>
      </c>
      <c r="AD98">
        <v>47.014183604347501</v>
      </c>
      <c r="AE98">
        <v>22.7872021397027</v>
      </c>
      <c r="AF98">
        <v>23.944870533595299</v>
      </c>
      <c r="AG98">
        <v>27.604592577426899</v>
      </c>
      <c r="AH98">
        <v>9.2848704567910207</v>
      </c>
      <c r="AI98">
        <v>7.68822176385234</v>
      </c>
      <c r="AJ98">
        <v>5.5318184038209202</v>
      </c>
      <c r="AK98">
        <v>10.655737510824499</v>
      </c>
      <c r="AL98">
        <v>11.7724167707566</v>
      </c>
      <c r="AM98">
        <v>7.1585633096636103</v>
      </c>
      <c r="AN98">
        <v>7.0493599709848302</v>
      </c>
      <c r="AO98">
        <v>7.91025173182895</v>
      </c>
      <c r="AP98">
        <v>1.29175826578353</v>
      </c>
      <c r="AQ98">
        <f t="shared" si="3"/>
        <v>615.26733478787128</v>
      </c>
    </row>
    <row r="99" spans="1:43">
      <c r="A99" s="2" t="s">
        <v>270</v>
      </c>
      <c r="B99" t="str">
        <f t="shared" si="2"/>
        <v>MergedContig_2065:35867-36531</v>
      </c>
      <c r="C99" t="s">
        <v>94</v>
      </c>
      <c r="D99">
        <v>35867</v>
      </c>
      <c r="E99">
        <v>664</v>
      </c>
      <c r="F99" t="s">
        <v>95</v>
      </c>
      <c r="G99">
        <v>15.5070358055911</v>
      </c>
      <c r="H99">
        <v>21.599863816209702</v>
      </c>
      <c r="I99">
        <v>22.984476193143198</v>
      </c>
      <c r="J99">
        <v>6.0486699047698398</v>
      </c>
      <c r="K99">
        <v>10.1488039635995</v>
      </c>
      <c r="L99">
        <v>6.4641775962981498</v>
      </c>
      <c r="M99">
        <v>1.3834364790762499</v>
      </c>
      <c r="N99">
        <v>3.2972767094398199</v>
      </c>
      <c r="O99">
        <v>3.0205931961742398</v>
      </c>
      <c r="P99">
        <v>0.361965647704941</v>
      </c>
      <c r="Q99">
        <v>0.479460973176288</v>
      </c>
      <c r="R99">
        <v>0.14667257659368599</v>
      </c>
      <c r="S99">
        <v>8.8218229982438299</v>
      </c>
      <c r="T99">
        <v>6.2546367660374296</v>
      </c>
      <c r="U99">
        <v>3.2304028111650802</v>
      </c>
      <c r="V99">
        <v>18.386064804755598</v>
      </c>
      <c r="W99">
        <v>22.3530826353329</v>
      </c>
      <c r="X99">
        <v>24.0692435468175</v>
      </c>
      <c r="Y99">
        <v>51.261165392811002</v>
      </c>
      <c r="Z99">
        <v>0.87945936466800101</v>
      </c>
      <c r="AA99">
        <v>19.960502049544999</v>
      </c>
      <c r="AB99">
        <v>65.436304412112307</v>
      </c>
      <c r="AC99">
        <v>43.444764021361799</v>
      </c>
      <c r="AD99">
        <v>99.725500811405198</v>
      </c>
      <c r="AE99">
        <v>46.678119121075703</v>
      </c>
      <c r="AF99">
        <v>60.005336746485497</v>
      </c>
      <c r="AG99">
        <v>40.588723191226499</v>
      </c>
      <c r="AH99">
        <v>0.232121761419776</v>
      </c>
      <c r="AI99">
        <v>2.1559563676411302</v>
      </c>
      <c r="AJ99">
        <v>3.7473608542012702</v>
      </c>
      <c r="AK99">
        <v>2.0343625847385298</v>
      </c>
      <c r="AL99">
        <v>0.51788528712555704</v>
      </c>
      <c r="AM99">
        <v>0.58570063442702303</v>
      </c>
      <c r="AN99">
        <v>0.50352571221320197</v>
      </c>
      <c r="AO99">
        <v>0.47031628537374198</v>
      </c>
      <c r="AP99">
        <v>0.73814758044772899</v>
      </c>
      <c r="AQ99">
        <f t="shared" si="3"/>
        <v>613.52293860240798</v>
      </c>
    </row>
    <row r="100" spans="1:43">
      <c r="A100" s="2" t="s">
        <v>271</v>
      </c>
      <c r="B100" t="str">
        <f t="shared" si="2"/>
        <v>scaffold66:194199-194678</v>
      </c>
      <c r="C100" t="s">
        <v>272</v>
      </c>
      <c r="D100">
        <v>194199</v>
      </c>
      <c r="E100">
        <v>479</v>
      </c>
      <c r="F100" t="s">
        <v>273</v>
      </c>
      <c r="G100">
        <v>22.195726732926399</v>
      </c>
      <c r="H100">
        <v>34.809252498223998</v>
      </c>
      <c r="I100">
        <v>34.877991716719897</v>
      </c>
      <c r="J100">
        <v>23.253122912220299</v>
      </c>
      <c r="K100">
        <v>23.098795148366001</v>
      </c>
      <c r="L100">
        <v>15.901876886893399</v>
      </c>
      <c r="M100">
        <v>0.43885447221452201</v>
      </c>
      <c r="N100">
        <v>5.8437404102014696</v>
      </c>
      <c r="O100">
        <v>3.6492031315942799</v>
      </c>
      <c r="P100">
        <v>0.74158815627353702</v>
      </c>
      <c r="Q100">
        <v>0.69439175425531396</v>
      </c>
      <c r="R100">
        <v>1.7111800602596701</v>
      </c>
      <c r="S100">
        <v>7.0730034611470396</v>
      </c>
      <c r="T100">
        <v>0.98387544634296697</v>
      </c>
      <c r="U100">
        <v>2.50035057547016</v>
      </c>
      <c r="V100">
        <v>12.599934191651201</v>
      </c>
      <c r="W100">
        <v>7.7698043685288196</v>
      </c>
      <c r="X100">
        <v>4.5618602390177596</v>
      </c>
      <c r="Y100">
        <v>22.9792136795018</v>
      </c>
      <c r="Z100">
        <v>0.73288280389000104</v>
      </c>
      <c r="AA100">
        <v>8.5836971271081008</v>
      </c>
      <c r="AB100">
        <v>22.965816361318002</v>
      </c>
      <c r="AC100">
        <v>23.351478317350001</v>
      </c>
      <c r="AD100">
        <v>88.959971323401007</v>
      </c>
      <c r="AE100">
        <v>63.338200775909598</v>
      </c>
      <c r="AF100">
        <v>84.379550752941597</v>
      </c>
      <c r="AG100">
        <v>69.7803096188007</v>
      </c>
      <c r="AH100">
        <v>2.3212176141977601</v>
      </c>
      <c r="AI100">
        <v>4.6373401115299799</v>
      </c>
      <c r="AJ100">
        <v>1.87368042710064</v>
      </c>
      <c r="AK100">
        <v>8.09046736932968</v>
      </c>
      <c r="AL100">
        <v>0.265258317796017</v>
      </c>
      <c r="AM100">
        <v>0.78093417923603003</v>
      </c>
      <c r="AN100">
        <v>0.50352571221320197</v>
      </c>
      <c r="AO100">
        <v>2.2792250752727501</v>
      </c>
      <c r="AP100">
        <v>0</v>
      </c>
      <c r="AQ100">
        <f t="shared" si="3"/>
        <v>608.52732172920355</v>
      </c>
    </row>
    <row r="101" spans="1:43">
      <c r="A101" s="2" t="s">
        <v>274</v>
      </c>
      <c r="B101" t="str">
        <f t="shared" si="2"/>
        <v>scaffold591:1689682-1690170</v>
      </c>
      <c r="C101" t="s">
        <v>239</v>
      </c>
      <c r="D101">
        <v>1689682</v>
      </c>
      <c r="E101">
        <v>488</v>
      </c>
      <c r="F101" t="s">
        <v>273</v>
      </c>
      <c r="G101">
        <v>28.600463800139</v>
      </c>
      <c r="H101">
        <v>34.912136988366598</v>
      </c>
      <c r="I101">
        <v>37.372587387852398</v>
      </c>
      <c r="J101">
        <v>20.909997386003699</v>
      </c>
      <c r="K101">
        <v>20.018955795250601</v>
      </c>
      <c r="L101">
        <v>14.410143595439999</v>
      </c>
      <c r="M101">
        <v>0.87770894442904301</v>
      </c>
      <c r="N101">
        <v>7.6078884585641804</v>
      </c>
      <c r="O101">
        <v>4.3839420171501802</v>
      </c>
      <c r="P101">
        <v>1.4831763125470701</v>
      </c>
      <c r="Q101">
        <v>0.231463918085105</v>
      </c>
      <c r="R101">
        <v>1.52450587186771</v>
      </c>
      <c r="S101">
        <v>7.6170806504660398</v>
      </c>
      <c r="T101">
        <v>1.4561356605875899</v>
      </c>
      <c r="U101">
        <v>2.50035057547016</v>
      </c>
      <c r="V101">
        <v>11.549659153501301</v>
      </c>
      <c r="W101">
        <v>7.7698043685288196</v>
      </c>
      <c r="X101">
        <v>5.9304183107230797</v>
      </c>
      <c r="Y101">
        <v>17.563912700167901</v>
      </c>
      <c r="Z101">
        <v>0.73288280389000104</v>
      </c>
      <c r="AA101">
        <v>8.2260430801452706</v>
      </c>
      <c r="AB101">
        <v>19.764147592447902</v>
      </c>
      <c r="AC101">
        <v>22.521449467207201</v>
      </c>
      <c r="AD101">
        <v>83.480971214488207</v>
      </c>
      <c r="AE101">
        <v>53.913678518921799</v>
      </c>
      <c r="AF101">
        <v>84.818331103033699</v>
      </c>
      <c r="AG101">
        <v>64.863993396219996</v>
      </c>
      <c r="AH101">
        <v>1.8569740913582</v>
      </c>
      <c r="AI101">
        <v>3.78309324887972</v>
      </c>
      <c r="AJ101">
        <v>2.4090176919865298</v>
      </c>
      <c r="AK101">
        <v>6.5118395899482797</v>
      </c>
      <c r="AL101">
        <v>0.22736427239658599</v>
      </c>
      <c r="AM101">
        <v>0.97616772404503804</v>
      </c>
      <c r="AN101">
        <v>0.50352571221320197</v>
      </c>
      <c r="AO101">
        <v>1.7429368222674</v>
      </c>
      <c r="AP101">
        <v>0</v>
      </c>
      <c r="AQ101">
        <f t="shared" si="3"/>
        <v>583.05274822458944</v>
      </c>
    </row>
    <row r="102" spans="1:43">
      <c r="A102" s="2" t="s">
        <v>275</v>
      </c>
      <c r="B102" t="str">
        <f t="shared" si="2"/>
        <v>MergedContig_3046:50571-51242</v>
      </c>
      <c r="C102" t="s">
        <v>276</v>
      </c>
      <c r="D102">
        <v>50571</v>
      </c>
      <c r="E102">
        <v>671</v>
      </c>
      <c r="F102" t="s">
        <v>277</v>
      </c>
      <c r="G102">
        <v>16.716517213428801</v>
      </c>
      <c r="H102">
        <v>18.918748021258398</v>
      </c>
      <c r="I102">
        <v>14.8352345511598</v>
      </c>
      <c r="J102">
        <v>9.6065373705745394</v>
      </c>
      <c r="K102">
        <v>5.3295150475467503</v>
      </c>
      <c r="L102">
        <v>6.90997381437945</v>
      </c>
      <c r="M102">
        <v>5.1867224490491299</v>
      </c>
      <c r="N102">
        <v>5.9422744515536099</v>
      </c>
      <c r="O102">
        <v>7.2217113612014598</v>
      </c>
      <c r="P102">
        <v>9.4477191546700201</v>
      </c>
      <c r="Q102">
        <v>8.0672646258786305</v>
      </c>
      <c r="R102">
        <v>4.8590091577181402</v>
      </c>
      <c r="S102">
        <v>17.234613751462799</v>
      </c>
      <c r="T102">
        <v>17.305320399337901</v>
      </c>
      <c r="U102">
        <v>11.3976206305729</v>
      </c>
      <c r="V102">
        <v>25.2405877590183</v>
      </c>
      <c r="W102">
        <v>8.4489277753555196</v>
      </c>
      <c r="X102">
        <v>29.6973234307303</v>
      </c>
      <c r="Y102">
        <v>32.856021621616897</v>
      </c>
      <c r="Z102">
        <v>5.1764067954105002</v>
      </c>
      <c r="AA102">
        <v>25.016282497186801</v>
      </c>
      <c r="AB102">
        <v>45.800461330408197</v>
      </c>
      <c r="AC102">
        <v>31.416191883501501</v>
      </c>
      <c r="AD102">
        <v>62.990790632594603</v>
      </c>
      <c r="AE102">
        <v>54.9105390995039</v>
      </c>
      <c r="AF102">
        <v>23.706510947281199</v>
      </c>
      <c r="AG102">
        <v>34.285337495142301</v>
      </c>
      <c r="AH102">
        <v>1.6150587042237501</v>
      </c>
      <c r="AI102">
        <v>6.1308167343846698</v>
      </c>
      <c r="AJ102">
        <v>4.2386056765116198</v>
      </c>
      <c r="AK102">
        <v>6.6988659995680697</v>
      </c>
      <c r="AL102">
        <v>9.4191315899009798</v>
      </c>
      <c r="AM102">
        <v>4.1473466016451601</v>
      </c>
      <c r="AN102">
        <v>2.48311000855416</v>
      </c>
      <c r="AO102">
        <v>7.6705972774720799</v>
      </c>
      <c r="AP102">
        <v>2.0452541651186502</v>
      </c>
      <c r="AQ102">
        <f t="shared" si="3"/>
        <v>582.97295002492149</v>
      </c>
    </row>
    <row r="103" spans="1:43">
      <c r="A103" s="2" t="s">
        <v>278</v>
      </c>
      <c r="B103" t="str">
        <f t="shared" si="2"/>
        <v>scaffold2271:185624-186059</v>
      </c>
      <c r="C103" t="s">
        <v>279</v>
      </c>
      <c r="D103">
        <v>185624</v>
      </c>
      <c r="E103">
        <v>435</v>
      </c>
      <c r="F103" t="s">
        <v>161</v>
      </c>
      <c r="G103">
        <v>6.1838840648949196</v>
      </c>
      <c r="H103">
        <v>12.3461388171041</v>
      </c>
      <c r="I103">
        <v>21.5516707981451</v>
      </c>
      <c r="J103">
        <v>2.7953076453111101</v>
      </c>
      <c r="K103">
        <v>2.7718554178039199</v>
      </c>
      <c r="L103">
        <v>3.2818132411975198</v>
      </c>
      <c r="M103">
        <v>0.49371128124133701</v>
      </c>
      <c r="N103">
        <v>2.2051850604533798</v>
      </c>
      <c r="O103">
        <v>2.4491296185196498</v>
      </c>
      <c r="P103">
        <v>1.11238223441031</v>
      </c>
      <c r="Q103">
        <v>0</v>
      </c>
      <c r="R103">
        <v>0.42001692388192002</v>
      </c>
      <c r="S103">
        <v>32.644631359140199</v>
      </c>
      <c r="T103">
        <v>4.9587322495685502</v>
      </c>
      <c r="U103">
        <v>3.0267401703059802</v>
      </c>
      <c r="V103">
        <v>20.258189678161099</v>
      </c>
      <c r="W103">
        <v>12.677401036950901</v>
      </c>
      <c r="X103">
        <v>21.035244435470801</v>
      </c>
      <c r="Y103">
        <v>49.0600481580137</v>
      </c>
      <c r="Z103">
        <v>2.7849546547820001</v>
      </c>
      <c r="AA103">
        <v>17.4058302855248</v>
      </c>
      <c r="AB103">
        <v>63.663952057916298</v>
      </c>
      <c r="AC103">
        <v>38.988299599761902</v>
      </c>
      <c r="AD103">
        <v>104.31492191821999</v>
      </c>
      <c r="AE103">
        <v>47.9793860355744</v>
      </c>
      <c r="AF103">
        <v>54.144102247867799</v>
      </c>
      <c r="AG103">
        <v>45.962326557489199</v>
      </c>
      <c r="AH103">
        <v>0.464243522839551</v>
      </c>
      <c r="AI103">
        <v>1.5864584592076301</v>
      </c>
      <c r="AJ103">
        <v>0.86248781564949895</v>
      </c>
      <c r="AK103">
        <v>1.18397083453605</v>
      </c>
      <c r="AL103">
        <v>0.60630472639089605</v>
      </c>
      <c r="AM103">
        <v>1.2202096550563</v>
      </c>
      <c r="AN103">
        <v>0</v>
      </c>
      <c r="AO103">
        <v>0</v>
      </c>
      <c r="AP103">
        <v>0</v>
      </c>
      <c r="AQ103">
        <f t="shared" si="3"/>
        <v>580.43953056139082</v>
      </c>
    </row>
    <row r="104" spans="1:43">
      <c r="A104" s="2" t="s">
        <v>280</v>
      </c>
      <c r="B104" t="str">
        <f t="shared" si="2"/>
        <v>scaffold547:273984-274611</v>
      </c>
      <c r="C104" t="s">
        <v>281</v>
      </c>
      <c r="D104">
        <v>273984</v>
      </c>
      <c r="E104">
        <v>627</v>
      </c>
      <c r="F104" t="s">
        <v>282</v>
      </c>
      <c r="G104">
        <v>9.4230614322208197</v>
      </c>
      <c r="H104">
        <v>15.834412959079501</v>
      </c>
      <c r="I104">
        <v>16.0528497235339</v>
      </c>
      <c r="J104">
        <v>5.7550451521111103</v>
      </c>
      <c r="K104">
        <v>4.5170977179026899</v>
      </c>
      <c r="L104">
        <v>5.6685865075229902</v>
      </c>
      <c r="M104">
        <v>1.93827391894747</v>
      </c>
      <c r="N104">
        <v>2.4257035664987199</v>
      </c>
      <c r="O104">
        <v>2.2042166566676902</v>
      </c>
      <c r="P104">
        <v>5.6307402315293</v>
      </c>
      <c r="Q104">
        <v>0.38577319680850802</v>
      </c>
      <c r="R104">
        <v>2.17786553123958</v>
      </c>
      <c r="S104">
        <v>7.8891192451255501</v>
      </c>
      <c r="T104">
        <v>4.4864720353239296</v>
      </c>
      <c r="U104">
        <v>2.5880821746094602</v>
      </c>
      <c r="V104">
        <v>10.5902733013451</v>
      </c>
      <c r="W104">
        <v>12.1734065003137</v>
      </c>
      <c r="X104">
        <v>14.978107784775</v>
      </c>
      <c r="Y104">
        <v>35.4143492616762</v>
      </c>
      <c r="Z104">
        <v>3.9087082874133401</v>
      </c>
      <c r="AA104">
        <v>25.651743034945699</v>
      </c>
      <c r="AB104">
        <v>34.6744832372178</v>
      </c>
      <c r="AC104">
        <v>23.333033231791301</v>
      </c>
      <c r="AD104">
        <v>83.472416959829701</v>
      </c>
      <c r="AE104">
        <v>62.000429674040703</v>
      </c>
      <c r="AF104">
        <v>52.110390149028603</v>
      </c>
      <c r="AG104">
        <v>50.404444903282098</v>
      </c>
      <c r="AH104">
        <v>2.7854611370373101</v>
      </c>
      <c r="AI104">
        <v>3.29495218450815</v>
      </c>
      <c r="AJ104">
        <v>2.0699707575587998</v>
      </c>
      <c r="AK104">
        <v>4.3412263932988502</v>
      </c>
      <c r="AL104">
        <v>1.66733799757496</v>
      </c>
      <c r="AM104">
        <v>4.4578326064723397</v>
      </c>
      <c r="AN104">
        <v>3.02115427327921</v>
      </c>
      <c r="AO104">
        <v>3.8433991465383599</v>
      </c>
      <c r="AP104">
        <v>2.26057696512117</v>
      </c>
      <c r="AQ104">
        <f t="shared" si="3"/>
        <v>523.43099783616947</v>
      </c>
    </row>
    <row r="105" spans="1:43">
      <c r="A105" s="2" t="s">
        <v>283</v>
      </c>
      <c r="B105" t="str">
        <f t="shared" si="2"/>
        <v>scaffold454:543755-544119</v>
      </c>
      <c r="C105" t="s">
        <v>136</v>
      </c>
      <c r="D105">
        <v>543755</v>
      </c>
      <c r="E105">
        <v>364</v>
      </c>
      <c r="F105" t="s">
        <v>119</v>
      </c>
      <c r="G105">
        <v>11.189885450762199</v>
      </c>
      <c r="H105">
        <v>11.728831876248901</v>
      </c>
      <c r="I105">
        <v>18.492723975182599</v>
      </c>
      <c r="J105">
        <v>8.7147826589110995</v>
      </c>
      <c r="K105">
        <v>7.6995983827886798</v>
      </c>
      <c r="L105">
        <v>2.0884266080347902</v>
      </c>
      <c r="M105">
        <v>0.65828170832178201</v>
      </c>
      <c r="N105">
        <v>1.19079993264483</v>
      </c>
      <c r="O105">
        <v>2.6940425803716201</v>
      </c>
      <c r="P105">
        <v>0.755849466971105</v>
      </c>
      <c r="Q105">
        <v>0</v>
      </c>
      <c r="R105">
        <v>0</v>
      </c>
      <c r="S105">
        <v>23.9393963300361</v>
      </c>
      <c r="T105">
        <v>4.9587322495685502</v>
      </c>
      <c r="U105">
        <v>0.87731599139303895</v>
      </c>
      <c r="V105">
        <v>13.7410984157949</v>
      </c>
      <c r="W105">
        <v>4.9003776485339401</v>
      </c>
      <c r="X105">
        <v>17.335068908267498</v>
      </c>
      <c r="Y105">
        <v>31.460319975178301</v>
      </c>
      <c r="Z105">
        <v>1.319189047002</v>
      </c>
      <c r="AA105">
        <v>9.7758772836508907</v>
      </c>
      <c r="AB105">
        <v>101.345130645387</v>
      </c>
      <c r="AC105">
        <v>32.509463297258598</v>
      </c>
      <c r="AD105">
        <v>89.819673916602795</v>
      </c>
      <c r="AE105">
        <v>52.368477740583103</v>
      </c>
      <c r="AF105">
        <v>31.132510554150901</v>
      </c>
      <c r="AG105">
        <v>28.828441509431102</v>
      </c>
      <c r="AH105">
        <v>2.0890958527779802</v>
      </c>
      <c r="AI105">
        <v>0.390512851497262</v>
      </c>
      <c r="AJ105">
        <v>2.34120830510098</v>
      </c>
      <c r="AK105">
        <v>4.5385548657215304</v>
      </c>
      <c r="AL105">
        <v>0.30315236319544803</v>
      </c>
      <c r="AM105">
        <v>0.39046708961801502</v>
      </c>
      <c r="AN105">
        <v>0.50352571221320197</v>
      </c>
      <c r="AO105">
        <v>1.07257650601071</v>
      </c>
      <c r="AP105">
        <v>0</v>
      </c>
      <c r="AQ105">
        <f t="shared" si="3"/>
        <v>521.1533896992114</v>
      </c>
    </row>
    <row r="106" spans="1:43">
      <c r="A106" s="2" t="s">
        <v>284</v>
      </c>
      <c r="B106" t="str">
        <f t="shared" si="2"/>
        <v>scaffold454:99834-100354</v>
      </c>
      <c r="C106" t="s">
        <v>136</v>
      </c>
      <c r="D106">
        <v>99834</v>
      </c>
      <c r="E106">
        <v>520</v>
      </c>
      <c r="F106" t="s">
        <v>285</v>
      </c>
      <c r="G106">
        <v>10.0889666967847</v>
      </c>
      <c r="H106">
        <v>12.3706351242809</v>
      </c>
      <c r="I106">
        <v>18.110144951043502</v>
      </c>
      <c r="J106">
        <v>4.4670112371148099</v>
      </c>
      <c r="K106">
        <v>5.8722270332735</v>
      </c>
      <c r="L106">
        <v>2.8342932537614902</v>
      </c>
      <c r="M106">
        <v>0.87770894442904301</v>
      </c>
      <c r="N106">
        <v>2.6217200163168002</v>
      </c>
      <c r="O106">
        <v>1.06128950135852</v>
      </c>
      <c r="P106">
        <v>1.01968371487611</v>
      </c>
      <c r="Q106">
        <v>0.115731959042552</v>
      </c>
      <c r="R106">
        <v>0.37334837678392901</v>
      </c>
      <c r="S106">
        <v>12.7728597302032</v>
      </c>
      <c r="T106">
        <v>3.3845315354198098</v>
      </c>
      <c r="U106">
        <v>1.4256384860136899</v>
      </c>
      <c r="V106">
        <v>11.3654763056939</v>
      </c>
      <c r="W106">
        <v>6.8897714678754696</v>
      </c>
      <c r="X106">
        <v>11.480681601528</v>
      </c>
      <c r="Y106">
        <v>23.455559598980301</v>
      </c>
      <c r="Z106">
        <v>1.44133618098367</v>
      </c>
      <c r="AA106">
        <v>16.812011026599201</v>
      </c>
      <c r="AB106">
        <v>21.823682598576902</v>
      </c>
      <c r="AC106">
        <v>20.446377341850301</v>
      </c>
      <c r="AD106">
        <v>48.656458228994701</v>
      </c>
      <c r="AE106">
        <v>39.742323520695102</v>
      </c>
      <c r="AF106">
        <v>37.317821040278702</v>
      </c>
      <c r="AG106">
        <v>34.761467983077203</v>
      </c>
      <c r="AH106">
        <v>1.12192184686225</v>
      </c>
      <c r="AI106">
        <v>1.34238792702184</v>
      </c>
      <c r="AJ106">
        <v>1.3383431622147399</v>
      </c>
      <c r="AK106">
        <v>1.87462048801541</v>
      </c>
      <c r="AL106">
        <v>0.90945708958634297</v>
      </c>
      <c r="AM106">
        <v>1.47726715572149</v>
      </c>
      <c r="AN106">
        <v>0.25176285610660099</v>
      </c>
      <c r="AO106">
        <v>1.4524473518895</v>
      </c>
      <c r="AP106">
        <v>0.43058608859450898</v>
      </c>
      <c r="AQ106">
        <f t="shared" si="3"/>
        <v>361.78755142184872</v>
      </c>
    </row>
    <row r="107" spans="1:43">
      <c r="A107" s="2" t="s">
        <v>286</v>
      </c>
      <c r="B107" t="str">
        <f t="shared" si="2"/>
        <v>scaffold1604:61241-61715</v>
      </c>
      <c r="C107" t="s">
        <v>287</v>
      </c>
      <c r="D107">
        <v>61241</v>
      </c>
      <c r="E107">
        <v>474</v>
      </c>
      <c r="F107" t="s">
        <v>285</v>
      </c>
      <c r="G107">
        <v>10.048811605454199</v>
      </c>
      <c r="H107">
        <v>12.3706351242809</v>
      </c>
      <c r="I107">
        <v>17.992169040516</v>
      </c>
      <c r="J107">
        <v>4.4670112371148099</v>
      </c>
      <c r="K107">
        <v>5.8722270332735</v>
      </c>
      <c r="L107">
        <v>2.7845688107130502</v>
      </c>
      <c r="M107">
        <v>0.87770894442904301</v>
      </c>
      <c r="N107">
        <v>2.6217200163168002</v>
      </c>
      <c r="O107">
        <v>1.06128950135852</v>
      </c>
      <c r="P107">
        <v>1.01968371487611</v>
      </c>
      <c r="Q107">
        <v>0.115731959042552</v>
      </c>
      <c r="R107">
        <v>0.37334837678392901</v>
      </c>
      <c r="S107">
        <v>12.7728597302032</v>
      </c>
      <c r="T107">
        <v>3.3845315354198098</v>
      </c>
      <c r="U107">
        <v>1.4256384860136899</v>
      </c>
      <c r="V107">
        <v>11.3654763056939</v>
      </c>
      <c r="W107">
        <v>6.8897714678754696</v>
      </c>
      <c r="X107">
        <v>11.328619593560701</v>
      </c>
      <c r="Y107">
        <v>23.455559598980301</v>
      </c>
      <c r="Z107">
        <v>1.44133618098367</v>
      </c>
      <c r="AA107">
        <v>16.812011026599201</v>
      </c>
      <c r="AB107">
        <v>21.823682598576902</v>
      </c>
      <c r="AC107">
        <v>20.446377341850301</v>
      </c>
      <c r="AD107">
        <v>48.6284624864753</v>
      </c>
      <c r="AE107">
        <v>39.742323520695102</v>
      </c>
      <c r="AF107">
        <v>37.192455225966697</v>
      </c>
      <c r="AG107">
        <v>34.625484768409997</v>
      </c>
      <c r="AH107">
        <v>1.12192184686225</v>
      </c>
      <c r="AI107">
        <v>1.34238792702184</v>
      </c>
      <c r="AJ107">
        <v>1.3383431622147399</v>
      </c>
      <c r="AK107">
        <v>1.87462048801541</v>
      </c>
      <c r="AL107">
        <v>0.90945708958634297</v>
      </c>
      <c r="AM107">
        <v>1.47726715572149</v>
      </c>
      <c r="AN107">
        <v>0.25176285610660099</v>
      </c>
      <c r="AO107">
        <v>1.4524473518895</v>
      </c>
      <c r="AP107">
        <v>0.43058608859450898</v>
      </c>
      <c r="AQ107">
        <f t="shared" si="3"/>
        <v>361.13828919747635</v>
      </c>
    </row>
    <row r="108" spans="1:43">
      <c r="A108" s="2" t="s">
        <v>288</v>
      </c>
      <c r="B108" t="str">
        <f t="shared" si="2"/>
        <v>MergedContig_2045:92751-93536</v>
      </c>
      <c r="C108" t="s">
        <v>289</v>
      </c>
      <c r="D108">
        <v>92751</v>
      </c>
      <c r="E108">
        <v>785</v>
      </c>
      <c r="F108" t="s">
        <v>125</v>
      </c>
      <c r="G108">
        <v>9.2463790303666897</v>
      </c>
      <c r="H108">
        <v>12.593061593446199</v>
      </c>
      <c r="I108">
        <v>14.832029784773599</v>
      </c>
      <c r="J108">
        <v>7.3801602831596202</v>
      </c>
      <c r="K108">
        <v>6.1596787062309399</v>
      </c>
      <c r="L108">
        <v>6.5835162596144201</v>
      </c>
      <c r="M108">
        <v>3.3718651948482399</v>
      </c>
      <c r="N108">
        <v>3.5929719789097101</v>
      </c>
      <c r="O108">
        <v>3.59205677382882</v>
      </c>
      <c r="P108">
        <v>5.3981437875411196</v>
      </c>
      <c r="Q108">
        <v>4.33994846409571</v>
      </c>
      <c r="R108">
        <v>4.7788592228342797</v>
      </c>
      <c r="S108">
        <v>7.2694757795122404</v>
      </c>
      <c r="T108">
        <v>5.9583497030530097</v>
      </c>
      <c r="U108">
        <v>5.6309064714243204</v>
      </c>
      <c r="V108">
        <v>11.1241631124047</v>
      </c>
      <c r="W108">
        <v>7.4746266664346797</v>
      </c>
      <c r="X108">
        <v>9.7395716103029102</v>
      </c>
      <c r="Y108">
        <v>18.515171919818101</v>
      </c>
      <c r="Z108">
        <v>3.9795536251227102</v>
      </c>
      <c r="AA108">
        <v>10.487037148376899</v>
      </c>
      <c r="AB108">
        <v>22.025546055295401</v>
      </c>
      <c r="AC108">
        <v>13.0729543897487</v>
      </c>
      <c r="AD108">
        <v>32.779048426764803</v>
      </c>
      <c r="AE108">
        <v>16.977167047090699</v>
      </c>
      <c r="AF108">
        <v>15.8670678773617</v>
      </c>
      <c r="AG108">
        <v>19.228026553931901</v>
      </c>
      <c r="AH108">
        <v>4.4683439073306799</v>
      </c>
      <c r="AI108">
        <v>4.56005110967115</v>
      </c>
      <c r="AJ108">
        <v>2.6766863244294798</v>
      </c>
      <c r="AK108">
        <v>4.8838796924612096</v>
      </c>
      <c r="AL108">
        <v>5.0904334319902302</v>
      </c>
      <c r="AM108">
        <v>2.4729582342474301</v>
      </c>
      <c r="AN108">
        <v>2.0141028488528101</v>
      </c>
      <c r="AO108">
        <v>4.4914141189198302</v>
      </c>
      <c r="AP108">
        <v>0.48440934966882199</v>
      </c>
      <c r="AQ108">
        <f t="shared" si="3"/>
        <v>313.13961648386368</v>
      </c>
    </row>
    <row r="109" spans="1:43">
      <c r="A109" s="2" t="s">
        <v>290</v>
      </c>
      <c r="B109" t="str">
        <f t="shared" si="2"/>
        <v>scaffold3820:331918-332693</v>
      </c>
      <c r="C109" t="s">
        <v>291</v>
      </c>
      <c r="D109">
        <v>331918</v>
      </c>
      <c r="E109">
        <v>775</v>
      </c>
      <c r="F109" t="s">
        <v>125</v>
      </c>
      <c r="G109">
        <v>9.2463790303666897</v>
      </c>
      <c r="H109">
        <v>12.7988305737312</v>
      </c>
      <c r="I109">
        <v>14.6929867473663</v>
      </c>
      <c r="J109">
        <v>7.3801602831596202</v>
      </c>
      <c r="K109">
        <v>6.1596787062309399</v>
      </c>
      <c r="L109">
        <v>6.5835162596144201</v>
      </c>
      <c r="M109">
        <v>3.1524379587409799</v>
      </c>
      <c r="N109">
        <v>3.5929719789097101</v>
      </c>
      <c r="O109">
        <v>3.59205677382882</v>
      </c>
      <c r="P109">
        <v>5.3981437875411196</v>
      </c>
      <c r="Q109">
        <v>4.1084845460106099</v>
      </c>
      <c r="R109">
        <v>4.7788592228342797</v>
      </c>
      <c r="S109">
        <v>7.5415143741717401</v>
      </c>
      <c r="T109">
        <v>5.9583497030530097</v>
      </c>
      <c r="U109">
        <v>5.6309064714243204</v>
      </c>
      <c r="V109">
        <v>11.1241631124047</v>
      </c>
      <c r="W109">
        <v>7.9398523925613098</v>
      </c>
      <c r="X109">
        <v>9.5114785983520207</v>
      </c>
      <c r="Y109">
        <v>18.515171919818101</v>
      </c>
      <c r="Z109">
        <v>3.8329770643447101</v>
      </c>
      <c r="AA109">
        <v>10.487037148376899</v>
      </c>
      <c r="AB109">
        <v>22.025546055295401</v>
      </c>
      <c r="AC109">
        <v>13.0729543897487</v>
      </c>
      <c r="AD109">
        <v>32.471095259050699</v>
      </c>
      <c r="AE109">
        <v>17.1575406788034</v>
      </c>
      <c r="AF109">
        <v>15.9924336916737</v>
      </c>
      <c r="AG109">
        <v>19.092043339264698</v>
      </c>
      <c r="AH109">
        <v>4.4683439073306799</v>
      </c>
      <c r="AI109">
        <v>4.6820863757640403</v>
      </c>
      <c r="AJ109">
        <v>2.6766863244294798</v>
      </c>
      <c r="AK109">
        <v>4.8838796924612096</v>
      </c>
      <c r="AL109">
        <v>5.0904334319902302</v>
      </c>
      <c r="AM109">
        <v>2.4729582342474301</v>
      </c>
      <c r="AN109">
        <v>2.0141028488528101</v>
      </c>
      <c r="AO109">
        <v>4.4914141189198302</v>
      </c>
      <c r="AP109">
        <v>0.48440934966882199</v>
      </c>
      <c r="AQ109">
        <f t="shared" si="3"/>
        <v>313.10188435034252</v>
      </c>
    </row>
    <row r="110" spans="1:43">
      <c r="A110" s="2" t="s">
        <v>292</v>
      </c>
      <c r="B110" t="str">
        <f t="shared" si="2"/>
        <v>scaffold224:293777-294334</v>
      </c>
      <c r="C110" t="s">
        <v>293</v>
      </c>
      <c r="D110">
        <v>293777</v>
      </c>
      <c r="E110">
        <v>557</v>
      </c>
      <c r="F110" t="s">
        <v>240</v>
      </c>
      <c r="G110">
        <v>10.7776265131026</v>
      </c>
      <c r="H110">
        <v>13.903124101261101</v>
      </c>
      <c r="I110">
        <v>15.3390954648427</v>
      </c>
      <c r="J110">
        <v>5.4332324231971398</v>
      </c>
      <c r="K110">
        <v>7.0836305121655796</v>
      </c>
      <c r="L110">
        <v>5.0349550332484903</v>
      </c>
      <c r="M110">
        <v>2.0333590545939502</v>
      </c>
      <c r="N110">
        <v>2.78588379303944</v>
      </c>
      <c r="O110">
        <v>2.1552340642972898</v>
      </c>
      <c r="P110">
        <v>4.01693584648166</v>
      </c>
      <c r="Q110">
        <v>1.85171134468084</v>
      </c>
      <c r="R110">
        <v>2.84367013650425</v>
      </c>
      <c r="S110">
        <v>11.017563083709801</v>
      </c>
      <c r="T110">
        <v>6.4587206443360001</v>
      </c>
      <c r="U110">
        <v>2.8512769720273798</v>
      </c>
      <c r="V110">
        <v>11.7768340289692</v>
      </c>
      <c r="W110">
        <v>5.74130839288103</v>
      </c>
      <c r="X110">
        <v>9.9486568712578798</v>
      </c>
      <c r="Y110">
        <v>14.1362686789326</v>
      </c>
      <c r="Z110">
        <v>1.9054952901140001</v>
      </c>
      <c r="AA110">
        <v>8.4406355083229592</v>
      </c>
      <c r="AB110">
        <v>24.936074065238</v>
      </c>
      <c r="AC110">
        <v>14.679213923821299</v>
      </c>
      <c r="AD110">
        <v>46.859740424781798</v>
      </c>
      <c r="AE110">
        <v>17.319304332641</v>
      </c>
      <c r="AF110">
        <v>19.566618713765099</v>
      </c>
      <c r="AG110">
        <v>20.007831947414498</v>
      </c>
      <c r="AH110">
        <v>1.6318863227087299</v>
      </c>
      <c r="AI110">
        <v>3.0532061335812699</v>
      </c>
      <c r="AJ110">
        <v>2.7933133714224798</v>
      </c>
      <c r="AK110">
        <v>2.5492959318224599</v>
      </c>
      <c r="AL110">
        <v>3.1905801965401399</v>
      </c>
      <c r="AM110">
        <v>2.9025217421957499</v>
      </c>
      <c r="AN110">
        <v>2.5735758624230298</v>
      </c>
      <c r="AO110">
        <v>2.7867836004385298</v>
      </c>
      <c r="AP110">
        <v>0.37676282752019502</v>
      </c>
      <c r="AQ110">
        <f t="shared" si="3"/>
        <v>310.76192715428016</v>
      </c>
    </row>
    <row r="111" spans="1:43">
      <c r="A111" s="2" t="s">
        <v>294</v>
      </c>
      <c r="B111" t="str">
        <f t="shared" si="2"/>
        <v>scaffold1222:175826-176411</v>
      </c>
      <c r="C111" t="s">
        <v>295</v>
      </c>
      <c r="D111">
        <v>175826</v>
      </c>
      <c r="E111">
        <v>585</v>
      </c>
      <c r="F111" t="s">
        <v>296</v>
      </c>
      <c r="G111">
        <v>3.7545010394004801</v>
      </c>
      <c r="H111">
        <v>4.9384555268416399</v>
      </c>
      <c r="I111">
        <v>8.8987543940728298</v>
      </c>
      <c r="J111">
        <v>3.4530270912666601</v>
      </c>
      <c r="K111">
        <v>4.9277429649847502</v>
      </c>
      <c r="L111">
        <v>2.9834665829068401</v>
      </c>
      <c r="M111">
        <v>1.53599065275083</v>
      </c>
      <c r="N111">
        <v>2.4257035664987199</v>
      </c>
      <c r="O111">
        <v>0.73473888555589595</v>
      </c>
      <c r="P111">
        <v>2.2247644688206099</v>
      </c>
      <c r="Q111">
        <v>0</v>
      </c>
      <c r="R111">
        <v>0</v>
      </c>
      <c r="S111">
        <v>11.9696981650181</v>
      </c>
      <c r="T111">
        <v>2.3613010712231199</v>
      </c>
      <c r="U111">
        <v>1.0527791896716501</v>
      </c>
      <c r="V111">
        <v>9.4524753433493505</v>
      </c>
      <c r="W111">
        <v>4.90425452958499</v>
      </c>
      <c r="X111">
        <v>5.9304183107230797</v>
      </c>
      <c r="Y111">
        <v>21.9190753925423</v>
      </c>
      <c r="Z111">
        <v>0.87945936466800101</v>
      </c>
      <c r="AA111">
        <v>9.5639341447099504</v>
      </c>
      <c r="AB111">
        <v>27.614393131504301</v>
      </c>
      <c r="AC111">
        <v>13.6124731423415</v>
      </c>
      <c r="AD111">
        <v>47.732740995680302</v>
      </c>
      <c r="AE111">
        <v>32.828000971708803</v>
      </c>
      <c r="AF111">
        <v>22.4718222154291</v>
      </c>
      <c r="AG111">
        <v>25.836810786754299</v>
      </c>
      <c r="AH111">
        <v>0.92848704567910201</v>
      </c>
      <c r="AI111">
        <v>1.46442319311473</v>
      </c>
      <c r="AJ111">
        <v>0.80300589732884398</v>
      </c>
      <c r="AK111">
        <v>2.3021655115978801</v>
      </c>
      <c r="AL111">
        <v>1.36418563437952</v>
      </c>
      <c r="AM111">
        <v>0</v>
      </c>
      <c r="AN111">
        <v>0</v>
      </c>
      <c r="AO111">
        <v>0.40221618975401502</v>
      </c>
      <c r="AP111">
        <v>0.64587913289176302</v>
      </c>
      <c r="AQ111">
        <f t="shared" si="3"/>
        <v>281.91714453275392</v>
      </c>
    </row>
    <row r="112" spans="1:43">
      <c r="A112" s="2" t="s">
        <v>297</v>
      </c>
      <c r="B112" t="str">
        <f t="shared" si="2"/>
        <v>scaffold1963:301364-301894</v>
      </c>
      <c r="C112" t="s">
        <v>298</v>
      </c>
      <c r="D112">
        <v>301364</v>
      </c>
      <c r="E112">
        <v>530</v>
      </c>
      <c r="F112" t="s">
        <v>299</v>
      </c>
      <c r="G112">
        <v>8.7016082913164201</v>
      </c>
      <c r="H112">
        <v>20.1482126529129</v>
      </c>
      <c r="I112">
        <v>11.262486029998399</v>
      </c>
      <c r="J112">
        <v>7.5637736284888799</v>
      </c>
      <c r="K112">
        <v>1.4372583647872199</v>
      </c>
      <c r="L112">
        <v>1.49173329145342</v>
      </c>
      <c r="M112">
        <v>0</v>
      </c>
      <c r="N112">
        <v>0.88207402418135405</v>
      </c>
      <c r="O112">
        <v>2.2042166566676902</v>
      </c>
      <c r="P112">
        <v>0.74158815627353702</v>
      </c>
      <c r="Q112">
        <v>0</v>
      </c>
      <c r="R112">
        <v>0</v>
      </c>
      <c r="S112">
        <v>6.80096486648754</v>
      </c>
      <c r="T112">
        <v>0.50374422852759904</v>
      </c>
      <c r="U112">
        <v>0.21932899784825999</v>
      </c>
      <c r="V112">
        <v>8.6647690647369107</v>
      </c>
      <c r="W112">
        <v>6.0479344396463102</v>
      </c>
      <c r="X112">
        <v>5.9304183107230797</v>
      </c>
      <c r="Y112">
        <v>25.271404570225201</v>
      </c>
      <c r="Z112">
        <v>0.439729682334001</v>
      </c>
      <c r="AA112">
        <v>5.24559268878828</v>
      </c>
      <c r="AB112">
        <v>25.1207857249805</v>
      </c>
      <c r="AC112">
        <v>15.217195585950799</v>
      </c>
      <c r="AD112">
        <v>40.267400884906998</v>
      </c>
      <c r="AE112">
        <v>22.558728872866599</v>
      </c>
      <c r="AF112">
        <v>18.1230392706725</v>
      </c>
      <c r="AG112">
        <v>16.544624451167198</v>
      </c>
      <c r="AH112">
        <v>1.6248523299384301</v>
      </c>
      <c r="AI112">
        <v>0.85424686265025995</v>
      </c>
      <c r="AJ112">
        <v>1.60601179465769</v>
      </c>
      <c r="AK112">
        <v>0.591985417268025</v>
      </c>
      <c r="AL112">
        <v>0.101050787731816</v>
      </c>
      <c r="AM112">
        <v>0.19523354480900801</v>
      </c>
      <c r="AN112">
        <v>0</v>
      </c>
      <c r="AO112">
        <v>0.40221618975401502</v>
      </c>
      <c r="AP112">
        <v>0</v>
      </c>
      <c r="AQ112">
        <f t="shared" si="3"/>
        <v>256.76420966275089</v>
      </c>
    </row>
    <row r="113" spans="1:43">
      <c r="A113" s="2" t="s">
        <v>300</v>
      </c>
      <c r="B113" t="str">
        <f t="shared" si="2"/>
        <v>scaffold264:24352-24732</v>
      </c>
      <c r="C113" t="s">
        <v>216</v>
      </c>
      <c r="D113">
        <v>24352</v>
      </c>
      <c r="E113">
        <v>380</v>
      </c>
      <c r="F113" t="s">
        <v>301</v>
      </c>
      <c r="G113">
        <v>8.5396494229501201</v>
      </c>
      <c r="H113">
        <v>5.6243521277918598</v>
      </c>
      <c r="I113">
        <v>9.0377974314802199</v>
      </c>
      <c r="J113">
        <v>3.2885972297777699</v>
      </c>
      <c r="K113">
        <v>1.84790361186928</v>
      </c>
      <c r="L113">
        <v>3.5801598994882</v>
      </c>
      <c r="M113">
        <v>3.0719813055016498</v>
      </c>
      <c r="N113">
        <v>3.6753084340889699</v>
      </c>
      <c r="O113">
        <v>3.4287814659275102</v>
      </c>
      <c r="P113">
        <v>1.6067743385926601</v>
      </c>
      <c r="Q113">
        <v>3.7034226893616702</v>
      </c>
      <c r="R113">
        <v>1.4933935071357101</v>
      </c>
      <c r="S113">
        <v>10.0654280024016</v>
      </c>
      <c r="T113">
        <v>2.3613010712231199</v>
      </c>
      <c r="U113">
        <v>2.9828743707363299</v>
      </c>
      <c r="V113">
        <v>7.5269711067411498</v>
      </c>
      <c r="W113">
        <v>4.8147170386439502</v>
      </c>
      <c r="X113">
        <v>3.57345718723057</v>
      </c>
      <c r="Y113">
        <v>10.056987533048799</v>
      </c>
      <c r="Z113">
        <v>1.1726124862239999</v>
      </c>
      <c r="AA113">
        <v>6.9941235850510504</v>
      </c>
      <c r="AB113">
        <v>13.6686628209453</v>
      </c>
      <c r="AC113">
        <v>9.3147682071577904</v>
      </c>
      <c r="AD113">
        <v>19.738884034220501</v>
      </c>
      <c r="AE113">
        <v>19.119604961544699</v>
      </c>
      <c r="AF113">
        <v>7.9711286561190304</v>
      </c>
      <c r="AG113">
        <v>11.7398841995954</v>
      </c>
      <c r="AH113">
        <v>2.7854611370373101</v>
      </c>
      <c r="AI113">
        <v>2.7254542760746401</v>
      </c>
      <c r="AJ113">
        <v>3.2120235893153799</v>
      </c>
      <c r="AK113">
        <v>4.3412263932988502</v>
      </c>
      <c r="AL113">
        <v>4.6988616295294401</v>
      </c>
      <c r="AM113">
        <v>2.5380360825170998</v>
      </c>
      <c r="AN113">
        <v>1.76233999274621</v>
      </c>
      <c r="AO113">
        <v>2.9495853915294399</v>
      </c>
      <c r="AP113">
        <v>2.5835165315670499</v>
      </c>
      <c r="AQ113">
        <f t="shared" si="3"/>
        <v>207.59603174846427</v>
      </c>
    </row>
    <row r="114" spans="1:43">
      <c r="A114" s="2" t="s">
        <v>302</v>
      </c>
      <c r="B114" t="str">
        <f t="shared" si="2"/>
        <v>scaffold373:1349968-1350121</v>
      </c>
      <c r="C114" t="s">
        <v>303</v>
      </c>
      <c r="D114">
        <v>1349968</v>
      </c>
      <c r="E114">
        <v>153</v>
      </c>
      <c r="F114" t="s">
        <v>304</v>
      </c>
      <c r="G114">
        <v>5.7457910088557602</v>
      </c>
      <c r="H114">
        <v>4.6991131768743397</v>
      </c>
      <c r="I114">
        <v>6.6542832495820301</v>
      </c>
      <c r="J114">
        <v>5.1264026047389102</v>
      </c>
      <c r="K114">
        <v>4.0037911590501096</v>
      </c>
      <c r="L114">
        <v>2.3867732663254699</v>
      </c>
      <c r="M114">
        <v>2.85271565056973</v>
      </c>
      <c r="N114">
        <v>3.9693331088160901</v>
      </c>
      <c r="O114">
        <v>2.2042166566676902</v>
      </c>
      <c r="P114">
        <v>5.8709062371655003</v>
      </c>
      <c r="Q114">
        <v>9.8372165186169394</v>
      </c>
      <c r="R114">
        <v>4.66685470979911</v>
      </c>
      <c r="S114">
        <v>6.5631314191315004</v>
      </c>
      <c r="T114">
        <v>7.4380983743528297</v>
      </c>
      <c r="U114">
        <v>4.3427141573955401</v>
      </c>
      <c r="V114">
        <v>5.2539340246718096</v>
      </c>
      <c r="W114">
        <v>8.9788562094445492</v>
      </c>
      <c r="X114">
        <v>5.7023252987721902</v>
      </c>
      <c r="Y114">
        <v>3.2235833307094999</v>
      </c>
      <c r="Z114">
        <v>2.8582429351709999</v>
      </c>
      <c r="AA114">
        <v>7.39319609754636</v>
      </c>
      <c r="AB114">
        <v>7.3004067497681104</v>
      </c>
      <c r="AC114">
        <v>13.0037853189034</v>
      </c>
      <c r="AD114">
        <v>8.0193956673857905</v>
      </c>
      <c r="AE114">
        <v>8.5680297812065902</v>
      </c>
      <c r="AF114">
        <v>4.0561093545035201</v>
      </c>
      <c r="AG114">
        <v>6.9353442178536602</v>
      </c>
      <c r="AH114">
        <v>5.1066787512350604</v>
      </c>
      <c r="AI114">
        <v>3.9053194934798001</v>
      </c>
      <c r="AJ114">
        <v>5.3570393424540699</v>
      </c>
      <c r="AK114">
        <v>3.7584190445156</v>
      </c>
      <c r="AL114">
        <v>2.9809982380885698</v>
      </c>
      <c r="AM114">
        <v>2.9563936785363998</v>
      </c>
      <c r="AN114">
        <v>1.0070514244263999</v>
      </c>
      <c r="AO114">
        <v>4.1565693557452903</v>
      </c>
      <c r="AP114">
        <v>1.29175826578353</v>
      </c>
      <c r="AQ114">
        <f t="shared" si="3"/>
        <v>188.17477787814278</v>
      </c>
    </row>
    <row r="115" spans="1:43">
      <c r="A115" s="2" t="s">
        <v>305</v>
      </c>
      <c r="B115" t="str">
        <f t="shared" si="2"/>
        <v>scaffold1901:302061-302382</v>
      </c>
      <c r="C115" t="s">
        <v>306</v>
      </c>
      <c r="D115">
        <v>302061</v>
      </c>
      <c r="E115">
        <v>321</v>
      </c>
      <c r="F115" t="s">
        <v>307</v>
      </c>
      <c r="G115">
        <v>2.4293830254944302</v>
      </c>
      <c r="H115">
        <v>4.9898977719128998</v>
      </c>
      <c r="I115">
        <v>5.2982715306815198</v>
      </c>
      <c r="J115">
        <v>2.9597375067999998</v>
      </c>
      <c r="K115">
        <v>0.92395180593464099</v>
      </c>
      <c r="L115">
        <v>0.29834665829068402</v>
      </c>
      <c r="M115">
        <v>0.219427236107261</v>
      </c>
      <c r="N115">
        <v>0.88207402418135405</v>
      </c>
      <c r="O115">
        <v>0.73473888555589595</v>
      </c>
      <c r="P115">
        <v>0.37079407813676901</v>
      </c>
      <c r="Q115">
        <v>0.462927836170209</v>
      </c>
      <c r="R115">
        <v>0.18667418839196401</v>
      </c>
      <c r="S115">
        <v>5.7128104878495298</v>
      </c>
      <c r="T115">
        <v>1.4167806427338701</v>
      </c>
      <c r="U115">
        <v>0.26319479741791202</v>
      </c>
      <c r="V115">
        <v>7.4379126970734699</v>
      </c>
      <c r="W115">
        <v>3.4116553249286898</v>
      </c>
      <c r="X115">
        <v>4.5618602390177596</v>
      </c>
      <c r="Y115">
        <v>18.5667462148593</v>
      </c>
      <c r="Z115">
        <v>1.18804159788484</v>
      </c>
      <c r="AA115">
        <v>6.8550359001210497</v>
      </c>
      <c r="AB115">
        <v>10.343852945580201</v>
      </c>
      <c r="AC115">
        <v>11.620403901998801</v>
      </c>
      <c r="AD115">
        <v>20.324909069128399</v>
      </c>
      <c r="AE115">
        <v>12.9869014833134</v>
      </c>
      <c r="AF115">
        <v>12.411215616889701</v>
      </c>
      <c r="AG115">
        <v>16.305103139718501</v>
      </c>
      <c r="AH115">
        <v>0.464243522839551</v>
      </c>
      <c r="AI115">
        <v>0.74505741404082804</v>
      </c>
      <c r="AJ115">
        <v>0</v>
      </c>
      <c r="AK115">
        <v>0.19732847242267501</v>
      </c>
      <c r="AL115">
        <v>0.68209281718975801</v>
      </c>
      <c r="AM115">
        <v>0.31340121666709098</v>
      </c>
      <c r="AN115">
        <v>0</v>
      </c>
      <c r="AO115">
        <v>0.67036031625669101</v>
      </c>
      <c r="AP115">
        <v>0</v>
      </c>
      <c r="AQ115">
        <f t="shared" si="3"/>
        <v>156.23513236558966</v>
      </c>
    </row>
    <row r="116" spans="1:43">
      <c r="A116" s="2" t="s">
        <v>308</v>
      </c>
      <c r="B116" t="str">
        <f t="shared" si="2"/>
        <v>scaffold264:166473-166715</v>
      </c>
      <c r="C116" t="s">
        <v>216</v>
      </c>
      <c r="D116">
        <v>166473</v>
      </c>
      <c r="E116">
        <v>242</v>
      </c>
      <c r="F116" t="s">
        <v>309</v>
      </c>
      <c r="G116">
        <v>6.1838840648949196</v>
      </c>
      <c r="H116">
        <v>5.3499934874117701</v>
      </c>
      <c r="I116">
        <v>5.8259032673695597</v>
      </c>
      <c r="J116">
        <v>3.2063822990333302</v>
      </c>
      <c r="K116">
        <v>2.46387148249238</v>
      </c>
      <c r="L116">
        <v>1.1933866331627301</v>
      </c>
      <c r="M116">
        <v>2.1942723610726098</v>
      </c>
      <c r="N116">
        <v>4.7411478799747799</v>
      </c>
      <c r="O116">
        <v>2.6124049264209601</v>
      </c>
      <c r="P116">
        <v>3.0590511446283402</v>
      </c>
      <c r="Q116">
        <v>3.2404948531914601</v>
      </c>
      <c r="R116">
        <v>2.1467531665075898</v>
      </c>
      <c r="S116">
        <v>4.4949632908273403</v>
      </c>
      <c r="T116">
        <v>3.3845315354198098</v>
      </c>
      <c r="U116">
        <v>2.6319479741791199</v>
      </c>
      <c r="V116">
        <v>5.4876870743333699</v>
      </c>
      <c r="W116">
        <v>3.2565800828864799</v>
      </c>
      <c r="X116">
        <v>2.9652091553615398</v>
      </c>
      <c r="Y116">
        <v>6.3188506443981902</v>
      </c>
      <c r="Z116">
        <v>1.7149457611026</v>
      </c>
      <c r="AA116">
        <v>4.7687206261711701</v>
      </c>
      <c r="AB116">
        <v>5.2642823026613597</v>
      </c>
      <c r="AC116">
        <v>4.5653063940358596</v>
      </c>
      <c r="AD116">
        <v>14.271429658063299</v>
      </c>
      <c r="AE116">
        <v>5.6817693989495996</v>
      </c>
      <c r="AF116">
        <v>7.40215485837843</v>
      </c>
      <c r="AG116">
        <v>7.7510432360262804</v>
      </c>
      <c r="AH116">
        <v>5.2227396319449504</v>
      </c>
      <c r="AI116">
        <v>4.3200484196884599</v>
      </c>
      <c r="AJ116">
        <v>4.4165324353086399</v>
      </c>
      <c r="AK116">
        <v>6.7091680623709502</v>
      </c>
      <c r="AL116">
        <v>4.60791592057081</v>
      </c>
      <c r="AM116">
        <v>2.9610420962699502</v>
      </c>
      <c r="AN116">
        <v>2.3917471330127098</v>
      </c>
      <c r="AO116">
        <v>1.59545755269092</v>
      </c>
      <c r="AP116">
        <v>0.64587913289176302</v>
      </c>
      <c r="AQ116">
        <f t="shared" si="3"/>
        <v>155.04749794370403</v>
      </c>
    </row>
    <row r="117" spans="1:43" ht="14.65" thickBot="1">
      <c r="A117" s="4" t="s">
        <v>310</v>
      </c>
      <c r="B117" s="5" t="str">
        <f t="shared" si="2"/>
        <v>scaffold324:1525601-1525870</v>
      </c>
      <c r="C117" s="5" t="s">
        <v>152</v>
      </c>
      <c r="D117" s="5">
        <v>1525601</v>
      </c>
      <c r="E117" s="5">
        <v>269</v>
      </c>
      <c r="F117" s="5" t="s">
        <v>311</v>
      </c>
      <c r="G117" s="5">
        <v>6.1838840648949196</v>
      </c>
      <c r="H117" s="5">
        <v>2.6749967437058899</v>
      </c>
      <c r="I117" s="5">
        <v>5.1445923840733503</v>
      </c>
      <c r="J117" s="5">
        <v>1.4798687533999999</v>
      </c>
      <c r="K117" s="5">
        <v>0.307983935311547</v>
      </c>
      <c r="L117" s="5">
        <v>1.1933866331627301</v>
      </c>
      <c r="M117" s="5">
        <v>0.219427236107261</v>
      </c>
      <c r="N117" s="5">
        <v>0.44103701209067703</v>
      </c>
      <c r="O117" s="5">
        <v>0</v>
      </c>
      <c r="P117" s="5">
        <v>1.11238223441031</v>
      </c>
      <c r="Q117" s="5">
        <v>0</v>
      </c>
      <c r="R117" s="5">
        <v>0</v>
      </c>
      <c r="S117" s="5">
        <v>7.0730034611470396</v>
      </c>
      <c r="T117" s="5">
        <v>2.3613010712231199</v>
      </c>
      <c r="U117" s="5">
        <v>0.394792196126867</v>
      </c>
      <c r="V117" s="5">
        <v>2.8882563549123002</v>
      </c>
      <c r="W117" s="5">
        <v>3.7218058090131199</v>
      </c>
      <c r="X117" s="5">
        <v>4.1056742151159797</v>
      </c>
      <c r="Y117" s="5">
        <v>9.5412445826360504</v>
      </c>
      <c r="Z117" s="5">
        <v>1.758918729336</v>
      </c>
      <c r="AA117" s="5">
        <v>6.5569908609853602</v>
      </c>
      <c r="AB117" s="5">
        <v>9.4202946468676991</v>
      </c>
      <c r="AC117" s="5">
        <v>8.0236122180468108</v>
      </c>
      <c r="AD117" s="5">
        <v>18.323213478987</v>
      </c>
      <c r="AE117" s="5">
        <v>21.464462173809601</v>
      </c>
      <c r="AF117" s="5">
        <v>8.6502411875291791</v>
      </c>
      <c r="AG117" s="5">
        <v>11.164937625301</v>
      </c>
      <c r="AH117" s="5">
        <v>0</v>
      </c>
      <c r="AI117" s="5">
        <v>0.30508816523223597</v>
      </c>
      <c r="AJ117" s="5">
        <v>0.53533726488589595</v>
      </c>
      <c r="AK117" s="5">
        <v>0.39465694484535002</v>
      </c>
      <c r="AL117" s="5">
        <v>0</v>
      </c>
      <c r="AM117" s="5">
        <v>0</v>
      </c>
      <c r="AN117" s="5">
        <v>0</v>
      </c>
      <c r="AO117" s="5">
        <v>0.26814412650267599</v>
      </c>
      <c r="AP117" s="5">
        <v>0</v>
      </c>
      <c r="AQ117" s="5">
        <f t="shared" si="3"/>
        <v>135.70953410965996</v>
      </c>
    </row>
  </sheetData>
  <mergeCells count="8">
    <mergeCell ref="A1:T2"/>
    <mergeCell ref="A3:A4"/>
    <mergeCell ref="B3:B4"/>
    <mergeCell ref="C3:C4"/>
    <mergeCell ref="D3:D4"/>
    <mergeCell ref="E3:E4"/>
    <mergeCell ref="F3:F4"/>
    <mergeCell ref="G3:AQ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Meyers, Blake</cp:lastModifiedBy>
  <dcterms:created xsi:type="dcterms:W3CDTF">2018-12-11T00:50:17Z</dcterms:created>
  <dcterms:modified xsi:type="dcterms:W3CDTF">2018-12-16T17:39:43Z</dcterms:modified>
</cp:coreProperties>
</file>