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ui_Xia\Dropbox\Manuscript-working\Eudicots_24phasiRNAs\Eudicot_24phasiRNAs_MS\Submitted_to_Nature_Communications\Revision\Final_revision\"/>
    </mc:Choice>
  </mc:AlternateContent>
  <xr:revisionPtr revIDLastSave="0" documentId="13_ncr:1_{E0B59884-0729-4F72-B1F4-BCDF0B1C924E}" xr6:coauthVersionLast="40" xr6:coauthVersionMax="40" xr10:uidLastSave="{00000000-0000-0000-0000-000000000000}"/>
  <bookViews>
    <workbookView xWindow="0" yWindow="0" windowWidth="28800" windowHeight="12165" xr2:uid="{CB2F6E49-98FB-42A8-899B-CD361FDA42C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36" i="1" l="1"/>
  <c r="B36" i="1"/>
  <c r="K35" i="1"/>
  <c r="B35" i="1"/>
  <c r="K34" i="1"/>
  <c r="B34" i="1"/>
  <c r="K33" i="1"/>
  <c r="B33" i="1"/>
  <c r="K32" i="1"/>
  <c r="B32" i="1"/>
  <c r="K31" i="1"/>
  <c r="B31" i="1"/>
  <c r="K30" i="1"/>
  <c r="B30" i="1"/>
  <c r="K29" i="1"/>
  <c r="B29" i="1"/>
  <c r="K28" i="1"/>
  <c r="B28" i="1"/>
  <c r="K27" i="1"/>
  <c r="B27" i="1"/>
  <c r="K26" i="1"/>
  <c r="B26" i="1"/>
  <c r="K25" i="1"/>
  <c r="B25" i="1"/>
  <c r="K24" i="1"/>
  <c r="B24" i="1"/>
  <c r="K23" i="1"/>
  <c r="B23" i="1"/>
  <c r="K22" i="1"/>
  <c r="B22" i="1"/>
  <c r="K21" i="1"/>
  <c r="B21" i="1"/>
  <c r="K20" i="1"/>
  <c r="B20" i="1"/>
  <c r="K19" i="1"/>
  <c r="B19" i="1"/>
  <c r="K18" i="1"/>
  <c r="B18" i="1"/>
  <c r="K17" i="1"/>
  <c r="B17" i="1"/>
  <c r="K16" i="1"/>
  <c r="B16" i="1"/>
  <c r="K15" i="1"/>
  <c r="B15" i="1"/>
  <c r="K14" i="1"/>
  <c r="B14" i="1"/>
  <c r="K13" i="1"/>
  <c r="B13" i="1"/>
  <c r="K12" i="1"/>
  <c r="B12" i="1"/>
  <c r="K11" i="1"/>
  <c r="B11" i="1"/>
  <c r="K10" i="1"/>
  <c r="B10" i="1"/>
  <c r="K9" i="1"/>
  <c r="B9" i="1"/>
  <c r="K8" i="1"/>
  <c r="B8" i="1"/>
  <c r="K7" i="1"/>
  <c r="B7" i="1"/>
  <c r="K6" i="1"/>
  <c r="B6" i="1"/>
  <c r="K5" i="1"/>
  <c r="B5" i="1"/>
</calcChain>
</file>

<file path=xl/sharedStrings.xml><?xml version="1.0" encoding="utf-8"?>
<sst xmlns="http://schemas.openxmlformats.org/spreadsheetml/2006/main" count="109" uniqueCount="103">
  <si>
    <t xml:space="preserve">Name </t>
  </si>
  <si>
    <t>Genomic coordinates</t>
  </si>
  <si>
    <t>Contig</t>
  </si>
  <si>
    <t>Start</t>
  </si>
  <si>
    <t>Locus length</t>
  </si>
  <si>
    <t>miR2275 target sequence</t>
    <phoneticPr fontId="4" type="noConversion"/>
  </si>
  <si>
    <t>PHAS expression (phasiRNA abundance)</t>
  </si>
  <si>
    <t>GSM455228 (170DAF fruit)</t>
    <phoneticPr fontId="4" type="noConversion"/>
  </si>
  <si>
    <t>GSM455230 (170DAF fruit)</t>
    <phoneticPr fontId="4" type="noConversion"/>
  </si>
  <si>
    <t>SRR847766
(Early flower bud)</t>
    <phoneticPr fontId="4" type="noConversion"/>
  </si>
  <si>
    <t>SRR847765
(Leaf, young and mature stages)</t>
    <phoneticPr fontId="4" type="noConversion"/>
  </si>
  <si>
    <t>Total</t>
    <phoneticPr fontId="4" type="noConversion"/>
  </si>
  <si>
    <t>PHAS1</t>
    <phoneticPr fontId="4" type="noConversion"/>
  </si>
  <si>
    <t>scaffold00084</t>
  </si>
  <si>
    <t>UGAGAAAUUGGAGGAAAUUAAA</t>
  </si>
  <si>
    <t>PHAS2</t>
  </si>
  <si>
    <t>scaffold00774</t>
  </si>
  <si>
    <t>UGAAAUAUUGGUGGAAACUAAA</t>
  </si>
  <si>
    <t>PHAS3</t>
  </si>
  <si>
    <t>scaffold00035</t>
  </si>
  <si>
    <t>UGAAAUAUUGAAGAAAAUUAAA</t>
  </si>
  <si>
    <t>PHAS4</t>
  </si>
  <si>
    <t>scaffold00047</t>
  </si>
  <si>
    <t>UGAAAUAUUGAAGGAAACUAAA</t>
  </si>
  <si>
    <t>PHAS5</t>
  </si>
  <si>
    <t>scaffold00103</t>
  </si>
  <si>
    <t>UGAAAUGUUGGAGAAAAUUAAA</t>
  </si>
  <si>
    <t>PHAS6</t>
  </si>
  <si>
    <t>scaffold00157</t>
  </si>
  <si>
    <t>UAAGGUAUUGGAGUUAGCUAAA</t>
  </si>
  <si>
    <t>PHAS7</t>
  </si>
  <si>
    <t>scaffold00082</t>
  </si>
  <si>
    <t>CGAGAUAUUGGAGAUAACCAAU</t>
  </si>
  <si>
    <t>PHAS8</t>
  </si>
  <si>
    <t>scaffold00303</t>
  </si>
  <si>
    <t>UGAAAUAUUGGAGAAAAAUUAA</t>
  </si>
  <si>
    <t>PHAS9</t>
  </si>
  <si>
    <t>scaffold00396</t>
  </si>
  <si>
    <t>UAAGUUAUUGGAGUGAACUAAU</t>
  </si>
  <si>
    <t>PHAS10</t>
  </si>
  <si>
    <t>scaffold07767</t>
  </si>
  <si>
    <t>UGAUAUAUUAGAGGAAACUAAA</t>
  </si>
  <si>
    <t>PHAS11</t>
  </si>
  <si>
    <t>scaffold00290</t>
  </si>
  <si>
    <t>UAAAAUAUGGGAGGAAACUAAG</t>
  </si>
  <si>
    <t>PHAS12</t>
  </si>
  <si>
    <t>scaffold00014</t>
  </si>
  <si>
    <t>UAAUAUAUUGGAGGAAAUUAAA</t>
  </si>
  <si>
    <t>PHAS13</t>
  </si>
  <si>
    <t>scaffold00166</t>
  </si>
  <si>
    <t>UGAAAUACCGGAGGAAAUUAAA</t>
  </si>
  <si>
    <t>PHAS14</t>
  </si>
  <si>
    <t>scaffold00092</t>
  </si>
  <si>
    <t>UGAGAUUAUGGAGGAAAUUAAA</t>
  </si>
  <si>
    <t>PHAS15</t>
  </si>
  <si>
    <t>scaffold00068</t>
  </si>
  <si>
    <t>GAAAAUAUUGGAGGAAACUAAA</t>
  </si>
  <si>
    <t>PHAS16</t>
  </si>
  <si>
    <t>AGAGAAAUUGGAGGAAACUAAA</t>
  </si>
  <si>
    <t>PHAS17</t>
  </si>
  <si>
    <t>scaffold00300</t>
  </si>
  <si>
    <t>UAUGAUAUUGGAGCAAAUUAAA</t>
  </si>
  <si>
    <t>PHAS18</t>
  </si>
  <si>
    <t>scaffold00224</t>
  </si>
  <si>
    <t>UAAGAUAUUUGAGGAGACUAAA</t>
  </si>
  <si>
    <t>PHAS19</t>
  </si>
  <si>
    <t>scaffold00512</t>
  </si>
  <si>
    <t>UGAGAUAUUGGAGAAAACUAAA</t>
  </si>
  <si>
    <t>PHAS20</t>
  </si>
  <si>
    <t>scaffold00144</t>
  </si>
  <si>
    <t>UAAAAUGUUGGAGGAAAUUAAA</t>
  </si>
  <si>
    <t>PHAS21</t>
  </si>
  <si>
    <t>UGAGAUAUGGGAAGAAAUUAAA</t>
  </si>
  <si>
    <t>PHAS22</t>
  </si>
  <si>
    <t>scaffold05328</t>
  </si>
  <si>
    <t>PHAS23</t>
  </si>
  <si>
    <t>scaffold00374</t>
  </si>
  <si>
    <t>UGGGGUGUUGGAGGAAACUAAA</t>
  </si>
  <si>
    <t>PHAS24</t>
  </si>
  <si>
    <t>UGAGAUAUUAGAGAAAACUAAG</t>
  </si>
  <si>
    <t>PHAS25</t>
  </si>
  <si>
    <t>scaffold00258</t>
  </si>
  <si>
    <t>UAAAAUAUUGGAGAAAAUUAAC</t>
  </si>
  <si>
    <t>PHAS26</t>
  </si>
  <si>
    <t>AGAAGUAUUGGAGGAAACUAAU</t>
  </si>
  <si>
    <t>PHAS27</t>
  </si>
  <si>
    <t>scaffold00094</t>
  </si>
  <si>
    <t>UGAGAUAUUGCAAGGCACCAAG</t>
  </si>
  <si>
    <t>PHAS28</t>
  </si>
  <si>
    <t>scaffold00255</t>
  </si>
  <si>
    <t>UGAAAUAUUGGAGGAAAUUAAU</t>
  </si>
  <si>
    <t>PHAS29</t>
  </si>
  <si>
    <t>scaffold00045</t>
  </si>
  <si>
    <t>UUUGAUAAUGGAGUAAACUAAG</t>
  </si>
  <si>
    <t>PHAS30</t>
  </si>
  <si>
    <t>scaffold00232</t>
  </si>
  <si>
    <t>UCUGAUAGUAGAGAAAACCAAA</t>
  </si>
  <si>
    <t>PHAS31</t>
  </si>
  <si>
    <t>scaffold10891</t>
  </si>
  <si>
    <t>UGAAAUAUUGGAAUAAAUUAAU</t>
  </si>
  <si>
    <t>PHAS32</t>
  </si>
  <si>
    <t>UAAAAUAUUGGAAGAAAUUAAG</t>
  </si>
  <si>
    <r>
      <t xml:space="preserve">Supplementary Data 2. </t>
    </r>
    <r>
      <rPr>
        <b/>
        <sz val="14"/>
        <color theme="1"/>
        <rFont val="等线"/>
        <family val="2"/>
        <scheme val="minor"/>
      </rPr>
      <t>24</t>
    </r>
    <r>
      <rPr>
        <b/>
        <i/>
        <sz val="14"/>
        <color theme="1"/>
        <rFont val="等线"/>
        <family val="3"/>
        <charset val="134"/>
        <scheme val="minor"/>
      </rPr>
      <t xml:space="preserve">-PHAS </t>
    </r>
    <r>
      <rPr>
        <b/>
        <sz val="14"/>
        <color theme="1"/>
        <rFont val="等线"/>
        <family val="3"/>
        <charset val="134"/>
        <scheme val="minor"/>
      </rPr>
      <t>loci in orange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</si>
</sst>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b/>
      <sz val="14"/>
      <color theme="1"/>
      <name val="等线"/>
      <family val="3"/>
      <charset val="134"/>
      <scheme val="minor"/>
    </font>
    <font>
      <b/>
      <sz val="14"/>
      <color theme="1"/>
      <name val="等线"/>
      <family val="2"/>
      <scheme val="minor"/>
    </font>
    <font>
      <b/>
      <i/>
      <sz val="14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b/>
      <sz val="11"/>
      <name val="等线"/>
      <family val="2"/>
      <scheme val="minor"/>
    </font>
    <font>
      <i/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5" fillId="2" borderId="5" xfId="0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6" fillId="0" borderId="1" xfId="0" applyFont="1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685D8-E1B6-4A34-A4BD-C936591D5C36}">
  <dimension ref="A1:K37"/>
  <sheetViews>
    <sheetView tabSelected="1" workbookViewId="0">
      <selection sqref="A1:K2"/>
    </sheetView>
  </sheetViews>
  <sheetFormatPr defaultRowHeight="14.25" x14ac:dyDescent="0.2"/>
  <cols>
    <col min="1" max="1" width="8.5" bestFit="1" customWidth="1"/>
    <col min="2" max="2" width="27.875" bestFit="1" customWidth="1"/>
    <col min="3" max="3" width="13" bestFit="1" customWidth="1"/>
    <col min="4" max="4" width="7.5" bestFit="1" customWidth="1"/>
    <col min="5" max="5" width="12.5" bestFit="1" customWidth="1"/>
    <col min="6" max="6" width="31.125" bestFit="1" customWidth="1"/>
    <col min="7" max="11" width="12.75" bestFit="1" customWidth="1"/>
  </cols>
  <sheetData>
    <row r="1" spans="1:11" ht="14.25" customHeight="1" x14ac:dyDescent="0.2">
      <c r="A1" s="9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ht="15" customHeight="1" thickBo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ht="15.75" thickTop="1" thickBot="1" x14ac:dyDescent="0.25">
      <c r="A3" s="11" t="s">
        <v>0</v>
      </c>
      <c r="B3" s="11" t="s">
        <v>1</v>
      </c>
      <c r="C3" s="11" t="s">
        <v>2</v>
      </c>
      <c r="D3" s="11" t="s">
        <v>3</v>
      </c>
      <c r="E3" s="11" t="s">
        <v>4</v>
      </c>
      <c r="F3" s="11" t="s">
        <v>5</v>
      </c>
      <c r="G3" s="13" t="s">
        <v>6</v>
      </c>
      <c r="H3" s="13"/>
      <c r="I3" s="13"/>
      <c r="J3" s="13"/>
      <c r="K3" s="13"/>
    </row>
    <row r="4" spans="1:11" ht="72.75" customHeight="1" thickBot="1" x14ac:dyDescent="0.25">
      <c r="A4" s="12"/>
      <c r="B4" s="12"/>
      <c r="C4" s="12"/>
      <c r="D4" s="12"/>
      <c r="E4" s="12"/>
      <c r="F4" s="12"/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</row>
    <row r="5" spans="1:11" x14ac:dyDescent="0.2">
      <c r="A5" s="2" t="s">
        <v>12</v>
      </c>
      <c r="B5" t="str">
        <f t="shared" ref="B5:B36" si="0">C5&amp;":"&amp;D5&amp;"-"&amp;D5+E5</f>
        <v>scaffold00084:265566-266025</v>
      </c>
      <c r="C5" t="s">
        <v>13</v>
      </c>
      <c r="D5">
        <v>265566</v>
      </c>
      <c r="E5">
        <v>459</v>
      </c>
      <c r="F5" t="s">
        <v>14</v>
      </c>
      <c r="G5" s="3">
        <v>0</v>
      </c>
      <c r="H5" s="3">
        <v>2.9553368803286602</v>
      </c>
      <c r="I5" s="3">
        <v>1373.65208096058</v>
      </c>
      <c r="J5" s="3">
        <v>0</v>
      </c>
      <c r="K5">
        <f t="shared" ref="K5:K36" si="1">SUM(G5:J5)</f>
        <v>1376.6074178409085</v>
      </c>
    </row>
    <row r="6" spans="1:11" x14ac:dyDescent="0.2">
      <c r="A6" s="2" t="s">
        <v>15</v>
      </c>
      <c r="B6" t="str">
        <f t="shared" si="0"/>
        <v>scaffold00774:11600-11828</v>
      </c>
      <c r="C6" t="s">
        <v>16</v>
      </c>
      <c r="D6">
        <v>11600</v>
      </c>
      <c r="E6">
        <v>228</v>
      </c>
      <c r="F6" t="s">
        <v>17</v>
      </c>
      <c r="G6" s="3">
        <v>582.60379699728401</v>
      </c>
      <c r="H6" s="3">
        <v>338.38607279763102</v>
      </c>
      <c r="I6" s="3">
        <v>105.219838881789</v>
      </c>
      <c r="J6" s="3">
        <v>95.797980052074706</v>
      </c>
      <c r="K6">
        <f t="shared" si="1"/>
        <v>1122.0076887287787</v>
      </c>
    </row>
    <row r="7" spans="1:11" x14ac:dyDescent="0.2">
      <c r="A7" s="2" t="s">
        <v>18</v>
      </c>
      <c r="B7" t="str">
        <f t="shared" si="0"/>
        <v>scaffold00035:918086-918520</v>
      </c>
      <c r="C7" t="s">
        <v>19</v>
      </c>
      <c r="D7">
        <v>918086</v>
      </c>
      <c r="E7">
        <v>434</v>
      </c>
      <c r="F7" t="s">
        <v>20</v>
      </c>
      <c r="G7" s="3">
        <v>0</v>
      </c>
      <c r="H7" s="3">
        <v>2.9553368803286602</v>
      </c>
      <c r="I7" s="3">
        <v>1077.6387844460601</v>
      </c>
      <c r="J7" s="3">
        <v>3.3323744225989798E-4</v>
      </c>
      <c r="K7">
        <f t="shared" si="1"/>
        <v>1080.5944545638308</v>
      </c>
    </row>
    <row r="8" spans="1:11" x14ac:dyDescent="0.2">
      <c r="A8" s="2" t="s">
        <v>21</v>
      </c>
      <c r="B8" t="str">
        <f t="shared" si="0"/>
        <v>scaffold00047:266998-267398</v>
      </c>
      <c r="C8" t="s">
        <v>22</v>
      </c>
      <c r="D8">
        <v>266998</v>
      </c>
      <c r="E8">
        <v>400</v>
      </c>
      <c r="F8" t="s">
        <v>23</v>
      </c>
      <c r="G8" s="3">
        <v>0</v>
      </c>
      <c r="H8" s="3">
        <v>0</v>
      </c>
      <c r="I8" s="3">
        <v>1057.4552306237099</v>
      </c>
      <c r="J8" s="3">
        <v>0</v>
      </c>
      <c r="K8">
        <f t="shared" si="1"/>
        <v>1057.4552306237099</v>
      </c>
    </row>
    <row r="9" spans="1:11" x14ac:dyDescent="0.2">
      <c r="A9" s="2" t="s">
        <v>24</v>
      </c>
      <c r="B9" t="str">
        <f t="shared" si="0"/>
        <v>scaffold00103:144182-144645</v>
      </c>
      <c r="C9" t="s">
        <v>25</v>
      </c>
      <c r="D9">
        <v>144182</v>
      </c>
      <c r="E9">
        <v>463</v>
      </c>
      <c r="F9" t="s">
        <v>26</v>
      </c>
      <c r="G9" s="3">
        <v>0</v>
      </c>
      <c r="H9" s="3">
        <v>0</v>
      </c>
      <c r="I9" s="3">
        <v>845.65984102599805</v>
      </c>
      <c r="J9" s="3">
        <v>0.167451814735599</v>
      </c>
      <c r="K9">
        <f t="shared" si="1"/>
        <v>845.82729284073366</v>
      </c>
    </row>
    <row r="10" spans="1:11" x14ac:dyDescent="0.2">
      <c r="A10" s="2" t="s">
        <v>27</v>
      </c>
      <c r="B10" t="str">
        <f t="shared" si="0"/>
        <v>scaffold00157:111388-111666</v>
      </c>
      <c r="C10" t="s">
        <v>28</v>
      </c>
      <c r="D10">
        <v>111388</v>
      </c>
      <c r="E10">
        <v>278</v>
      </c>
      <c r="F10" t="s">
        <v>29</v>
      </c>
      <c r="G10" s="3">
        <v>0</v>
      </c>
      <c r="H10" s="3">
        <v>0</v>
      </c>
      <c r="I10" s="3">
        <v>537.042453736021</v>
      </c>
      <c r="J10" s="3">
        <v>0</v>
      </c>
      <c r="K10">
        <f t="shared" si="1"/>
        <v>537.042453736021</v>
      </c>
    </row>
    <row r="11" spans="1:11" x14ac:dyDescent="0.2">
      <c r="A11" s="2" t="s">
        <v>30</v>
      </c>
      <c r="B11" t="str">
        <f t="shared" si="0"/>
        <v>scaffold00082:304925-305245</v>
      </c>
      <c r="C11" t="s">
        <v>31</v>
      </c>
      <c r="D11">
        <v>304925</v>
      </c>
      <c r="E11">
        <v>320</v>
      </c>
      <c r="F11" t="s">
        <v>32</v>
      </c>
      <c r="G11" s="3">
        <v>0</v>
      </c>
      <c r="H11" s="3">
        <v>0</v>
      </c>
      <c r="I11" s="3">
        <v>511.90863391095598</v>
      </c>
      <c r="J11" s="3">
        <v>0</v>
      </c>
      <c r="K11">
        <f t="shared" si="1"/>
        <v>511.90863391095598</v>
      </c>
    </row>
    <row r="12" spans="1:11" x14ac:dyDescent="0.2">
      <c r="A12" s="2" t="s">
        <v>33</v>
      </c>
      <c r="B12" t="str">
        <f t="shared" si="0"/>
        <v>scaffold00303:86709-87046</v>
      </c>
      <c r="C12" t="s">
        <v>34</v>
      </c>
      <c r="D12">
        <v>86709</v>
      </c>
      <c r="E12">
        <v>337</v>
      </c>
      <c r="F12" t="s">
        <v>35</v>
      </c>
      <c r="G12" s="3">
        <v>0</v>
      </c>
      <c r="H12" s="3">
        <v>0</v>
      </c>
      <c r="I12" s="3">
        <v>381.30219794862097</v>
      </c>
      <c r="J12" s="3">
        <v>1.51342526229389</v>
      </c>
      <c r="K12">
        <f t="shared" si="1"/>
        <v>382.81562321091485</v>
      </c>
    </row>
    <row r="13" spans="1:11" x14ac:dyDescent="0.2">
      <c r="A13" s="2" t="s">
        <v>36</v>
      </c>
      <c r="B13" t="str">
        <f t="shared" si="0"/>
        <v>scaffold00396:111237-111510</v>
      </c>
      <c r="C13" t="s">
        <v>37</v>
      </c>
      <c r="D13">
        <v>111237</v>
      </c>
      <c r="E13">
        <v>273</v>
      </c>
      <c r="F13" t="s">
        <v>38</v>
      </c>
      <c r="G13" s="3">
        <v>0</v>
      </c>
      <c r="H13" s="3">
        <v>0</v>
      </c>
      <c r="I13" s="3">
        <v>370.017590819747</v>
      </c>
      <c r="J13" s="3">
        <v>1.00471088841359</v>
      </c>
      <c r="K13">
        <f t="shared" si="1"/>
        <v>371.02230170816057</v>
      </c>
    </row>
    <row r="14" spans="1:11" x14ac:dyDescent="0.2">
      <c r="A14" s="2" t="s">
        <v>39</v>
      </c>
      <c r="B14" t="str">
        <f t="shared" si="0"/>
        <v>scaffold07767:1656-2161</v>
      </c>
      <c r="C14" t="s">
        <v>40</v>
      </c>
      <c r="D14">
        <v>1656</v>
      </c>
      <c r="E14">
        <v>505</v>
      </c>
      <c r="F14" t="s">
        <v>41</v>
      </c>
      <c r="G14" s="3">
        <v>0</v>
      </c>
      <c r="H14" s="3">
        <v>0</v>
      </c>
      <c r="I14" s="3">
        <v>365.22672945100697</v>
      </c>
      <c r="J14" s="3">
        <v>0.604022617439125</v>
      </c>
      <c r="K14">
        <f t="shared" si="1"/>
        <v>365.83075206844609</v>
      </c>
    </row>
    <row r="15" spans="1:11" x14ac:dyDescent="0.2">
      <c r="A15" s="2" t="s">
        <v>42</v>
      </c>
      <c r="B15" t="str">
        <f t="shared" si="0"/>
        <v>scaffold00290:78206-78553</v>
      </c>
      <c r="C15" t="s">
        <v>43</v>
      </c>
      <c r="D15">
        <v>78206</v>
      </c>
      <c r="E15">
        <v>347</v>
      </c>
      <c r="F15" t="s">
        <v>44</v>
      </c>
      <c r="G15" s="3">
        <v>0</v>
      </c>
      <c r="H15" s="3">
        <v>0</v>
      </c>
      <c r="I15" s="3">
        <v>345.55361787298699</v>
      </c>
      <c r="J15" s="3">
        <v>0</v>
      </c>
      <c r="K15">
        <f t="shared" si="1"/>
        <v>345.55361787298699</v>
      </c>
    </row>
    <row r="16" spans="1:11" x14ac:dyDescent="0.2">
      <c r="A16" s="2" t="s">
        <v>45</v>
      </c>
      <c r="B16" t="str">
        <f t="shared" si="0"/>
        <v>scaffold00014:695379-695721</v>
      </c>
      <c r="C16" t="s">
        <v>46</v>
      </c>
      <c r="D16">
        <v>695379</v>
      </c>
      <c r="E16">
        <v>342</v>
      </c>
      <c r="F16" t="s">
        <v>47</v>
      </c>
      <c r="G16" s="3">
        <v>189.121089869511</v>
      </c>
      <c r="H16" s="3">
        <v>67.972748247559096</v>
      </c>
      <c r="I16" s="3">
        <v>52.597541835534301</v>
      </c>
      <c r="J16" s="3">
        <v>15.084240500371701</v>
      </c>
      <c r="K16">
        <f t="shared" si="1"/>
        <v>324.77562045297611</v>
      </c>
    </row>
    <row r="17" spans="1:11" x14ac:dyDescent="0.2">
      <c r="A17" s="2" t="s">
        <v>48</v>
      </c>
      <c r="B17" t="str">
        <f t="shared" si="0"/>
        <v>scaffold00166:291558-292169</v>
      </c>
      <c r="C17" t="s">
        <v>49</v>
      </c>
      <c r="D17">
        <v>291558</v>
      </c>
      <c r="E17">
        <v>611</v>
      </c>
      <c r="F17" t="s">
        <v>50</v>
      </c>
      <c r="G17" s="3">
        <v>0</v>
      </c>
      <c r="H17" s="3">
        <v>0</v>
      </c>
      <c r="I17" s="3">
        <v>308.25608534759903</v>
      </c>
      <c r="J17" s="3">
        <v>2.60283066328615E-3</v>
      </c>
      <c r="K17">
        <f t="shared" si="1"/>
        <v>308.25868817826233</v>
      </c>
    </row>
    <row r="18" spans="1:11" x14ac:dyDescent="0.2">
      <c r="A18" s="2" t="s">
        <v>51</v>
      </c>
      <c r="B18" t="str">
        <f t="shared" si="0"/>
        <v>scaffold00092:217592-217921</v>
      </c>
      <c r="C18" t="s">
        <v>52</v>
      </c>
      <c r="D18">
        <v>217592</v>
      </c>
      <c r="E18">
        <v>329</v>
      </c>
      <c r="F18" t="s">
        <v>53</v>
      </c>
      <c r="G18" s="3">
        <v>0</v>
      </c>
      <c r="H18" s="3">
        <v>0</v>
      </c>
      <c r="I18" s="3">
        <v>250.755722704292</v>
      </c>
      <c r="J18" s="3">
        <v>0.100471088841359</v>
      </c>
      <c r="K18">
        <f t="shared" si="1"/>
        <v>250.85619379313334</v>
      </c>
    </row>
    <row r="19" spans="1:11" x14ac:dyDescent="0.2">
      <c r="A19" s="2" t="s">
        <v>54</v>
      </c>
      <c r="B19" t="str">
        <f t="shared" si="0"/>
        <v>scaffold00068:548243-548564</v>
      </c>
      <c r="C19" t="s">
        <v>55</v>
      </c>
      <c r="D19">
        <v>548243</v>
      </c>
      <c r="E19">
        <v>321</v>
      </c>
      <c r="F19" t="s">
        <v>56</v>
      </c>
      <c r="G19" s="3">
        <v>0</v>
      </c>
      <c r="H19" s="3">
        <v>0</v>
      </c>
      <c r="I19" s="3">
        <v>225.51705728088399</v>
      </c>
      <c r="J19" s="3">
        <v>0.70380505163113805</v>
      </c>
      <c r="K19">
        <f t="shared" si="1"/>
        <v>226.22086233251514</v>
      </c>
    </row>
    <row r="20" spans="1:11" x14ac:dyDescent="0.2">
      <c r="A20" s="2" t="s">
        <v>57</v>
      </c>
      <c r="B20" t="str">
        <f t="shared" si="0"/>
        <v>scaffold00084:260840-261355</v>
      </c>
      <c r="C20" t="s">
        <v>13</v>
      </c>
      <c r="D20">
        <v>260840</v>
      </c>
      <c r="E20">
        <v>515</v>
      </c>
      <c r="F20" t="s">
        <v>58</v>
      </c>
      <c r="G20" s="3">
        <v>4.1565074696595703</v>
      </c>
      <c r="H20" s="3">
        <v>0</v>
      </c>
      <c r="I20" s="3">
        <v>200.60457816343299</v>
      </c>
      <c r="J20" s="3">
        <v>13.228693364112299</v>
      </c>
      <c r="K20">
        <f t="shared" si="1"/>
        <v>217.98977899720487</v>
      </c>
    </row>
    <row r="21" spans="1:11" x14ac:dyDescent="0.2">
      <c r="A21" s="2" t="s">
        <v>59</v>
      </c>
      <c r="B21" t="str">
        <f t="shared" si="0"/>
        <v>scaffold00300:124494-125136</v>
      </c>
      <c r="C21" t="s">
        <v>60</v>
      </c>
      <c r="D21">
        <v>124494</v>
      </c>
      <c r="E21">
        <v>642</v>
      </c>
      <c r="F21" t="s">
        <v>61</v>
      </c>
      <c r="G21" s="3">
        <v>16.626029878638299</v>
      </c>
      <c r="H21" s="3">
        <v>31.0310372434509</v>
      </c>
      <c r="I21" s="3">
        <v>152.89983091725099</v>
      </c>
      <c r="J21" s="3">
        <v>5.5259098862747704</v>
      </c>
      <c r="K21">
        <f t="shared" si="1"/>
        <v>206.08280792561496</v>
      </c>
    </row>
    <row r="22" spans="1:11" x14ac:dyDescent="0.2">
      <c r="A22" s="2" t="s">
        <v>62</v>
      </c>
      <c r="B22" t="str">
        <f t="shared" si="0"/>
        <v>scaffold00224:156762-157244</v>
      </c>
      <c r="C22" t="s">
        <v>63</v>
      </c>
      <c r="D22">
        <v>156762</v>
      </c>
      <c r="E22">
        <v>482</v>
      </c>
      <c r="F22" t="s">
        <v>64</v>
      </c>
      <c r="G22" s="3">
        <v>0</v>
      </c>
      <c r="H22" s="3">
        <v>0</v>
      </c>
      <c r="I22" s="3">
        <v>202.85637567330599</v>
      </c>
      <c r="J22" s="3">
        <v>0</v>
      </c>
      <c r="K22">
        <f t="shared" si="1"/>
        <v>202.85637567330599</v>
      </c>
    </row>
    <row r="23" spans="1:11" x14ac:dyDescent="0.2">
      <c r="A23" s="2" t="s">
        <v>65</v>
      </c>
      <c r="B23" t="str">
        <f t="shared" si="0"/>
        <v>scaffold00512:102537-102800</v>
      </c>
      <c r="C23" t="s">
        <v>66</v>
      </c>
      <c r="D23">
        <v>102537</v>
      </c>
      <c r="E23">
        <v>263</v>
      </c>
      <c r="F23" t="s">
        <v>67</v>
      </c>
      <c r="G23" s="3">
        <v>0.83130149393191499</v>
      </c>
      <c r="H23" s="3">
        <v>1.2313903668036099</v>
      </c>
      <c r="I23" s="3">
        <v>136.61963939672799</v>
      </c>
      <c r="J23" s="3">
        <v>0</v>
      </c>
      <c r="K23">
        <f t="shared" si="1"/>
        <v>138.68233125746352</v>
      </c>
    </row>
    <row r="24" spans="1:11" x14ac:dyDescent="0.2">
      <c r="A24" s="2" t="s">
        <v>68</v>
      </c>
      <c r="B24" t="str">
        <f t="shared" si="0"/>
        <v>scaffold00144:58041-58457</v>
      </c>
      <c r="C24" t="s">
        <v>69</v>
      </c>
      <c r="D24">
        <v>58041</v>
      </c>
      <c r="E24">
        <v>416</v>
      </c>
      <c r="F24" t="s">
        <v>70</v>
      </c>
      <c r="G24" s="3">
        <v>0</v>
      </c>
      <c r="H24" s="3">
        <v>0</v>
      </c>
      <c r="I24" s="3">
        <v>136.01968958398601</v>
      </c>
      <c r="J24" s="3">
        <v>0</v>
      </c>
      <c r="K24">
        <f t="shared" si="1"/>
        <v>136.01968958398601</v>
      </c>
    </row>
    <row r="25" spans="1:11" x14ac:dyDescent="0.2">
      <c r="A25" s="2" t="s">
        <v>71</v>
      </c>
      <c r="B25" t="str">
        <f t="shared" si="0"/>
        <v>scaffold00300:131064-131361</v>
      </c>
      <c r="C25" t="s">
        <v>60</v>
      </c>
      <c r="D25">
        <v>131064</v>
      </c>
      <c r="E25">
        <v>297</v>
      </c>
      <c r="F25" t="s">
        <v>72</v>
      </c>
      <c r="G25" s="3">
        <v>13.300823902910601</v>
      </c>
      <c r="H25" s="3">
        <v>8.8660106409859694</v>
      </c>
      <c r="I25" s="3">
        <v>108.864679613083</v>
      </c>
      <c r="J25" s="3">
        <v>2.5117772210339799</v>
      </c>
      <c r="K25">
        <f t="shared" si="1"/>
        <v>133.54329137801355</v>
      </c>
    </row>
    <row r="26" spans="1:11" x14ac:dyDescent="0.2">
      <c r="A26" s="2" t="s">
        <v>73</v>
      </c>
      <c r="B26" t="str">
        <f t="shared" si="0"/>
        <v>scaffold05328:2792-2985</v>
      </c>
      <c r="C26" t="s">
        <v>74</v>
      </c>
      <c r="D26">
        <v>2792</v>
      </c>
      <c r="E26">
        <v>193</v>
      </c>
      <c r="F26" t="s">
        <v>47</v>
      </c>
      <c r="G26" s="3">
        <v>56.112850840404199</v>
      </c>
      <c r="H26" s="3">
        <v>20.687358162300601</v>
      </c>
      <c r="I26" s="3">
        <v>39.753956038485299</v>
      </c>
      <c r="J26" s="3">
        <v>13.0612415493767</v>
      </c>
      <c r="K26">
        <f t="shared" si="1"/>
        <v>129.61540659056681</v>
      </c>
    </row>
    <row r="27" spans="1:11" x14ac:dyDescent="0.2">
      <c r="A27" s="2" t="s">
        <v>75</v>
      </c>
      <c r="B27" t="str">
        <f t="shared" si="0"/>
        <v>scaffold00374:85487-85803</v>
      </c>
      <c r="C27" t="s">
        <v>76</v>
      </c>
      <c r="D27">
        <v>85487</v>
      </c>
      <c r="E27">
        <v>316</v>
      </c>
      <c r="F27" t="s">
        <v>77</v>
      </c>
      <c r="G27" s="3">
        <v>0</v>
      </c>
      <c r="H27" s="3">
        <v>0</v>
      </c>
      <c r="I27" s="3">
        <v>125.989460675815</v>
      </c>
      <c r="J27" s="3">
        <v>0</v>
      </c>
      <c r="K27">
        <f t="shared" si="1"/>
        <v>125.989460675815</v>
      </c>
    </row>
    <row r="28" spans="1:11" x14ac:dyDescent="0.2">
      <c r="A28" s="2" t="s">
        <v>78</v>
      </c>
      <c r="B28" t="str">
        <f t="shared" si="0"/>
        <v>scaffold00082:253015-253437</v>
      </c>
      <c r="C28" t="s">
        <v>31</v>
      </c>
      <c r="D28">
        <v>253015</v>
      </c>
      <c r="E28">
        <v>422</v>
      </c>
      <c r="F28" t="s">
        <v>79</v>
      </c>
      <c r="G28" s="3">
        <v>0</v>
      </c>
      <c r="H28" s="3">
        <v>0</v>
      </c>
      <c r="I28" s="3">
        <v>105.77755921742001</v>
      </c>
      <c r="J28" s="3">
        <v>3.36493361889574E-2</v>
      </c>
      <c r="K28">
        <f t="shared" si="1"/>
        <v>105.81120855360896</v>
      </c>
    </row>
    <row r="29" spans="1:11" x14ac:dyDescent="0.2">
      <c r="A29" s="2" t="s">
        <v>80</v>
      </c>
      <c r="B29" t="str">
        <f t="shared" si="0"/>
        <v>scaffold00258:204966-205107</v>
      </c>
      <c r="C29" t="s">
        <v>81</v>
      </c>
      <c r="D29">
        <v>204966</v>
      </c>
      <c r="E29">
        <v>141</v>
      </c>
      <c r="F29" t="s">
        <v>82</v>
      </c>
      <c r="G29" s="3">
        <v>0</v>
      </c>
      <c r="H29" s="3">
        <v>0</v>
      </c>
      <c r="I29" s="3">
        <v>95.409494492364601</v>
      </c>
      <c r="J29" s="3">
        <v>0</v>
      </c>
      <c r="K29">
        <f t="shared" si="1"/>
        <v>95.409494492364601</v>
      </c>
    </row>
    <row r="30" spans="1:11" x14ac:dyDescent="0.2">
      <c r="A30" s="2" t="s">
        <v>83</v>
      </c>
      <c r="B30" t="str">
        <f t="shared" si="0"/>
        <v>scaffold00374:66047-66272</v>
      </c>
      <c r="C30" t="s">
        <v>76</v>
      </c>
      <c r="D30">
        <v>66047</v>
      </c>
      <c r="E30">
        <v>225</v>
      </c>
      <c r="F30" t="s">
        <v>84</v>
      </c>
      <c r="G30" s="3">
        <v>0</v>
      </c>
      <c r="H30" s="3">
        <v>0</v>
      </c>
      <c r="I30" s="3">
        <v>93.846518442988298</v>
      </c>
      <c r="J30" s="3">
        <v>1.00471088841359</v>
      </c>
      <c r="K30">
        <f t="shared" si="1"/>
        <v>94.851229331401882</v>
      </c>
    </row>
    <row r="31" spans="1:11" x14ac:dyDescent="0.2">
      <c r="A31" s="2" t="s">
        <v>85</v>
      </c>
      <c r="B31" t="str">
        <f t="shared" si="0"/>
        <v>scaffold00094:266628-266977</v>
      </c>
      <c r="C31" t="s">
        <v>86</v>
      </c>
      <c r="D31">
        <v>266628</v>
      </c>
      <c r="E31">
        <v>349</v>
      </c>
      <c r="F31" t="s">
        <v>87</v>
      </c>
      <c r="G31" s="3">
        <v>16.0718288826837</v>
      </c>
      <c r="H31" s="3">
        <v>9.7033560904124307</v>
      </c>
      <c r="I31" s="3">
        <v>23.3834808082782</v>
      </c>
      <c r="J31" s="3">
        <v>28.433318142104699</v>
      </c>
      <c r="K31">
        <f t="shared" si="1"/>
        <v>77.591983923479035</v>
      </c>
    </row>
    <row r="32" spans="1:11" x14ac:dyDescent="0.2">
      <c r="A32" s="2" t="s">
        <v>88</v>
      </c>
      <c r="B32" t="str">
        <f t="shared" si="0"/>
        <v>scaffold00255:96633-96973</v>
      </c>
      <c r="C32" t="s">
        <v>89</v>
      </c>
      <c r="D32">
        <v>96633</v>
      </c>
      <c r="E32">
        <v>340</v>
      </c>
      <c r="F32" t="s">
        <v>90</v>
      </c>
      <c r="G32" s="3">
        <v>0</v>
      </c>
      <c r="H32" s="3">
        <v>0</v>
      </c>
      <c r="I32" s="3">
        <v>70.945521545604393</v>
      </c>
      <c r="J32" s="3">
        <v>1.09604824190574</v>
      </c>
      <c r="K32">
        <f t="shared" si="1"/>
        <v>72.041569787510127</v>
      </c>
    </row>
    <row r="33" spans="1:11" x14ac:dyDescent="0.2">
      <c r="A33" s="2" t="s">
        <v>91</v>
      </c>
      <c r="B33" t="str">
        <f t="shared" si="0"/>
        <v>scaffold00045:734525-734711</v>
      </c>
      <c r="C33" t="s">
        <v>92</v>
      </c>
      <c r="D33">
        <v>734525</v>
      </c>
      <c r="E33">
        <v>186</v>
      </c>
      <c r="F33" t="s">
        <v>93</v>
      </c>
      <c r="G33" s="3">
        <v>19.889323603418799</v>
      </c>
      <c r="H33" s="3">
        <v>19.113668694850201</v>
      </c>
      <c r="I33" s="3">
        <v>10.6125146679002</v>
      </c>
      <c r="J33" s="3">
        <v>11.6032514597819</v>
      </c>
      <c r="K33">
        <f t="shared" si="1"/>
        <v>61.218758425951101</v>
      </c>
    </row>
    <row r="34" spans="1:11" x14ac:dyDescent="0.2">
      <c r="A34" s="2" t="s">
        <v>94</v>
      </c>
      <c r="B34" t="str">
        <f t="shared" si="0"/>
        <v>scaffold00232:143425-143617</v>
      </c>
      <c r="C34" t="s">
        <v>95</v>
      </c>
      <c r="D34">
        <v>143425</v>
      </c>
      <c r="E34">
        <v>192</v>
      </c>
      <c r="F34" t="s">
        <v>96</v>
      </c>
      <c r="G34" s="3">
        <v>7.4951353226545399</v>
      </c>
      <c r="H34" s="3">
        <v>7.2681579607159499</v>
      </c>
      <c r="I34" s="3">
        <v>18.243527160922302</v>
      </c>
      <c r="J34" s="3">
        <v>15.3220557301211</v>
      </c>
      <c r="K34">
        <f t="shared" si="1"/>
        <v>48.328876174413892</v>
      </c>
    </row>
    <row r="35" spans="1:11" x14ac:dyDescent="0.2">
      <c r="A35" s="2" t="s">
        <v>97</v>
      </c>
      <c r="B35" s="4" t="str">
        <f t="shared" si="0"/>
        <v>scaffold10891:507-700</v>
      </c>
      <c r="C35" s="4" t="s">
        <v>98</v>
      </c>
      <c r="D35" s="4">
        <v>507</v>
      </c>
      <c r="E35" s="4">
        <v>193</v>
      </c>
      <c r="F35" s="4" t="s">
        <v>99</v>
      </c>
      <c r="G35" s="5">
        <v>0</v>
      </c>
      <c r="H35" s="5">
        <v>0</v>
      </c>
      <c r="I35" s="5">
        <v>45.258349951506297</v>
      </c>
      <c r="J35" s="5">
        <v>0.452119899786117</v>
      </c>
      <c r="K35" s="5">
        <f t="shared" si="1"/>
        <v>45.710469851292416</v>
      </c>
    </row>
    <row r="36" spans="1:11" ht="15" thickBot="1" x14ac:dyDescent="0.25">
      <c r="A36" s="6" t="s">
        <v>100</v>
      </c>
      <c r="B36" s="7" t="str">
        <f t="shared" si="0"/>
        <v>scaffold00047:163103-163295</v>
      </c>
      <c r="C36" s="7" t="s">
        <v>22</v>
      </c>
      <c r="D36" s="7">
        <v>163103</v>
      </c>
      <c r="E36" s="7">
        <v>192</v>
      </c>
      <c r="F36" s="7" t="s">
        <v>101</v>
      </c>
      <c r="G36" s="8">
        <v>0</v>
      </c>
      <c r="H36" s="8">
        <v>0.49255614672144299</v>
      </c>
      <c r="I36" s="8">
        <v>34.494201854931802</v>
      </c>
      <c r="J36" s="8">
        <v>3.1815844799763799</v>
      </c>
      <c r="K36" s="7">
        <f t="shared" si="1"/>
        <v>38.168342481629622</v>
      </c>
    </row>
    <row r="37" spans="1:11" ht="15" thickTop="1" x14ac:dyDescent="0.2"/>
  </sheetData>
  <mergeCells count="8">
    <mergeCell ref="A3:A4"/>
    <mergeCell ref="B3:B4"/>
    <mergeCell ref="C3:C4"/>
    <mergeCell ref="D3:D4"/>
    <mergeCell ref="E3:E4"/>
    <mergeCell ref="F3:F4"/>
    <mergeCell ref="G3:K3"/>
    <mergeCell ref="A1:K2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Rui_Xia</dc:creator>
  <cp:lastModifiedBy>Rui_Xia</cp:lastModifiedBy>
  <dcterms:created xsi:type="dcterms:W3CDTF">2018-12-11T00:51:29Z</dcterms:created>
  <dcterms:modified xsi:type="dcterms:W3CDTF">2018-12-11T03:05:12Z</dcterms:modified>
</cp:coreProperties>
</file>