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i_Xia\Dropbox\Manuscript-working\Eudicots_24phasiRNAs\Eudicot_24phasiRNAs_MS\Submitted_to_Nature_Communications\Revision\Final_revision\"/>
    </mc:Choice>
  </mc:AlternateContent>
  <xr:revisionPtr revIDLastSave="0" documentId="13_ncr:1_{449D7684-3789-4CE1-9D51-02824BE04515}" xr6:coauthVersionLast="40" xr6:coauthVersionMax="40" xr10:uidLastSave="{00000000-0000-0000-0000-000000000000}"/>
  <bookViews>
    <workbookView xWindow="0" yWindow="0" windowWidth="28800" windowHeight="12165" xr2:uid="{A0AD1270-B6FD-4E4F-A288-80ED5A0A67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6" i="1" l="1"/>
  <c r="B46" i="1"/>
  <c r="T45" i="1"/>
  <c r="B45" i="1"/>
  <c r="T44" i="1"/>
  <c r="B44" i="1"/>
  <c r="T43" i="1"/>
  <c r="B43" i="1"/>
  <c r="T42" i="1"/>
  <c r="B42" i="1"/>
  <c r="T41" i="1"/>
  <c r="B41" i="1"/>
  <c r="T40" i="1"/>
  <c r="B40" i="1"/>
  <c r="T39" i="1"/>
  <c r="B39" i="1"/>
  <c r="T38" i="1"/>
  <c r="B38" i="1"/>
  <c r="T37" i="1"/>
  <c r="B37" i="1"/>
  <c r="T36" i="1"/>
  <c r="B36" i="1"/>
  <c r="T35" i="1"/>
  <c r="B35" i="1"/>
  <c r="T34" i="1"/>
  <c r="B34" i="1"/>
  <c r="T33" i="1"/>
  <c r="B33" i="1"/>
  <c r="T32" i="1"/>
  <c r="B32" i="1"/>
  <c r="T31" i="1"/>
  <c r="B31" i="1"/>
  <c r="T30" i="1"/>
  <c r="B30" i="1"/>
  <c r="T29" i="1"/>
  <c r="B29" i="1"/>
  <c r="T28" i="1"/>
  <c r="B28" i="1"/>
  <c r="T27" i="1"/>
  <c r="B27" i="1"/>
  <c r="T26" i="1"/>
  <c r="B26" i="1"/>
  <c r="T25" i="1"/>
  <c r="B25" i="1"/>
  <c r="T24" i="1"/>
  <c r="B24" i="1"/>
  <c r="T23" i="1"/>
  <c r="B23" i="1"/>
  <c r="T22" i="1"/>
  <c r="B22" i="1"/>
  <c r="T21" i="1"/>
  <c r="B21" i="1"/>
  <c r="T20" i="1"/>
  <c r="B20" i="1"/>
  <c r="T19" i="1"/>
  <c r="B19" i="1"/>
  <c r="T18" i="1"/>
  <c r="B18" i="1"/>
  <c r="T17" i="1"/>
  <c r="B17" i="1"/>
  <c r="T16" i="1"/>
  <c r="B16" i="1"/>
  <c r="T15" i="1"/>
  <c r="B15" i="1"/>
  <c r="T14" i="1"/>
  <c r="B14" i="1"/>
  <c r="T13" i="1"/>
  <c r="B13" i="1"/>
  <c r="T12" i="1"/>
  <c r="B12" i="1"/>
  <c r="T11" i="1"/>
  <c r="B11" i="1"/>
  <c r="T10" i="1"/>
  <c r="B10" i="1"/>
  <c r="T9" i="1"/>
  <c r="B9" i="1"/>
  <c r="T8" i="1"/>
  <c r="B8" i="1"/>
  <c r="T7" i="1"/>
  <c r="B7" i="1"/>
  <c r="T6" i="1"/>
  <c r="B6" i="1"/>
  <c r="T5" i="1"/>
  <c r="B5" i="1"/>
</calcChain>
</file>

<file path=xl/sharedStrings.xml><?xml version="1.0" encoding="utf-8"?>
<sst xmlns="http://schemas.openxmlformats.org/spreadsheetml/2006/main" count="148" uniqueCount="116">
  <si>
    <t xml:space="preserve">Name </t>
  </si>
  <si>
    <t>Genomic coordinates</t>
  </si>
  <si>
    <t>Contig</t>
  </si>
  <si>
    <t>Start</t>
  </si>
  <si>
    <t>Locus length</t>
  </si>
  <si>
    <t>miR2275 target sequence</t>
    <phoneticPr fontId="4" type="noConversion"/>
  </si>
  <si>
    <t>PHAS expression (phasiRNA abundance)</t>
  </si>
  <si>
    <t>Berry</t>
    <phoneticPr fontId="4" type="noConversion"/>
  </si>
  <si>
    <t>Bud</t>
    <phoneticPr fontId="4" type="noConversion"/>
  </si>
  <si>
    <t>Carpel</t>
    <phoneticPr fontId="4" type="noConversion"/>
  </si>
  <si>
    <t>Flower</t>
    <phoneticPr fontId="4" type="noConversion"/>
  </si>
  <si>
    <t>Inf</t>
    <phoneticPr fontId="4" type="noConversion"/>
  </si>
  <si>
    <t>Leaf</t>
    <phoneticPr fontId="4" type="noConversion"/>
  </si>
  <si>
    <t>Pollen</t>
    <phoneticPr fontId="4" type="noConversion"/>
  </si>
  <si>
    <t>Rachis</t>
    <phoneticPr fontId="4" type="noConversion"/>
  </si>
  <si>
    <t>Root</t>
    <phoneticPr fontId="4" type="noConversion"/>
  </si>
  <si>
    <t>Seed</t>
    <phoneticPr fontId="4" type="noConversion"/>
  </si>
  <si>
    <t>Stamen</t>
    <phoneticPr fontId="4" type="noConversion"/>
  </si>
  <si>
    <t>Stem</t>
    <phoneticPr fontId="4" type="noConversion"/>
  </si>
  <si>
    <t>Tendril</t>
    <phoneticPr fontId="4" type="noConversion"/>
  </si>
  <si>
    <t>Total</t>
    <phoneticPr fontId="4" type="noConversion"/>
  </si>
  <si>
    <t>PHAS1</t>
    <phoneticPr fontId="4" type="noConversion"/>
  </si>
  <si>
    <t>chr19</t>
  </si>
  <si>
    <t>UGAGAUGUAGGAGGAAAUUAUU</t>
  </si>
  <si>
    <t>PHAS2</t>
  </si>
  <si>
    <t>UGAGAUAUUGGAAGAAAUUAUU</t>
  </si>
  <si>
    <t>PHAS3</t>
  </si>
  <si>
    <t>chr1</t>
  </si>
  <si>
    <t>UGAGAUGUCGCGGAUUAUGAUG</t>
  </si>
  <si>
    <t>PHAS4</t>
  </si>
  <si>
    <t>UGAGAUAGUGGAGGAUAUUAAC</t>
  </si>
  <si>
    <t>PHAS5</t>
  </si>
  <si>
    <t>PHAS6</t>
  </si>
  <si>
    <t>chr16</t>
  </si>
  <si>
    <t>UCAGGUCUUAGAGGAUAUGGGA</t>
  </si>
  <si>
    <t>PHAS7</t>
  </si>
  <si>
    <t>chr7</t>
  </si>
  <si>
    <t>UAAGAUAUUGGAGAGGAUUAAA</t>
  </si>
  <si>
    <t>PHAS8</t>
  </si>
  <si>
    <t>UUAGAUAUUGAAGGAAAUUAAA</t>
  </si>
  <si>
    <t>PHAS9</t>
  </si>
  <si>
    <t>chr17</t>
  </si>
  <si>
    <t>GGAGAUGUUGGAGGAUAUUAAA</t>
  </si>
  <si>
    <t>PHAS10</t>
  </si>
  <si>
    <t>chr4</t>
  </si>
  <si>
    <t>UGAGAUAUUGGAGAAAACUAUU</t>
  </si>
  <si>
    <t>PHAS11</t>
  </si>
  <si>
    <t>chr12</t>
  </si>
  <si>
    <t>PHAS12</t>
  </si>
  <si>
    <t>UCAAAUAUUGGGAAUUAUUAAA</t>
  </si>
  <si>
    <t>PHAS13</t>
  </si>
  <si>
    <t>chr9</t>
  </si>
  <si>
    <t>UGGAGUAUUGGAGGAAAUUAAA</t>
  </si>
  <si>
    <t>PHAS14</t>
  </si>
  <si>
    <t>GGAAAUGUUGGAGGAAACUAAA</t>
  </si>
  <si>
    <t>PHAS15</t>
  </si>
  <si>
    <t>UUAGAUAUGGGAGGAAACUAAA</t>
  </si>
  <si>
    <t>PHAS16</t>
  </si>
  <si>
    <t>chr18</t>
  </si>
  <si>
    <t>UGAGAUAUUGGAAGAAACCAUA</t>
  </si>
  <si>
    <t>PHAS17</t>
  </si>
  <si>
    <t>chr8</t>
  </si>
  <si>
    <t>UGAGAUAUUGGGGGAUACUAAA</t>
  </si>
  <si>
    <t>PHAS18</t>
  </si>
  <si>
    <t>chr14</t>
  </si>
  <si>
    <t>UGAGGCAUCGGAGGAGAUGCCC</t>
  </si>
  <si>
    <t>PHAS19</t>
  </si>
  <si>
    <t>chrUn</t>
  </si>
  <si>
    <t>UGAGAUAUUGGAGGGUAUUAAA</t>
  </si>
  <si>
    <t>PHAS20</t>
  </si>
  <si>
    <t>UGAGAUAUCCGGAGAGAGUGGG</t>
  </si>
  <si>
    <t>PHAS21</t>
  </si>
  <si>
    <t>UGAAAUAUUGGAGGAAAUUAAA</t>
  </si>
  <si>
    <t>PHAS22</t>
  </si>
  <si>
    <t>PHAS23</t>
  </si>
  <si>
    <t>GGAAACGGUGCAAAAAAUGAAG</t>
  </si>
  <si>
    <t>PHAS24</t>
  </si>
  <si>
    <t>UGAGAUACCAGGAGAAGUUGGA</t>
  </si>
  <si>
    <t>PHAS25</t>
  </si>
  <si>
    <t>UGAGAAAUUGGAGGAAACUAAA</t>
  </si>
  <si>
    <t>PHAS26</t>
  </si>
  <si>
    <t>UAAGAUGUUGGAGUAAACUAAA</t>
  </si>
  <si>
    <t>PHAS27</t>
  </si>
  <si>
    <t>UGAGAUAUCCGGAGAAGGUGGA</t>
  </si>
  <si>
    <t>PHAS28</t>
  </si>
  <si>
    <t>PHAS29</t>
  </si>
  <si>
    <t>UGAAGUAUUGGAGGAAACUAAG</t>
  </si>
  <si>
    <t>PHAS30</t>
  </si>
  <si>
    <t>chr2</t>
  </si>
  <si>
    <t>UGAGACACCGGAGAAAAUGGGA</t>
  </si>
  <si>
    <t>PHAS31</t>
  </si>
  <si>
    <t>GGGGAUGUUGGUGAAUAAUAUG</t>
  </si>
  <si>
    <t>PHAS32</t>
  </si>
  <si>
    <t>UAAGGUAUUGGAGGAUACUAAG</t>
  </si>
  <si>
    <t>PHAS33</t>
  </si>
  <si>
    <t>UAAGAUAUUGGAAGCAAUUAAA</t>
  </si>
  <si>
    <t>PHAS34</t>
  </si>
  <si>
    <t>UGGAAUGUCGGAGGACAGGAUU</t>
  </si>
  <si>
    <t>PHAS35</t>
  </si>
  <si>
    <t>GGAAGUAUUGGAGGAAAUUAAA</t>
  </si>
  <si>
    <t>PHAS36</t>
  </si>
  <si>
    <t>chr11</t>
  </si>
  <si>
    <t>UGAAAUGGAGGAGAAUAGGGGA</t>
  </si>
  <si>
    <t>PHAS37</t>
  </si>
  <si>
    <t>UGAGAUAUUGGUAGAAAUUACA</t>
  </si>
  <si>
    <t>PHAS38</t>
  </si>
  <si>
    <t>UGAGAUAUUGGUGUAUACUAAA</t>
  </si>
  <si>
    <t>PHAS39</t>
  </si>
  <si>
    <t>UGAAGUAGUGGAGGAAAUUAAA</t>
  </si>
  <si>
    <t>PHAS40</t>
  </si>
  <si>
    <t>PHAS41</t>
  </si>
  <si>
    <t>UGAGAUAUUCGGAGAAAGUGAA</t>
  </si>
  <si>
    <t>PHAS42</t>
  </si>
  <si>
    <t>chr15</t>
  </si>
  <si>
    <t>UGAAAUAUUGUAGAAUGUGAGA</t>
  </si>
  <si>
    <r>
      <t xml:space="preserve">Supplementary Data 3. </t>
    </r>
    <r>
      <rPr>
        <b/>
        <sz val="14"/>
        <color theme="1"/>
        <rFont val="等线"/>
        <family val="2"/>
        <scheme val="minor"/>
      </rPr>
      <t>24</t>
    </r>
    <r>
      <rPr>
        <b/>
        <i/>
        <sz val="14"/>
        <color theme="1"/>
        <rFont val="等线"/>
        <family val="3"/>
        <charset val="134"/>
        <scheme val="minor"/>
      </rPr>
      <t>-PHAS</t>
    </r>
    <r>
      <rPr>
        <b/>
        <sz val="14"/>
        <color theme="1"/>
        <rFont val="等线"/>
        <family val="3"/>
        <charset val="134"/>
        <scheme val="minor"/>
      </rPr>
      <t xml:space="preserve"> loci in grape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</si>
</sst>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2"/>
      <scheme val="minor"/>
    </font>
    <font>
      <b/>
      <i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2"/>
      <scheme val="minor"/>
    </font>
    <font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C872-4C43-4AB8-9571-648D8CFE82AF}">
  <dimension ref="A1:T47"/>
  <sheetViews>
    <sheetView tabSelected="1" workbookViewId="0">
      <selection sqref="A1:T2"/>
    </sheetView>
  </sheetViews>
  <sheetFormatPr defaultRowHeight="14.25" x14ac:dyDescent="0.2"/>
  <cols>
    <col min="2" max="2" width="25.125" bestFit="1" customWidth="1"/>
    <col min="6" max="6" width="31.125" bestFit="1" customWidth="1"/>
    <col min="12" max="12" width="12.75" bestFit="1" customWidth="1"/>
  </cols>
  <sheetData>
    <row r="1" spans="1:20" x14ac:dyDescent="0.2">
      <c r="A1" s="5" t="s">
        <v>115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" thickBo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.75" thickTop="1" thickBo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9" t="s">
        <v>6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" thickBot="1" x14ac:dyDescent="0.25">
      <c r="A4" s="8"/>
      <c r="B4" s="8"/>
      <c r="C4" s="8"/>
      <c r="D4" s="8"/>
      <c r="E4" s="8"/>
      <c r="F4" s="8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x14ac:dyDescent="0.2">
      <c r="A5" s="2" t="s">
        <v>21</v>
      </c>
      <c r="B5" t="str">
        <f>C5&amp;":"&amp;D5&amp;"-"&amp;D5+E5</f>
        <v>chr19:23126782-23127059</v>
      </c>
      <c r="C5" t="s">
        <v>22</v>
      </c>
      <c r="D5">
        <v>23126782</v>
      </c>
      <c r="E5">
        <v>277</v>
      </c>
      <c r="F5" t="s">
        <v>23</v>
      </c>
      <c r="G5">
        <v>0.225646910512452</v>
      </c>
      <c r="H5">
        <v>2.6681109807057801</v>
      </c>
      <c r="I5">
        <v>88.725849618920904</v>
      </c>
      <c r="J5">
        <v>25.1425209473202</v>
      </c>
      <c r="K5">
        <v>16295.3395201573</v>
      </c>
      <c r="L5">
        <v>0</v>
      </c>
      <c r="M5">
        <v>0</v>
      </c>
      <c r="N5">
        <v>5.7355763972607701</v>
      </c>
      <c r="O5">
        <v>0</v>
      </c>
      <c r="P5">
        <v>0</v>
      </c>
      <c r="Q5">
        <v>56.757941003526</v>
      </c>
      <c r="R5">
        <v>0.45775087586052499</v>
      </c>
      <c r="S5">
        <v>0</v>
      </c>
      <c r="T5">
        <f t="shared" ref="T5:T46" si="0">SUM(G5:S5)</f>
        <v>16475.052916891404</v>
      </c>
    </row>
    <row r="6" spans="1:20" x14ac:dyDescent="0.2">
      <c r="A6" s="2" t="s">
        <v>24</v>
      </c>
      <c r="B6" t="str">
        <f t="shared" ref="B6:B46" si="1">C6&amp;":"&amp;D6&amp;"-"&amp;D6+E6</f>
        <v>chr19:19688489-19688661</v>
      </c>
      <c r="C6" t="s">
        <v>22</v>
      </c>
      <c r="D6">
        <v>19688489</v>
      </c>
      <c r="E6">
        <v>172</v>
      </c>
      <c r="F6" t="s">
        <v>25</v>
      </c>
      <c r="G6">
        <v>0.55585755487550803</v>
      </c>
      <c r="H6">
        <v>1.5707175125070301</v>
      </c>
      <c r="I6">
        <v>112.771528884517</v>
      </c>
      <c r="J6">
        <v>20.1109575438789</v>
      </c>
      <c r="K6">
        <v>10730.9377283496</v>
      </c>
      <c r="L6">
        <v>0</v>
      </c>
      <c r="M6">
        <v>25.333855372153199</v>
      </c>
      <c r="N6">
        <v>16.5278260370272</v>
      </c>
      <c r="O6">
        <v>0</v>
      </c>
      <c r="P6">
        <v>0</v>
      </c>
      <c r="Q6">
        <v>43.5144214360365</v>
      </c>
      <c r="R6">
        <v>2.3747645200403</v>
      </c>
      <c r="S6">
        <v>0.33463042779756202</v>
      </c>
      <c r="T6">
        <f t="shared" si="0"/>
        <v>10954.032287638434</v>
      </c>
    </row>
    <row r="7" spans="1:20" x14ac:dyDescent="0.2">
      <c r="A7" s="2" t="s">
        <v>26</v>
      </c>
      <c r="B7" t="str">
        <f t="shared" si="1"/>
        <v>chr1:1341451-1341826</v>
      </c>
      <c r="C7" t="s">
        <v>27</v>
      </c>
      <c r="D7">
        <v>1341451</v>
      </c>
      <c r="E7">
        <v>375</v>
      </c>
      <c r="F7" t="s">
        <v>28</v>
      </c>
      <c r="G7">
        <v>444.675131589373</v>
      </c>
      <c r="H7">
        <v>715.79530343177805</v>
      </c>
      <c r="I7">
        <v>638.65603000639601</v>
      </c>
      <c r="J7">
        <v>1420.7102167333601</v>
      </c>
      <c r="K7">
        <v>799.43689321632405</v>
      </c>
      <c r="L7">
        <v>168.54494543897599</v>
      </c>
      <c r="M7">
        <v>180.98056053093001</v>
      </c>
      <c r="N7">
        <v>535.73015060928503</v>
      </c>
      <c r="O7">
        <v>142.07284570087899</v>
      </c>
      <c r="P7">
        <v>92.8478868085638</v>
      </c>
      <c r="Q7">
        <v>605.11812045973204</v>
      </c>
      <c r="R7">
        <v>421.55640656577901</v>
      </c>
      <c r="S7">
        <v>835.52584449063102</v>
      </c>
      <c r="T7">
        <f t="shared" si="0"/>
        <v>7001.6503355820087</v>
      </c>
    </row>
    <row r="8" spans="1:20" x14ac:dyDescent="0.2">
      <c r="A8" s="2" t="s">
        <v>29</v>
      </c>
      <c r="B8" t="str">
        <f t="shared" si="1"/>
        <v>chr19:5940865-5941148</v>
      </c>
      <c r="C8" t="s">
        <v>22</v>
      </c>
      <c r="D8">
        <v>5940865</v>
      </c>
      <c r="E8">
        <v>283</v>
      </c>
      <c r="F8" t="s">
        <v>30</v>
      </c>
      <c r="G8">
        <v>0</v>
      </c>
      <c r="H8">
        <v>0</v>
      </c>
      <c r="I8">
        <v>104.063693164363</v>
      </c>
      <c r="J8">
        <v>9.9619256543623091</v>
      </c>
      <c r="K8">
        <v>3940.7670219780798</v>
      </c>
      <c r="L8">
        <v>0</v>
      </c>
      <c r="M8">
        <v>5.9173658457082503</v>
      </c>
      <c r="N8">
        <v>2.1121404696167301</v>
      </c>
      <c r="O8">
        <v>0</v>
      </c>
      <c r="P8">
        <v>0</v>
      </c>
      <c r="Q8">
        <v>545.52228240602994</v>
      </c>
      <c r="R8">
        <v>0</v>
      </c>
      <c r="S8">
        <v>0.67093695283908905</v>
      </c>
      <c r="T8">
        <f t="shared" si="0"/>
        <v>4609.0153664709997</v>
      </c>
    </row>
    <row r="9" spans="1:20" x14ac:dyDescent="0.2">
      <c r="A9" s="2" t="s">
        <v>31</v>
      </c>
      <c r="B9" t="str">
        <f t="shared" si="1"/>
        <v>chr19:23098520-23098760</v>
      </c>
      <c r="C9" t="s">
        <v>22</v>
      </c>
      <c r="D9">
        <v>23098520</v>
      </c>
      <c r="E9">
        <v>240</v>
      </c>
      <c r="F9" t="s">
        <v>23</v>
      </c>
      <c r="G9">
        <v>0</v>
      </c>
      <c r="H9">
        <v>0</v>
      </c>
      <c r="I9">
        <v>48.9107509186681</v>
      </c>
      <c r="J9">
        <v>2.8970709171153501</v>
      </c>
      <c r="K9">
        <v>2593.3233829000801</v>
      </c>
      <c r="L9">
        <v>0</v>
      </c>
      <c r="M9">
        <v>8.6171905818555707</v>
      </c>
      <c r="N9">
        <v>4.5666322218459996</v>
      </c>
      <c r="O9">
        <v>0</v>
      </c>
      <c r="P9">
        <v>0</v>
      </c>
      <c r="Q9">
        <v>98.380431072777995</v>
      </c>
      <c r="R9">
        <v>0</v>
      </c>
      <c r="S9">
        <v>0</v>
      </c>
      <c r="T9">
        <f t="shared" si="0"/>
        <v>2756.6954586123429</v>
      </c>
    </row>
    <row r="10" spans="1:20" x14ac:dyDescent="0.2">
      <c r="A10" s="2" t="s">
        <v>32</v>
      </c>
      <c r="B10" t="str">
        <f t="shared" si="1"/>
        <v>chr16:12806377-12806838</v>
      </c>
      <c r="C10" t="s">
        <v>33</v>
      </c>
      <c r="D10">
        <v>12806377</v>
      </c>
      <c r="E10">
        <v>461</v>
      </c>
      <c r="F10" t="s">
        <v>34</v>
      </c>
      <c r="G10">
        <v>105.70888302226101</v>
      </c>
      <c r="H10">
        <v>116.610871479925</v>
      </c>
      <c r="I10">
        <v>475.01377243801198</v>
      </c>
      <c r="J10">
        <v>408.33730705150401</v>
      </c>
      <c r="K10">
        <v>133.88602810151099</v>
      </c>
      <c r="L10">
        <v>25.9338239763673</v>
      </c>
      <c r="M10">
        <v>55.907848690747798</v>
      </c>
      <c r="N10">
        <v>164.00416131415099</v>
      </c>
      <c r="O10">
        <v>53.720424114528598</v>
      </c>
      <c r="P10">
        <v>35.932986811511199</v>
      </c>
      <c r="Q10">
        <v>399.32993998932898</v>
      </c>
      <c r="R10">
        <v>79.5809360093197</v>
      </c>
      <c r="S10">
        <v>168.88156685154701</v>
      </c>
      <c r="T10">
        <f t="shared" si="0"/>
        <v>2222.8485498507148</v>
      </c>
    </row>
    <row r="11" spans="1:20" x14ac:dyDescent="0.2">
      <c r="A11" s="2" t="s">
        <v>35</v>
      </c>
      <c r="B11" t="str">
        <f t="shared" si="1"/>
        <v>chr7:9566086-9566381</v>
      </c>
      <c r="C11" t="s">
        <v>36</v>
      </c>
      <c r="D11">
        <v>9566086</v>
      </c>
      <c r="E11">
        <v>295</v>
      </c>
      <c r="F11" t="s">
        <v>37</v>
      </c>
      <c r="G11">
        <v>0</v>
      </c>
      <c r="H11">
        <v>0</v>
      </c>
      <c r="I11">
        <v>105.423955519114</v>
      </c>
      <c r="J11">
        <v>4.4623727709327099</v>
      </c>
      <c r="K11">
        <v>1271.2410738257399</v>
      </c>
      <c r="L11">
        <v>0</v>
      </c>
      <c r="M11">
        <v>0</v>
      </c>
      <c r="N11">
        <v>2.9389043824743699</v>
      </c>
      <c r="O11">
        <v>0</v>
      </c>
      <c r="P11">
        <v>0.81958479834116005</v>
      </c>
      <c r="Q11">
        <v>68.109529204230995</v>
      </c>
      <c r="R11">
        <v>0</v>
      </c>
      <c r="S11">
        <v>0</v>
      </c>
      <c r="T11">
        <f t="shared" si="0"/>
        <v>1452.9954205008332</v>
      </c>
    </row>
    <row r="12" spans="1:20" x14ac:dyDescent="0.2">
      <c r="A12" s="2" t="s">
        <v>38</v>
      </c>
      <c r="B12" t="str">
        <f t="shared" si="1"/>
        <v>chr16:5778900-5779217</v>
      </c>
      <c r="C12" t="s">
        <v>33</v>
      </c>
      <c r="D12">
        <v>5778900</v>
      </c>
      <c r="E12">
        <v>317</v>
      </c>
      <c r="F12" t="s">
        <v>39</v>
      </c>
      <c r="G12">
        <v>0</v>
      </c>
      <c r="H12">
        <v>1.61786340355716</v>
      </c>
      <c r="I12">
        <v>158.14236270620799</v>
      </c>
      <c r="J12">
        <v>5.6560154794623001</v>
      </c>
      <c r="K12">
        <v>1102.06251497832</v>
      </c>
      <c r="L12">
        <v>0</v>
      </c>
      <c r="M12">
        <v>19.688489696449899</v>
      </c>
      <c r="N12">
        <v>1.81304774591676</v>
      </c>
      <c r="O12">
        <v>0</v>
      </c>
      <c r="P12">
        <v>0</v>
      </c>
      <c r="Q12">
        <v>121.083607474188</v>
      </c>
      <c r="R12">
        <v>0</v>
      </c>
      <c r="S12">
        <v>0.16899131114274599</v>
      </c>
      <c r="T12">
        <f t="shared" si="0"/>
        <v>1410.2328927952449</v>
      </c>
    </row>
    <row r="13" spans="1:20" x14ac:dyDescent="0.2">
      <c r="A13" s="2" t="s">
        <v>40</v>
      </c>
      <c r="B13" t="str">
        <f t="shared" si="1"/>
        <v>chr17:6696069-6696360</v>
      </c>
      <c r="C13" t="s">
        <v>41</v>
      </c>
      <c r="D13">
        <v>6696069</v>
      </c>
      <c r="E13">
        <v>291</v>
      </c>
      <c r="F13" t="s">
        <v>42</v>
      </c>
      <c r="G13">
        <v>0</v>
      </c>
      <c r="H13">
        <v>0</v>
      </c>
      <c r="I13">
        <v>127.552118790908</v>
      </c>
      <c r="J13">
        <v>0</v>
      </c>
      <c r="K13">
        <v>1206.64603169968</v>
      </c>
      <c r="L13">
        <v>1.1381643935057699</v>
      </c>
      <c r="M13">
        <v>1.7725813570528399</v>
      </c>
      <c r="N13">
        <v>1.6870064524519901</v>
      </c>
      <c r="O13">
        <v>0</v>
      </c>
      <c r="P13">
        <v>0</v>
      </c>
      <c r="Q13">
        <v>28.3789705017629</v>
      </c>
      <c r="R13">
        <v>0</v>
      </c>
      <c r="S13">
        <v>0</v>
      </c>
      <c r="T13">
        <f t="shared" si="0"/>
        <v>1367.1748731953614</v>
      </c>
    </row>
    <row r="14" spans="1:20" x14ac:dyDescent="0.2">
      <c r="A14" s="2" t="s">
        <v>43</v>
      </c>
      <c r="B14" t="str">
        <f t="shared" si="1"/>
        <v>chr4:15124713-15125526</v>
      </c>
      <c r="C14" t="s">
        <v>44</v>
      </c>
      <c r="D14">
        <v>15124713</v>
      </c>
      <c r="E14">
        <v>813</v>
      </c>
      <c r="F14" t="s">
        <v>45</v>
      </c>
      <c r="G14">
        <v>0.102117875725977</v>
      </c>
      <c r="H14">
        <v>1.38545412028411</v>
      </c>
      <c r="I14">
        <v>122.63379325905299</v>
      </c>
      <c r="J14">
        <v>3.5349821979824001</v>
      </c>
      <c r="K14">
        <v>941.10165535578994</v>
      </c>
      <c r="L14">
        <v>0</v>
      </c>
      <c r="M14">
        <v>2.21572669631604</v>
      </c>
      <c r="N14">
        <v>0.93299583029863398</v>
      </c>
      <c r="O14">
        <v>0</v>
      </c>
      <c r="P14">
        <v>0</v>
      </c>
      <c r="Q14">
        <v>164.91527642759499</v>
      </c>
      <c r="R14">
        <v>0</v>
      </c>
      <c r="S14">
        <v>8.3657606949390506E-2</v>
      </c>
      <c r="T14">
        <f t="shared" si="0"/>
        <v>1236.9056593699945</v>
      </c>
    </row>
    <row r="15" spans="1:20" x14ac:dyDescent="0.2">
      <c r="A15" s="2" t="s">
        <v>46</v>
      </c>
      <c r="B15" t="str">
        <f t="shared" si="1"/>
        <v>chr12:15321553-15321733</v>
      </c>
      <c r="C15" t="s">
        <v>47</v>
      </c>
      <c r="D15">
        <v>15321553</v>
      </c>
      <c r="E15">
        <v>180</v>
      </c>
      <c r="F15" t="s">
        <v>34</v>
      </c>
      <c r="G15">
        <v>42.674625933775602</v>
      </c>
      <c r="H15">
        <v>41.378374110232301</v>
      </c>
      <c r="I15">
        <v>254.43986789557201</v>
      </c>
      <c r="J15">
        <v>204.69773356524499</v>
      </c>
      <c r="K15">
        <v>42.962097661461002</v>
      </c>
      <c r="L15">
        <v>18.006595700822501</v>
      </c>
      <c r="M15">
        <v>32.407725204191998</v>
      </c>
      <c r="N15">
        <v>77.999062374476395</v>
      </c>
      <c r="O15">
        <v>32.579648729211897</v>
      </c>
      <c r="P15">
        <v>33.183430837560898</v>
      </c>
      <c r="Q15">
        <v>277.12212898791802</v>
      </c>
      <c r="R15">
        <v>43.171218343992003</v>
      </c>
      <c r="S15">
        <v>61.797981066118197</v>
      </c>
      <c r="T15">
        <f t="shared" si="0"/>
        <v>1162.4204904105777</v>
      </c>
    </row>
    <row r="16" spans="1:20" x14ac:dyDescent="0.2">
      <c r="A16" s="2" t="s">
        <v>48</v>
      </c>
      <c r="B16" t="str">
        <f t="shared" si="1"/>
        <v>chr1:13359104-13359451</v>
      </c>
      <c r="C16" t="s">
        <v>27</v>
      </c>
      <c r="D16">
        <v>13359104</v>
      </c>
      <c r="E16">
        <v>347</v>
      </c>
      <c r="F16" t="s">
        <v>49</v>
      </c>
      <c r="G16">
        <v>10.3206585310318</v>
      </c>
      <c r="H16">
        <v>150.521903378719</v>
      </c>
      <c r="I16">
        <v>160.871446774448</v>
      </c>
      <c r="J16">
        <v>65.260200511252606</v>
      </c>
      <c r="K16">
        <v>101.599301122741</v>
      </c>
      <c r="L16">
        <v>6.2866966322824496</v>
      </c>
      <c r="M16">
        <v>20.265825698302201</v>
      </c>
      <c r="N16">
        <v>22.943585860110101</v>
      </c>
      <c r="O16">
        <v>13.9275793168357</v>
      </c>
      <c r="P16">
        <v>20.158680895638799</v>
      </c>
      <c r="Q16">
        <v>101.839559153038</v>
      </c>
      <c r="R16">
        <v>68.465744568966599</v>
      </c>
      <c r="S16">
        <v>103.35268357867101</v>
      </c>
      <c r="T16">
        <f t="shared" si="0"/>
        <v>845.81386602203713</v>
      </c>
    </row>
    <row r="17" spans="1:20" x14ac:dyDescent="0.2">
      <c r="A17" s="2" t="s">
        <v>50</v>
      </c>
      <c r="B17" t="str">
        <f t="shared" si="1"/>
        <v>chr9:19717101-19717394</v>
      </c>
      <c r="C17" t="s">
        <v>51</v>
      </c>
      <c r="D17">
        <v>19717101</v>
      </c>
      <c r="E17">
        <v>293</v>
      </c>
      <c r="F17" t="s">
        <v>52</v>
      </c>
      <c r="G17">
        <v>0.86689337662252197</v>
      </c>
      <c r="H17">
        <v>0</v>
      </c>
      <c r="I17">
        <v>66.479267029341102</v>
      </c>
      <c r="J17">
        <v>4.3467592526358496</v>
      </c>
      <c r="K17">
        <v>587.56594535382601</v>
      </c>
      <c r="L17">
        <v>0</v>
      </c>
      <c r="M17">
        <v>4.2266898897915999</v>
      </c>
      <c r="N17">
        <v>1.72521011700588</v>
      </c>
      <c r="O17">
        <v>0</v>
      </c>
      <c r="P17">
        <v>0</v>
      </c>
      <c r="Q17">
        <v>35.946695968899697</v>
      </c>
      <c r="R17">
        <v>0</v>
      </c>
      <c r="S17">
        <v>0</v>
      </c>
      <c r="T17">
        <f t="shared" si="0"/>
        <v>701.15746098812269</v>
      </c>
    </row>
    <row r="18" spans="1:20" x14ac:dyDescent="0.2">
      <c r="A18" s="2" t="s">
        <v>53</v>
      </c>
      <c r="B18" t="str">
        <f t="shared" si="1"/>
        <v>chr19:6196970-6197180</v>
      </c>
      <c r="C18" t="s">
        <v>22</v>
      </c>
      <c r="D18">
        <v>6196970</v>
      </c>
      <c r="E18">
        <v>210</v>
      </c>
      <c r="F18" t="s">
        <v>54</v>
      </c>
      <c r="G18">
        <v>10.8707121459967</v>
      </c>
      <c r="H18">
        <v>5.4804328244904603</v>
      </c>
      <c r="I18">
        <v>10.1153822825594</v>
      </c>
      <c r="J18">
        <v>3.8506820328589599</v>
      </c>
      <c r="K18">
        <v>349.00255462541099</v>
      </c>
      <c r="L18">
        <v>0</v>
      </c>
      <c r="M18">
        <v>0</v>
      </c>
      <c r="N18">
        <v>3.0981443109977298</v>
      </c>
      <c r="O18">
        <v>0</v>
      </c>
      <c r="P18">
        <v>4.9175087900469601</v>
      </c>
      <c r="Q18">
        <v>173.434744446845</v>
      </c>
      <c r="R18">
        <v>0.45775087586052499</v>
      </c>
      <c r="S18">
        <v>11.2805610038616</v>
      </c>
      <c r="T18">
        <f t="shared" si="0"/>
        <v>572.5084733389283</v>
      </c>
    </row>
    <row r="19" spans="1:20" x14ac:dyDescent="0.2">
      <c r="A19" s="2" t="s">
        <v>55</v>
      </c>
      <c r="B19" t="str">
        <f t="shared" si="1"/>
        <v>chr17:4160554-4161047</v>
      </c>
      <c r="C19" t="s">
        <v>41</v>
      </c>
      <c r="D19">
        <v>4160554</v>
      </c>
      <c r="E19">
        <v>493</v>
      </c>
      <c r="F19" t="s">
        <v>56</v>
      </c>
      <c r="G19">
        <v>0</v>
      </c>
      <c r="H19">
        <v>0</v>
      </c>
      <c r="I19">
        <v>36.846952106428603</v>
      </c>
      <c r="J19">
        <v>0.456381019003888</v>
      </c>
      <c r="K19">
        <v>457.520133934162</v>
      </c>
      <c r="L19">
        <v>0</v>
      </c>
      <c r="M19">
        <v>7.9766161067377501</v>
      </c>
      <c r="N19">
        <v>1.6721793269848499</v>
      </c>
      <c r="O19">
        <v>0</v>
      </c>
      <c r="P19">
        <v>0</v>
      </c>
      <c r="Q19">
        <v>43.5144214360365</v>
      </c>
      <c r="R19">
        <v>0</v>
      </c>
      <c r="S19">
        <v>0</v>
      </c>
      <c r="T19">
        <f t="shared" si="0"/>
        <v>547.9866839293536</v>
      </c>
    </row>
    <row r="20" spans="1:20" x14ac:dyDescent="0.2">
      <c r="A20" s="2" t="s">
        <v>57</v>
      </c>
      <c r="B20" t="str">
        <f t="shared" si="1"/>
        <v>chr18:28737461-28737937</v>
      </c>
      <c r="C20" t="s">
        <v>58</v>
      </c>
      <c r="D20">
        <v>28737461</v>
      </c>
      <c r="E20">
        <v>476</v>
      </c>
      <c r="F20" t="s">
        <v>59</v>
      </c>
      <c r="G20">
        <v>0</v>
      </c>
      <c r="H20">
        <v>0</v>
      </c>
      <c r="I20">
        <v>19.633485150463699</v>
      </c>
      <c r="J20">
        <v>0.912762038007777</v>
      </c>
      <c r="K20">
        <v>465.11485074210998</v>
      </c>
      <c r="L20">
        <v>0</v>
      </c>
      <c r="M20">
        <v>0</v>
      </c>
      <c r="N20">
        <v>0.369571053492603</v>
      </c>
      <c r="O20">
        <v>0</v>
      </c>
      <c r="P20">
        <v>0</v>
      </c>
      <c r="Q20">
        <v>46.352318486212802</v>
      </c>
      <c r="R20">
        <v>0</v>
      </c>
      <c r="S20">
        <v>0</v>
      </c>
      <c r="T20">
        <f t="shared" si="0"/>
        <v>532.38298747028682</v>
      </c>
    </row>
    <row r="21" spans="1:20" x14ac:dyDescent="0.2">
      <c r="A21" s="2" t="s">
        <v>60</v>
      </c>
      <c r="B21" t="str">
        <f t="shared" si="1"/>
        <v>chr8:659539-659848</v>
      </c>
      <c r="C21" t="s">
        <v>61</v>
      </c>
      <c r="D21">
        <v>659539</v>
      </c>
      <c r="E21">
        <v>309</v>
      </c>
      <c r="F21" t="s">
        <v>62</v>
      </c>
      <c r="G21">
        <v>0</v>
      </c>
      <c r="H21">
        <v>0</v>
      </c>
      <c r="I21">
        <v>13.7718518896472</v>
      </c>
      <c r="J21">
        <v>0.456381019003888</v>
      </c>
      <c r="K21">
        <v>486.50014121860499</v>
      </c>
      <c r="L21">
        <v>0</v>
      </c>
      <c r="M21">
        <v>0</v>
      </c>
      <c r="N21">
        <v>1.61902095457872</v>
      </c>
      <c r="O21">
        <v>0</v>
      </c>
      <c r="P21">
        <v>0</v>
      </c>
      <c r="Q21">
        <v>0</v>
      </c>
      <c r="R21">
        <v>0</v>
      </c>
      <c r="S21">
        <v>0.92048687127985296</v>
      </c>
      <c r="T21">
        <f t="shared" si="0"/>
        <v>503.26788195311468</v>
      </c>
    </row>
    <row r="22" spans="1:20" x14ac:dyDescent="0.2">
      <c r="A22" s="2" t="s">
        <v>63</v>
      </c>
      <c r="B22" t="str">
        <f t="shared" si="1"/>
        <v>chr14:25636055-25636343</v>
      </c>
      <c r="C22" t="s">
        <v>64</v>
      </c>
      <c r="D22">
        <v>25636055</v>
      </c>
      <c r="E22">
        <v>288</v>
      </c>
      <c r="F22" t="s">
        <v>65</v>
      </c>
      <c r="G22">
        <v>24.237272856398501</v>
      </c>
      <c r="H22">
        <v>26.138349113998501</v>
      </c>
      <c r="I22">
        <v>55.0856762323724</v>
      </c>
      <c r="J22">
        <v>51.611004849899103</v>
      </c>
      <c r="K22">
        <v>63.401423785436798</v>
      </c>
      <c r="L22">
        <v>7.8608079111908298</v>
      </c>
      <c r="M22">
        <v>3.6748216530888298</v>
      </c>
      <c r="N22">
        <v>17.455214406754902</v>
      </c>
      <c r="O22">
        <v>28.904159908415402</v>
      </c>
      <c r="P22">
        <v>15.813952093725501</v>
      </c>
      <c r="Q22">
        <v>90.321236938746594</v>
      </c>
      <c r="R22">
        <v>9.6381615294895102</v>
      </c>
      <c r="S22">
        <v>33.541624818344197</v>
      </c>
      <c r="T22">
        <f t="shared" si="0"/>
        <v>427.68370609786109</v>
      </c>
    </row>
    <row r="23" spans="1:20" x14ac:dyDescent="0.2">
      <c r="A23" s="2" t="s">
        <v>66</v>
      </c>
      <c r="B23" t="str">
        <f t="shared" si="1"/>
        <v>chrUn:37649904-37650137</v>
      </c>
      <c r="C23" t="s">
        <v>67</v>
      </c>
      <c r="D23">
        <v>37649904</v>
      </c>
      <c r="E23">
        <v>233</v>
      </c>
      <c r="F23" t="s">
        <v>68</v>
      </c>
      <c r="G23">
        <v>3.1758106272597302</v>
      </c>
      <c r="H23">
        <v>4.1394225601885299</v>
      </c>
      <c r="I23">
        <v>20.828043979774002</v>
      </c>
      <c r="J23">
        <v>4.8393613883905902</v>
      </c>
      <c r="K23">
        <v>367.73264846107998</v>
      </c>
      <c r="L23">
        <v>2.4689928888249701</v>
      </c>
      <c r="M23">
        <v>0</v>
      </c>
      <c r="N23">
        <v>0</v>
      </c>
      <c r="O23">
        <v>0</v>
      </c>
      <c r="P23">
        <v>0</v>
      </c>
      <c r="Q23">
        <v>5.6757941003525998</v>
      </c>
      <c r="R23">
        <v>4.6897586494369996</v>
      </c>
      <c r="S23">
        <v>12.363841186981499</v>
      </c>
      <c r="T23">
        <f t="shared" si="0"/>
        <v>425.91367384228897</v>
      </c>
    </row>
    <row r="24" spans="1:20" x14ac:dyDescent="0.2">
      <c r="A24" s="2" t="s">
        <v>69</v>
      </c>
      <c r="B24" t="str">
        <f t="shared" si="1"/>
        <v>chr4:17916345-17916769</v>
      </c>
      <c r="C24" t="s">
        <v>44</v>
      </c>
      <c r="D24">
        <v>17916345</v>
      </c>
      <c r="E24">
        <v>424</v>
      </c>
      <c r="F24" t="s">
        <v>70</v>
      </c>
      <c r="G24">
        <v>20.957422744230001</v>
      </c>
      <c r="H24">
        <v>18.175792658620601</v>
      </c>
      <c r="I24">
        <v>88.254678727896604</v>
      </c>
      <c r="J24">
        <v>22.133017638239199</v>
      </c>
      <c r="K24">
        <v>43.797907164970503</v>
      </c>
      <c r="L24">
        <v>3.9344939530217702</v>
      </c>
      <c r="M24">
        <v>9.8934120692943903</v>
      </c>
      <c r="N24">
        <v>16.387526749008298</v>
      </c>
      <c r="O24">
        <v>4.5048318405957302</v>
      </c>
      <c r="P24">
        <v>10.995785709928599</v>
      </c>
      <c r="Q24">
        <v>129.27269959346501</v>
      </c>
      <c r="R24">
        <v>8.4640311971893407</v>
      </c>
      <c r="S24">
        <v>17.6724859206609</v>
      </c>
      <c r="T24">
        <f t="shared" si="0"/>
        <v>394.44408596712094</v>
      </c>
    </row>
    <row r="25" spans="1:20" x14ac:dyDescent="0.2">
      <c r="A25" s="2" t="s">
        <v>71</v>
      </c>
      <c r="B25" t="str">
        <f t="shared" si="1"/>
        <v>chr17:2756613-2756793</v>
      </c>
      <c r="C25" t="s">
        <v>41</v>
      </c>
      <c r="D25">
        <v>2756613</v>
      </c>
      <c r="E25">
        <v>180</v>
      </c>
      <c r="F25" t="s">
        <v>72</v>
      </c>
      <c r="G25">
        <v>0</v>
      </c>
      <c r="H25">
        <v>0</v>
      </c>
      <c r="I25">
        <v>8.33266927831977</v>
      </c>
      <c r="J25">
        <v>1.8652202767885599</v>
      </c>
      <c r="K25">
        <v>335.76056011411998</v>
      </c>
      <c r="L25">
        <v>8.1297456678983596E-2</v>
      </c>
      <c r="M25">
        <v>7.6899472027610898</v>
      </c>
      <c r="N25">
        <v>0</v>
      </c>
      <c r="O25">
        <v>0</v>
      </c>
      <c r="P25">
        <v>0</v>
      </c>
      <c r="Q25">
        <v>35.946695968899697</v>
      </c>
      <c r="R25">
        <v>0</v>
      </c>
      <c r="S25">
        <v>0</v>
      </c>
      <c r="T25">
        <f t="shared" si="0"/>
        <v>389.6763902975681</v>
      </c>
    </row>
    <row r="26" spans="1:20" x14ac:dyDescent="0.2">
      <c r="A26" s="2" t="s">
        <v>73</v>
      </c>
      <c r="B26" t="str">
        <f t="shared" si="1"/>
        <v>chr4:12346200-12346692</v>
      </c>
      <c r="C26" t="s">
        <v>44</v>
      </c>
      <c r="D26">
        <v>12346200</v>
      </c>
      <c r="E26">
        <v>492</v>
      </c>
      <c r="F26" t="s">
        <v>34</v>
      </c>
      <c r="G26">
        <v>21.3243456606607</v>
      </c>
      <c r="H26">
        <v>28.7356824797623</v>
      </c>
      <c r="I26">
        <v>61.204366659438598</v>
      </c>
      <c r="J26">
        <v>65.171841698994101</v>
      </c>
      <c r="K26">
        <v>25.695368664052399</v>
      </c>
      <c r="L26">
        <v>7.5781355961602399</v>
      </c>
      <c r="M26">
        <v>10.000949982632401</v>
      </c>
      <c r="N26">
        <v>23.916949306612899</v>
      </c>
      <c r="O26">
        <v>8.1738956480749696</v>
      </c>
      <c r="P26">
        <v>7.2979595546753897</v>
      </c>
      <c r="Q26">
        <v>46.149429607494703</v>
      </c>
      <c r="R26">
        <v>20.174642080923899</v>
      </c>
      <c r="S26">
        <v>30.1789822956252</v>
      </c>
      <c r="T26">
        <f t="shared" si="0"/>
        <v>355.6025492351078</v>
      </c>
    </row>
    <row r="27" spans="1:20" x14ac:dyDescent="0.2">
      <c r="A27" s="2" t="s">
        <v>74</v>
      </c>
      <c r="B27" t="str">
        <f t="shared" si="1"/>
        <v>chr18:8188024-8188340</v>
      </c>
      <c r="C27" t="s">
        <v>58</v>
      </c>
      <c r="D27">
        <v>8188024</v>
      </c>
      <c r="E27">
        <v>316</v>
      </c>
      <c r="F27" t="s">
        <v>75</v>
      </c>
      <c r="G27">
        <v>31.649579498465101</v>
      </c>
      <c r="H27">
        <v>24.476215801476499</v>
      </c>
      <c r="I27">
        <v>28.049939595341002</v>
      </c>
      <c r="J27">
        <v>49.932591550803799</v>
      </c>
      <c r="K27">
        <v>49.8011098523871</v>
      </c>
      <c r="L27">
        <v>8.4433510692148808</v>
      </c>
      <c r="M27">
        <v>0.88629067852641996</v>
      </c>
      <c r="N27">
        <v>25.455916697578601</v>
      </c>
      <c r="O27">
        <v>44.025181788464202</v>
      </c>
      <c r="P27">
        <v>6.3371998702141497</v>
      </c>
      <c r="Q27">
        <v>18.919313667842001</v>
      </c>
      <c r="R27">
        <v>15.217440730938099</v>
      </c>
      <c r="S27">
        <v>41.509324711189102</v>
      </c>
      <c r="T27">
        <f t="shared" si="0"/>
        <v>344.70345551244094</v>
      </c>
    </row>
    <row r="28" spans="1:20" x14ac:dyDescent="0.2">
      <c r="A28" s="2" t="s">
        <v>76</v>
      </c>
      <c r="B28" t="str">
        <f t="shared" si="1"/>
        <v>chr18:4575460-4575922</v>
      </c>
      <c r="C28" t="s">
        <v>58</v>
      </c>
      <c r="D28">
        <v>4575460</v>
      </c>
      <c r="E28">
        <v>462</v>
      </c>
      <c r="F28" t="s">
        <v>77</v>
      </c>
      <c r="G28">
        <v>25.620856707874498</v>
      </c>
      <c r="H28">
        <v>22.9200811438633</v>
      </c>
      <c r="I28">
        <v>20.340392376647099</v>
      </c>
      <c r="J28">
        <v>48.211383395365203</v>
      </c>
      <c r="K28">
        <v>64.453354947967398</v>
      </c>
      <c r="L28">
        <v>6.4931253695581699</v>
      </c>
      <c r="M28">
        <v>7.51111995059967</v>
      </c>
      <c r="N28">
        <v>25.075273992287801</v>
      </c>
      <c r="O28">
        <v>14.430771180528501</v>
      </c>
      <c r="P28">
        <v>8.0116511717009296</v>
      </c>
      <c r="Q28">
        <v>18.785242112103401</v>
      </c>
      <c r="R28">
        <v>20.4024390230188</v>
      </c>
      <c r="S28">
        <v>45.652635781994903</v>
      </c>
      <c r="T28">
        <f t="shared" si="0"/>
        <v>327.90832715350967</v>
      </c>
    </row>
    <row r="29" spans="1:20" x14ac:dyDescent="0.2">
      <c r="A29" s="2" t="s">
        <v>78</v>
      </c>
      <c r="B29" t="str">
        <f t="shared" si="1"/>
        <v>chr19:22446472-22446786</v>
      </c>
      <c r="C29" t="s">
        <v>22</v>
      </c>
      <c r="D29">
        <v>22446472</v>
      </c>
      <c r="E29">
        <v>314</v>
      </c>
      <c r="F29" t="s">
        <v>79</v>
      </c>
      <c r="G29">
        <v>0</v>
      </c>
      <c r="H29">
        <v>0</v>
      </c>
      <c r="I29">
        <v>7.1636193605117704</v>
      </c>
      <c r="J29">
        <v>0.456381019003888</v>
      </c>
      <c r="K29">
        <v>295.88343951062598</v>
      </c>
      <c r="L29">
        <v>0</v>
      </c>
      <c r="M29">
        <v>5.3177440711584998</v>
      </c>
      <c r="N29">
        <v>0</v>
      </c>
      <c r="O29">
        <v>0</v>
      </c>
      <c r="P29">
        <v>0</v>
      </c>
      <c r="Q29">
        <v>15.1354509342735</v>
      </c>
      <c r="R29">
        <v>0</v>
      </c>
      <c r="S29">
        <v>0.33463042779756202</v>
      </c>
      <c r="T29">
        <f t="shared" si="0"/>
        <v>324.29126532337114</v>
      </c>
    </row>
    <row r="30" spans="1:20" x14ac:dyDescent="0.2">
      <c r="A30" s="2" t="s">
        <v>80</v>
      </c>
      <c r="B30" t="str">
        <f t="shared" si="1"/>
        <v>chr14:6552624-6552833</v>
      </c>
      <c r="C30" t="s">
        <v>64</v>
      </c>
      <c r="D30">
        <v>6552624</v>
      </c>
      <c r="E30">
        <v>209</v>
      </c>
      <c r="F30" t="s">
        <v>81</v>
      </c>
      <c r="G30">
        <v>4.1312438753243201</v>
      </c>
      <c r="H30">
        <v>7.4777639857239597</v>
      </c>
      <c r="I30">
        <v>29.384693038589401</v>
      </c>
      <c r="J30">
        <v>0.68712635786475296</v>
      </c>
      <c r="K30">
        <v>238.745688189341</v>
      </c>
      <c r="L30">
        <v>0.43479700555496598</v>
      </c>
      <c r="M30">
        <v>0</v>
      </c>
      <c r="N30">
        <v>1.85614635127889</v>
      </c>
      <c r="O30">
        <v>11.888033742995001</v>
      </c>
      <c r="P30">
        <v>6.3371998702141497</v>
      </c>
      <c r="Q30">
        <v>3.7838627335683799</v>
      </c>
      <c r="R30">
        <v>0</v>
      </c>
      <c r="S30">
        <v>13.072478566261999</v>
      </c>
      <c r="T30">
        <f t="shared" si="0"/>
        <v>317.79903371671679</v>
      </c>
    </row>
    <row r="31" spans="1:20" x14ac:dyDescent="0.2">
      <c r="A31" s="2" t="s">
        <v>82</v>
      </c>
      <c r="B31" t="str">
        <f t="shared" si="1"/>
        <v>chr12:19315889-19316186</v>
      </c>
      <c r="C31" t="s">
        <v>47</v>
      </c>
      <c r="D31">
        <v>19315889</v>
      </c>
      <c r="E31">
        <v>297</v>
      </c>
      <c r="F31" t="s">
        <v>83</v>
      </c>
      <c r="G31">
        <v>20.842001491745599</v>
      </c>
      <c r="H31">
        <v>11.3932829132441</v>
      </c>
      <c r="I31">
        <v>14.960933258498301</v>
      </c>
      <c r="J31">
        <v>104.54859472162001</v>
      </c>
      <c r="K31">
        <v>13.058197523599</v>
      </c>
      <c r="L31">
        <v>3.7772610992970499</v>
      </c>
      <c r="M31">
        <v>8.3480186914997105</v>
      </c>
      <c r="N31">
        <v>16.0599090415052</v>
      </c>
      <c r="O31">
        <v>5.2564553249514701</v>
      </c>
      <c r="P31">
        <v>9.5222430331017804</v>
      </c>
      <c r="Q31">
        <v>20.689700510557</v>
      </c>
      <c r="R31">
        <v>15.9382852202093</v>
      </c>
      <c r="S31">
        <v>20.9448250349147</v>
      </c>
      <c r="T31">
        <f t="shared" si="0"/>
        <v>265.33970786474322</v>
      </c>
    </row>
    <row r="32" spans="1:20" x14ac:dyDescent="0.2">
      <c r="A32" s="2" t="s">
        <v>84</v>
      </c>
      <c r="B32" t="str">
        <f t="shared" si="1"/>
        <v>chr19:4794918-4795225</v>
      </c>
      <c r="C32" t="s">
        <v>22</v>
      </c>
      <c r="D32">
        <v>4794918</v>
      </c>
      <c r="E32">
        <v>307</v>
      </c>
      <c r="F32" t="s">
        <v>70</v>
      </c>
      <c r="G32">
        <v>16.736751463097502</v>
      </c>
      <c r="H32">
        <v>14.093520303548299</v>
      </c>
      <c r="I32">
        <v>86.571734755214194</v>
      </c>
      <c r="J32">
        <v>17.860296943110299</v>
      </c>
      <c r="K32">
        <v>35.017525125894402</v>
      </c>
      <c r="L32">
        <v>3.1913640270828099</v>
      </c>
      <c r="M32">
        <v>7.1965894459400799</v>
      </c>
      <c r="N32">
        <v>13.799601624350601</v>
      </c>
      <c r="O32">
        <v>0.72445499250913703</v>
      </c>
      <c r="P32">
        <v>4.9652660690525297</v>
      </c>
      <c r="Q32">
        <v>33.099180656326098</v>
      </c>
      <c r="R32">
        <v>9.7482053321756492</v>
      </c>
      <c r="S32">
        <v>17.224692720233001</v>
      </c>
      <c r="T32">
        <f t="shared" si="0"/>
        <v>260.22918345853452</v>
      </c>
    </row>
    <row r="33" spans="1:20" x14ac:dyDescent="0.2">
      <c r="A33" s="2" t="s">
        <v>85</v>
      </c>
      <c r="B33" t="str">
        <f t="shared" si="1"/>
        <v>chr9:15980012-15980184</v>
      </c>
      <c r="C33" t="s">
        <v>51</v>
      </c>
      <c r="D33">
        <v>15980012</v>
      </c>
      <c r="E33">
        <v>172</v>
      </c>
      <c r="F33" t="s">
        <v>86</v>
      </c>
      <c r="G33">
        <v>0</v>
      </c>
      <c r="H33">
        <v>0</v>
      </c>
      <c r="I33">
        <v>8.2498175155996005</v>
      </c>
      <c r="J33">
        <v>0</v>
      </c>
      <c r="K33">
        <v>218.74822874104899</v>
      </c>
      <c r="L33">
        <v>0</v>
      </c>
      <c r="M33">
        <v>0.88629067852641996</v>
      </c>
      <c r="N33">
        <v>2.2694554557826798</v>
      </c>
      <c r="O33">
        <v>0</v>
      </c>
      <c r="P33">
        <v>0</v>
      </c>
      <c r="Q33">
        <v>13.2435195674894</v>
      </c>
      <c r="R33">
        <v>0</v>
      </c>
      <c r="S33">
        <v>0</v>
      </c>
      <c r="T33">
        <f t="shared" si="0"/>
        <v>243.39731195844712</v>
      </c>
    </row>
    <row r="34" spans="1:20" x14ac:dyDescent="0.2">
      <c r="A34" s="2" t="s">
        <v>87</v>
      </c>
      <c r="B34" t="str">
        <f t="shared" si="1"/>
        <v>chr2:17487367-17487514</v>
      </c>
      <c r="C34" t="s">
        <v>88</v>
      </c>
      <c r="D34">
        <v>17487367</v>
      </c>
      <c r="E34">
        <v>147</v>
      </c>
      <c r="F34" t="s">
        <v>89</v>
      </c>
      <c r="G34">
        <v>13.922208002549599</v>
      </c>
      <c r="H34">
        <v>13.680436854822601</v>
      </c>
      <c r="I34">
        <v>31.703330701629799</v>
      </c>
      <c r="J34">
        <v>28.616549993722501</v>
      </c>
      <c r="K34">
        <v>49.4276059221502</v>
      </c>
      <c r="L34">
        <v>2.6644962765021298</v>
      </c>
      <c r="M34">
        <v>8.4771723544114206</v>
      </c>
      <c r="N34">
        <v>16.0489396936843</v>
      </c>
      <c r="O34">
        <v>3.1612787183978299</v>
      </c>
      <c r="P34">
        <v>6.7983331139459704</v>
      </c>
      <c r="Q34">
        <v>27.207206485792199</v>
      </c>
      <c r="R34">
        <v>15.781760854006</v>
      </c>
      <c r="S34">
        <v>21.469494802317101</v>
      </c>
      <c r="T34">
        <f t="shared" si="0"/>
        <v>238.95881377393164</v>
      </c>
    </row>
    <row r="35" spans="1:20" x14ac:dyDescent="0.2">
      <c r="A35" s="2" t="s">
        <v>90</v>
      </c>
      <c r="B35" t="str">
        <f t="shared" si="1"/>
        <v>chr19:22739488-22739774</v>
      </c>
      <c r="C35" t="s">
        <v>22</v>
      </c>
      <c r="D35">
        <v>22739488</v>
      </c>
      <c r="E35">
        <v>286</v>
      </c>
      <c r="F35" t="s">
        <v>91</v>
      </c>
      <c r="G35">
        <v>19.750271551860699</v>
      </c>
      <c r="H35">
        <v>24.1833921999248</v>
      </c>
      <c r="I35">
        <v>37.652226863364803</v>
      </c>
      <c r="J35">
        <v>36.372219228919803</v>
      </c>
      <c r="K35">
        <v>36.4741290446104</v>
      </c>
      <c r="L35">
        <v>5.7600857939114896</v>
      </c>
      <c r="M35">
        <v>0</v>
      </c>
      <c r="N35">
        <v>11.745088615589999</v>
      </c>
      <c r="O35">
        <v>2.0899371865198701</v>
      </c>
      <c r="P35">
        <v>20.104995486082501</v>
      </c>
      <c r="Q35">
        <v>8.0450584854705003</v>
      </c>
      <c r="R35">
        <v>12.7399484016063</v>
      </c>
      <c r="S35">
        <v>15.6342143758009</v>
      </c>
      <c r="T35">
        <f t="shared" si="0"/>
        <v>230.55156723366204</v>
      </c>
    </row>
    <row r="36" spans="1:20" x14ac:dyDescent="0.2">
      <c r="A36" s="2" t="s">
        <v>92</v>
      </c>
      <c r="B36" t="str">
        <f t="shared" si="1"/>
        <v>chr19:5933315-5933654</v>
      </c>
      <c r="C36" t="s">
        <v>22</v>
      </c>
      <c r="D36">
        <v>5933315</v>
      </c>
      <c r="E36">
        <v>339</v>
      </c>
      <c r="F36" t="s">
        <v>93</v>
      </c>
      <c r="G36">
        <v>0</v>
      </c>
      <c r="H36">
        <v>0</v>
      </c>
      <c r="I36">
        <v>3.5071497534239899</v>
      </c>
      <c r="J36">
        <v>0</v>
      </c>
      <c r="K36">
        <v>206.31708639203001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f t="shared" si="0"/>
        <v>209.82423614545399</v>
      </c>
    </row>
    <row r="37" spans="1:20" x14ac:dyDescent="0.2">
      <c r="A37" s="2" t="s">
        <v>94</v>
      </c>
      <c r="B37" t="str">
        <f t="shared" si="1"/>
        <v>chr19:1004226-1004457</v>
      </c>
      <c r="C37" t="s">
        <v>22</v>
      </c>
      <c r="D37">
        <v>1004226</v>
      </c>
      <c r="E37">
        <v>231</v>
      </c>
      <c r="F37" t="s">
        <v>95</v>
      </c>
      <c r="G37">
        <v>0</v>
      </c>
      <c r="H37">
        <v>0</v>
      </c>
      <c r="I37">
        <v>13.788235561423701</v>
      </c>
      <c r="J37">
        <v>1.3691430570116601</v>
      </c>
      <c r="K37">
        <v>178.65807574345899</v>
      </c>
      <c r="L37">
        <v>0</v>
      </c>
      <c r="M37">
        <v>0</v>
      </c>
      <c r="N37">
        <v>0</v>
      </c>
      <c r="O37">
        <v>0</v>
      </c>
      <c r="P37">
        <v>0</v>
      </c>
      <c r="Q37">
        <v>13.2435195674894</v>
      </c>
      <c r="R37">
        <v>0</v>
      </c>
      <c r="S37">
        <v>0</v>
      </c>
      <c r="T37">
        <f t="shared" si="0"/>
        <v>207.05897392938374</v>
      </c>
    </row>
    <row r="38" spans="1:20" x14ac:dyDescent="0.2">
      <c r="A38" s="2" t="s">
        <v>96</v>
      </c>
      <c r="B38" t="str">
        <f t="shared" si="1"/>
        <v>chr17:12569060-12569290</v>
      </c>
      <c r="C38" t="s">
        <v>41</v>
      </c>
      <c r="D38">
        <v>12569060</v>
      </c>
      <c r="E38">
        <v>230</v>
      </c>
      <c r="F38" t="s">
        <v>97</v>
      </c>
      <c r="G38">
        <v>19.1355654141644</v>
      </c>
      <c r="H38">
        <v>9.2291836723827103</v>
      </c>
      <c r="I38">
        <v>18.676922179472999</v>
      </c>
      <c r="J38">
        <v>40.9661537828513</v>
      </c>
      <c r="K38">
        <v>11.543458774704799</v>
      </c>
      <c r="L38">
        <v>3.1502145872441298</v>
      </c>
      <c r="M38">
        <v>7.4908541490526002</v>
      </c>
      <c r="N38">
        <v>14.703088780399399</v>
      </c>
      <c r="O38">
        <v>4.6149861863008796</v>
      </c>
      <c r="P38">
        <v>3.8449917632569401</v>
      </c>
      <c r="Q38">
        <v>16.817447928414499</v>
      </c>
      <c r="R38">
        <v>12.889764843036501</v>
      </c>
      <c r="S38">
        <v>18.7631398602758</v>
      </c>
      <c r="T38">
        <f t="shared" si="0"/>
        <v>181.82577192155694</v>
      </c>
    </row>
    <row r="39" spans="1:20" x14ac:dyDescent="0.2">
      <c r="A39" s="2" t="s">
        <v>98</v>
      </c>
      <c r="B39" t="str">
        <f t="shared" si="1"/>
        <v>chr9:19874264-19874506</v>
      </c>
      <c r="C39" t="s">
        <v>51</v>
      </c>
      <c r="D39">
        <v>19874264</v>
      </c>
      <c r="E39">
        <v>242</v>
      </c>
      <c r="F39" t="s">
        <v>99</v>
      </c>
      <c r="G39">
        <v>0.45691417895644199</v>
      </c>
      <c r="H39">
        <v>0.63210652195622996</v>
      </c>
      <c r="I39">
        <v>4.9001794517276496</v>
      </c>
      <c r="J39">
        <v>0.56571683564251496</v>
      </c>
      <c r="K39">
        <v>137.17476560070801</v>
      </c>
      <c r="L39">
        <v>2.4002570224621</v>
      </c>
      <c r="M39">
        <v>6.4628929363916896</v>
      </c>
      <c r="N39">
        <v>0.44000458030213901</v>
      </c>
      <c r="O39">
        <v>0</v>
      </c>
      <c r="P39">
        <v>4.3218515795566299</v>
      </c>
      <c r="Q39">
        <v>23.649142084802399</v>
      </c>
      <c r="R39">
        <v>0.54376101659819798</v>
      </c>
      <c r="S39">
        <v>0</v>
      </c>
      <c r="T39">
        <f t="shared" si="0"/>
        <v>181.54759180910403</v>
      </c>
    </row>
    <row r="40" spans="1:20" x14ac:dyDescent="0.2">
      <c r="A40" s="2" t="s">
        <v>100</v>
      </c>
      <c r="B40" t="str">
        <f t="shared" si="1"/>
        <v>chr11:14456537-14456716</v>
      </c>
      <c r="C40" t="s">
        <v>101</v>
      </c>
      <c r="D40">
        <v>14456537</v>
      </c>
      <c r="E40">
        <v>179</v>
      </c>
      <c r="F40" t="s">
        <v>102</v>
      </c>
      <c r="G40">
        <v>11.917750769898401</v>
      </c>
      <c r="H40">
        <v>9.3414227325728394</v>
      </c>
      <c r="I40">
        <v>16.711135427473899</v>
      </c>
      <c r="J40">
        <v>17.599658192540701</v>
      </c>
      <c r="K40">
        <v>18.1830520875031</v>
      </c>
      <c r="L40">
        <v>4.6429824862464901</v>
      </c>
      <c r="M40">
        <v>5.9648640556538099</v>
      </c>
      <c r="N40">
        <v>10.1036372042353</v>
      </c>
      <c r="O40">
        <v>1.63094063448513</v>
      </c>
      <c r="P40">
        <v>7.3138250885842302</v>
      </c>
      <c r="Q40">
        <v>45.342774536963603</v>
      </c>
      <c r="R40">
        <v>8.5725060160659901</v>
      </c>
      <c r="S40">
        <v>20.419301806818499</v>
      </c>
      <c r="T40">
        <f t="shared" si="0"/>
        <v>177.743851039042</v>
      </c>
    </row>
    <row r="41" spans="1:20" x14ac:dyDescent="0.2">
      <c r="A41" s="2" t="s">
        <v>103</v>
      </c>
      <c r="B41" t="str">
        <f t="shared" si="1"/>
        <v>chr19:19663439-19663691</v>
      </c>
      <c r="C41" t="s">
        <v>22</v>
      </c>
      <c r="D41">
        <v>19663439</v>
      </c>
      <c r="E41">
        <v>252</v>
      </c>
      <c r="F41" t="s">
        <v>104</v>
      </c>
      <c r="G41">
        <v>0.50877118872981197</v>
      </c>
      <c r="H41">
        <v>0.35738104523100001</v>
      </c>
      <c r="I41">
        <v>13.373976747822899</v>
      </c>
      <c r="J41">
        <v>4.7806274351682001</v>
      </c>
      <c r="K41">
        <v>117.57682380548501</v>
      </c>
      <c r="L41">
        <v>0.48778474007390099</v>
      </c>
      <c r="M41">
        <v>0</v>
      </c>
      <c r="N41">
        <v>0.219065731780232</v>
      </c>
      <c r="O41">
        <v>0.55731658307196696</v>
      </c>
      <c r="P41">
        <v>11.4069597663854</v>
      </c>
      <c r="Q41">
        <v>22.7031764014103</v>
      </c>
      <c r="R41">
        <v>1.63128304979459</v>
      </c>
      <c r="S41">
        <v>0</v>
      </c>
      <c r="T41">
        <f t="shared" si="0"/>
        <v>173.60316649495334</v>
      </c>
    </row>
    <row r="42" spans="1:20" x14ac:dyDescent="0.2">
      <c r="A42" s="2" t="s">
        <v>105</v>
      </c>
      <c r="B42" t="str">
        <f t="shared" si="1"/>
        <v>chr8:2829538-2829745</v>
      </c>
      <c r="C42" t="s">
        <v>61</v>
      </c>
      <c r="D42">
        <v>2829538</v>
      </c>
      <c r="E42">
        <v>207</v>
      </c>
      <c r="F42" t="s">
        <v>106</v>
      </c>
      <c r="G42">
        <v>0</v>
      </c>
      <c r="H42">
        <v>0</v>
      </c>
      <c r="I42">
        <v>14.7915819537914</v>
      </c>
      <c r="J42">
        <v>1.82552407601555</v>
      </c>
      <c r="K42">
        <v>84.011060340956007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f t="shared" si="0"/>
        <v>100.62816637076295</v>
      </c>
    </row>
    <row r="43" spans="1:20" x14ac:dyDescent="0.2">
      <c r="A43" s="2" t="s">
        <v>107</v>
      </c>
      <c r="B43" t="str">
        <f t="shared" si="1"/>
        <v>chr9:15953059-15953222</v>
      </c>
      <c r="C43" t="s">
        <v>51</v>
      </c>
      <c r="D43">
        <v>15953059</v>
      </c>
      <c r="E43">
        <v>163</v>
      </c>
      <c r="F43" t="s">
        <v>108</v>
      </c>
      <c r="G43">
        <v>0</v>
      </c>
      <c r="H43">
        <v>0</v>
      </c>
      <c r="I43">
        <v>5.8452495890399998</v>
      </c>
      <c r="J43">
        <v>0.228190509501944</v>
      </c>
      <c r="K43">
        <v>44.694681205214302</v>
      </c>
      <c r="L43">
        <v>0</v>
      </c>
      <c r="M43">
        <v>5.3177440711584998</v>
      </c>
      <c r="N43">
        <v>0</v>
      </c>
      <c r="O43">
        <v>0</v>
      </c>
      <c r="P43">
        <v>0</v>
      </c>
      <c r="Q43">
        <v>19.392296509537999</v>
      </c>
      <c r="R43">
        <v>0</v>
      </c>
      <c r="S43">
        <v>0</v>
      </c>
      <c r="T43">
        <f t="shared" si="0"/>
        <v>75.478161884452746</v>
      </c>
    </row>
    <row r="44" spans="1:20" x14ac:dyDescent="0.2">
      <c r="A44" s="2" t="s">
        <v>109</v>
      </c>
      <c r="B44" t="str">
        <f t="shared" si="1"/>
        <v>chr9:15843046-15843274</v>
      </c>
      <c r="C44" t="s">
        <v>51</v>
      </c>
      <c r="D44">
        <v>15843046</v>
      </c>
      <c r="E44">
        <v>228</v>
      </c>
      <c r="F44" t="s">
        <v>86</v>
      </c>
      <c r="G44">
        <v>0</v>
      </c>
      <c r="H44">
        <v>0</v>
      </c>
      <c r="I44">
        <v>8.2498175155996005</v>
      </c>
      <c r="J44">
        <v>0</v>
      </c>
      <c r="K44">
        <v>64.107735023905306</v>
      </c>
      <c r="L44">
        <v>0</v>
      </c>
      <c r="M44">
        <v>0.88629067852641996</v>
      </c>
      <c r="N44">
        <v>0</v>
      </c>
      <c r="O44">
        <v>0.55731658307196696</v>
      </c>
      <c r="P44">
        <v>0</v>
      </c>
      <c r="Q44">
        <v>0</v>
      </c>
      <c r="R44">
        <v>0</v>
      </c>
      <c r="S44">
        <v>0</v>
      </c>
      <c r="T44">
        <f t="shared" si="0"/>
        <v>73.801159801103296</v>
      </c>
    </row>
    <row r="45" spans="1:20" x14ac:dyDescent="0.2">
      <c r="A45" s="2" t="s">
        <v>110</v>
      </c>
      <c r="B45" t="str">
        <f t="shared" si="1"/>
        <v>chr12:22553993-22554102</v>
      </c>
      <c r="C45" t="s">
        <v>47</v>
      </c>
      <c r="D45">
        <v>22553993</v>
      </c>
      <c r="E45">
        <v>109</v>
      </c>
      <c r="F45" t="s">
        <v>111</v>
      </c>
      <c r="G45">
        <v>2.3267972474473502</v>
      </c>
      <c r="H45">
        <v>3.3352366664492301</v>
      </c>
      <c r="I45">
        <v>2.2531569850590998</v>
      </c>
      <c r="J45">
        <v>9.7643670822060198</v>
      </c>
      <c r="K45">
        <v>10.82919773918</v>
      </c>
      <c r="L45">
        <v>1.9053141940488201</v>
      </c>
      <c r="M45">
        <v>8.9538034569884295E-2</v>
      </c>
      <c r="N45">
        <v>1.8710948583133</v>
      </c>
      <c r="O45">
        <v>0.29330632027901499</v>
      </c>
      <c r="P45">
        <v>2.2102942170688999</v>
      </c>
      <c r="Q45">
        <v>0.54371124683068095</v>
      </c>
      <c r="R45">
        <v>1.8886694430382001</v>
      </c>
      <c r="S45">
        <v>4.0964614089853599</v>
      </c>
      <c r="T45">
        <f t="shared" si="0"/>
        <v>41.407145443475869</v>
      </c>
    </row>
    <row r="46" spans="1:20" ht="15" thickBot="1" x14ac:dyDescent="0.25">
      <c r="A46" s="3" t="s">
        <v>112</v>
      </c>
      <c r="B46" s="4" t="str">
        <f t="shared" si="1"/>
        <v>chr15:7333550-7333704</v>
      </c>
      <c r="C46" s="4" t="s">
        <v>113</v>
      </c>
      <c r="D46" s="4">
        <v>7333550</v>
      </c>
      <c r="E46" s="4">
        <v>154</v>
      </c>
      <c r="F46" s="4" t="s">
        <v>114</v>
      </c>
      <c r="G46" s="4">
        <v>2.5799399905594802</v>
      </c>
      <c r="H46" s="4">
        <v>2.21302412580813</v>
      </c>
      <c r="I46" s="4">
        <v>1.81345915698508</v>
      </c>
      <c r="J46" s="4">
        <v>3.7523082578384002</v>
      </c>
      <c r="K46" s="4">
        <v>2.7065302104974398</v>
      </c>
      <c r="L46" s="4">
        <v>0.135599483422851</v>
      </c>
      <c r="M46" s="4">
        <v>0.37652974560167501</v>
      </c>
      <c r="N46" s="4">
        <v>1.8434467146731599</v>
      </c>
      <c r="O46" s="4">
        <v>1.06591885387192</v>
      </c>
      <c r="P46" s="4">
        <v>1.13142285137855</v>
      </c>
      <c r="Q46" s="4">
        <v>15.5403663898534</v>
      </c>
      <c r="R46" s="4">
        <v>1.90428774447574</v>
      </c>
      <c r="S46" s="4">
        <v>0.98023825837303302</v>
      </c>
      <c r="T46" s="4">
        <f t="shared" si="0"/>
        <v>36.04307178333886</v>
      </c>
    </row>
    <row r="47" spans="1:20" ht="15" thickTop="1" x14ac:dyDescent="0.2"/>
  </sheetData>
  <mergeCells count="8">
    <mergeCell ref="A1:T2"/>
    <mergeCell ref="A3:A4"/>
    <mergeCell ref="B3:B4"/>
    <mergeCell ref="C3:C4"/>
    <mergeCell ref="D3:D4"/>
    <mergeCell ref="E3:E4"/>
    <mergeCell ref="F3:F4"/>
    <mergeCell ref="G3:T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Rui_Xia</dc:creator>
  <cp:lastModifiedBy>Rui_Xia</cp:lastModifiedBy>
  <dcterms:created xsi:type="dcterms:W3CDTF">2018-12-11T00:52:31Z</dcterms:created>
  <dcterms:modified xsi:type="dcterms:W3CDTF">2018-12-11T02:47:48Z</dcterms:modified>
</cp:coreProperties>
</file>