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ristina Lopez\BL _paper\Submitted_21082018_Nature Communications\Reviewers comments\Formatting_121118\"/>
    </mc:Choice>
  </mc:AlternateContent>
  <bookViews>
    <workbookView xWindow="0" yWindow="0" windowWidth="13275" windowHeight="10800"/>
  </bookViews>
  <sheets>
    <sheet name="flagstats.BL" sheetId="1" r:id="rId1"/>
    <sheet name="Tabelle1" sheetId="2" r:id="rId2"/>
  </sheets>
  <definedNames>
    <definedName name="_xlnm._FilterDatabase" localSheetId="0" hidden="1">flagstats.BL!$A$3:$H$83</definedName>
    <definedName name="_xlnm._FilterDatabase" localSheetId="1" hidden="1">Tabelle1!$A$1:$A$24</definedName>
  </definedNames>
  <calcPr calcId="152511"/>
</workbook>
</file>

<file path=xl/calcChain.xml><?xml version="1.0" encoding="utf-8"?>
<calcChain xmlns="http://schemas.openxmlformats.org/spreadsheetml/2006/main">
  <c r="A25" i="2" l="1"/>
</calcChain>
</file>

<file path=xl/sharedStrings.xml><?xml version="1.0" encoding="utf-8"?>
<sst xmlns="http://schemas.openxmlformats.org/spreadsheetml/2006/main" count="517" uniqueCount="136">
  <si>
    <t>ICGC-case</t>
  </si>
  <si>
    <t>Classification</t>
  </si>
  <si>
    <t>Total read count</t>
  </si>
  <si>
    <t>Total reads mapped (%)</t>
  </si>
  <si>
    <t>Properly paired (%)</t>
  </si>
  <si>
    <t>99.83</t>
  </si>
  <si>
    <t>89.52</t>
  </si>
  <si>
    <t>99.57</t>
  </si>
  <si>
    <t>94.32</t>
  </si>
  <si>
    <t>99.77</t>
  </si>
  <si>
    <t>86.60</t>
  </si>
  <si>
    <t>99.82</t>
  </si>
  <si>
    <t>91.55</t>
  </si>
  <si>
    <t>92.30</t>
  </si>
  <si>
    <t>99.84</t>
  </si>
  <si>
    <t>91.23</t>
  </si>
  <si>
    <t>99.89</t>
  </si>
  <si>
    <t>94.40</t>
  </si>
  <si>
    <t>99.85</t>
  </si>
  <si>
    <t>99.87</t>
  </si>
  <si>
    <t>92.55</t>
  </si>
  <si>
    <t>99.23</t>
  </si>
  <si>
    <t>90.25</t>
  </si>
  <si>
    <t>99.41</t>
  </si>
  <si>
    <t>89.14</t>
  </si>
  <si>
    <t>90.52</t>
  </si>
  <si>
    <t>87.30</t>
  </si>
  <si>
    <t>99.76</t>
  </si>
  <si>
    <t>91.79</t>
  </si>
  <si>
    <t>94.61</t>
  </si>
  <si>
    <t>95.29</t>
  </si>
  <si>
    <t>99.79</t>
  </si>
  <si>
    <t>86.46</t>
  </si>
  <si>
    <t>99.78</t>
  </si>
  <si>
    <t>91.80</t>
  </si>
  <si>
    <t>91.34</t>
  </si>
  <si>
    <t>99.86</t>
  </si>
  <si>
    <t>93.70</t>
  </si>
  <si>
    <t>99.88</t>
  </si>
  <si>
    <t>93.33</t>
  </si>
  <si>
    <t>92.60</t>
  </si>
  <si>
    <t>91.46</t>
  </si>
  <si>
    <t>89.72</t>
  </si>
  <si>
    <t>93.56</t>
  </si>
  <si>
    <t>99.94</t>
  </si>
  <si>
    <t>88.02</t>
  </si>
  <si>
    <t>93.35</t>
  </si>
  <si>
    <t>91.84</t>
  </si>
  <si>
    <t>89.69</t>
  </si>
  <si>
    <t>99.81</t>
  </si>
  <si>
    <t>93.54</t>
  </si>
  <si>
    <t>99.39</t>
  </si>
  <si>
    <t>90.41</t>
  </si>
  <si>
    <t>99.72</t>
  </si>
  <si>
    <t>91.68</t>
  </si>
  <si>
    <t>99.80</t>
  </si>
  <si>
    <t>87.90</t>
  </si>
  <si>
    <t>88.62</t>
  </si>
  <si>
    <t>99.73</t>
  </si>
  <si>
    <t>91.08</t>
  </si>
  <si>
    <t>93.97</t>
  </si>
  <si>
    <t>91.77</t>
  </si>
  <si>
    <t>91.19</t>
  </si>
  <si>
    <t>99.74</t>
  </si>
  <si>
    <t>91.09</t>
  </si>
  <si>
    <t>leukBL</t>
  </si>
  <si>
    <t>pleuraBL</t>
  </si>
  <si>
    <t>solBL</t>
  </si>
  <si>
    <t>75.38</t>
  </si>
  <si>
    <t>tumor</t>
  </si>
  <si>
    <t>germline</t>
  </si>
  <si>
    <t>99.56</t>
  </si>
  <si>
    <t>94.30</t>
  </si>
  <si>
    <t>92.40</t>
  </si>
  <si>
    <t>92.06</t>
  </si>
  <si>
    <t>94.25</t>
  </si>
  <si>
    <t>94.14</t>
  </si>
  <si>
    <t>94.52</t>
  </si>
  <si>
    <t>92.95</t>
  </si>
  <si>
    <t>92.72</t>
  </si>
  <si>
    <t>99.90</t>
  </si>
  <si>
    <t>86.32</t>
  </si>
  <si>
    <t>87.88</t>
  </si>
  <si>
    <t>89.73</t>
  </si>
  <si>
    <t>87.97</t>
  </si>
  <si>
    <t>92.86</t>
  </si>
  <si>
    <t>99.75</t>
  </si>
  <si>
    <t>93.43</t>
  </si>
  <si>
    <t>94.71</t>
  </si>
  <si>
    <t>99.67</t>
  </si>
  <si>
    <t>88.89</t>
  </si>
  <si>
    <t>99.55</t>
  </si>
  <si>
    <t>91.74</t>
  </si>
  <si>
    <t>94.23</t>
  </si>
  <si>
    <t>99.70</t>
  </si>
  <si>
    <t>92.43</t>
  </si>
  <si>
    <t>94.55</t>
  </si>
  <si>
    <t>94.21</t>
  </si>
  <si>
    <t>93.52</t>
  </si>
  <si>
    <t>99.95</t>
  </si>
  <si>
    <t>86.55</t>
  </si>
  <si>
    <t>91.30</t>
  </si>
  <si>
    <t>93.38</t>
  </si>
  <si>
    <t>99.52</t>
  </si>
  <si>
    <t>84.04</t>
  </si>
  <si>
    <t>91.83</t>
  </si>
  <si>
    <t>93.29</t>
  </si>
  <si>
    <t>87.65</t>
  </si>
  <si>
    <t>88.87</t>
  </si>
  <si>
    <t>91.65</t>
  </si>
  <si>
    <t>92.99</t>
  </si>
  <si>
    <t>91.75</t>
  </si>
  <si>
    <t>92.44</t>
  </si>
  <si>
    <t>.</t>
  </si>
  <si>
    <t>Material</t>
  </si>
  <si>
    <t>Whole genome sequencing</t>
  </si>
  <si>
    <t xml:space="preserve">99.99 </t>
  </si>
  <si>
    <t xml:space="preserve">99.71 </t>
  </si>
  <si>
    <t xml:space="preserve">99.90 </t>
  </si>
  <si>
    <t xml:space="preserve">99.86 </t>
  </si>
  <si>
    <t xml:space="preserve">99.95 </t>
  </si>
  <si>
    <t xml:space="preserve">99.98 </t>
  </si>
  <si>
    <t xml:space="preserve">99.97 </t>
  </si>
  <si>
    <t xml:space="preserve">100.00 </t>
  </si>
  <si>
    <t xml:space="preserve">99.96 </t>
  </si>
  <si>
    <t xml:space="preserve">99.91 </t>
  </si>
  <si>
    <t>n.d.</t>
  </si>
  <si>
    <t>n.d.: not done, cases without RNA available.</t>
  </si>
  <si>
    <t>data</t>
  </si>
  <si>
    <t>solBl: solid BL; leukBL: leukemia BL; pleuraBL: pleura BL</t>
  </si>
  <si>
    <t>RNA-Seq</t>
  </si>
  <si>
    <r>
      <t xml:space="preserve">Median total reads 
mapped (%) tumor: </t>
    </r>
    <r>
      <rPr>
        <sz val="11"/>
        <rFont val="Calibri"/>
        <family val="2"/>
        <scheme val="minor"/>
      </rPr>
      <t>99.82</t>
    </r>
  </si>
  <si>
    <r>
      <rPr>
        <b/>
        <sz val="11"/>
        <rFont val="Calibri"/>
        <family val="2"/>
        <scheme val="minor"/>
      </rPr>
      <t>Median total reads</t>
    </r>
    <r>
      <rPr>
        <sz val="11"/>
        <rFont val="Calibri"/>
        <family val="2"/>
        <scheme val="minor"/>
      </rPr>
      <t>: 138,554,688</t>
    </r>
  </si>
  <si>
    <r>
      <t>Median total reads 
mapped (%) tumor:</t>
    </r>
    <r>
      <rPr>
        <sz val="11"/>
        <rFont val="Calibri"/>
        <family val="2"/>
        <scheme val="minor"/>
      </rPr>
      <t xml:space="preserve"> 99.76</t>
    </r>
  </si>
  <si>
    <r>
      <t xml:space="preserve">Median total reads 
mapped (%) germline: </t>
    </r>
    <r>
      <rPr>
        <sz val="11"/>
        <rFont val="Calibri"/>
        <family val="2"/>
        <scheme val="minor"/>
      </rPr>
      <t>99.82</t>
    </r>
  </si>
  <si>
    <r>
      <rPr>
        <b/>
        <sz val="11"/>
        <rFont val="Calibri"/>
        <family val="2"/>
        <scheme val="minor"/>
      </rPr>
      <t xml:space="preserve">Supplementary Data 2. </t>
    </r>
    <r>
      <rPr>
        <sz val="11"/>
        <rFont val="Calibri"/>
        <family val="2"/>
        <scheme val="minor"/>
      </rPr>
      <t xml:space="preserve">Statistics of whole genome sequencing and RNA-Seq.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</si>
</sst>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3" fontId="0" fillId="0" borderId="10" xfId="0" applyNumberFormat="1" applyBorder="1" applyAlignment="1">
      <alignment horizontal="left"/>
    </xf>
    <xf numFmtId="2" fontId="0" fillId="0" borderId="0" xfId="0" applyNumberFormat="1"/>
    <xf numFmtId="0" fontId="18" fillId="0" borderId="0" xfId="0" applyFont="1"/>
    <xf numFmtId="0" fontId="19" fillId="0" borderId="10" xfId="0" applyFont="1" applyBorder="1" applyAlignment="1">
      <alignment horizontal="center" vertical="center"/>
    </xf>
    <xf numFmtId="0" fontId="18" fillId="0" borderId="0" xfId="0" applyFont="1" applyAlignment="1"/>
    <xf numFmtId="0" fontId="19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10" xfId="0" applyFont="1" applyBorder="1" applyAlignment="1">
      <alignment horizontal="left"/>
    </xf>
    <xf numFmtId="0" fontId="18" fillId="0" borderId="10" xfId="0" applyFont="1" applyBorder="1"/>
    <xf numFmtId="0" fontId="18" fillId="0" borderId="10" xfId="0" applyFont="1" applyFill="1" applyBorder="1" applyAlignment="1">
      <alignment horizontal="left"/>
    </xf>
    <xf numFmtId="3" fontId="18" fillId="0" borderId="10" xfId="0" applyNumberFormat="1" applyFont="1" applyBorder="1" applyAlignment="1">
      <alignment horizontal="left"/>
    </xf>
    <xf numFmtId="0" fontId="19" fillId="0" borderId="10" xfId="0" applyFont="1" applyBorder="1" applyAlignment="1">
      <alignment vertical="top" wrapText="1"/>
    </xf>
    <xf numFmtId="0" fontId="18" fillId="0" borderId="10" xfId="0" applyFont="1" applyBorder="1" applyAlignment="1">
      <alignment vertical="top"/>
    </xf>
    <xf numFmtId="0" fontId="18" fillId="0" borderId="10" xfId="0" applyFont="1" applyBorder="1" applyAlignment="1">
      <alignment horizontal="left" vertical="top"/>
    </xf>
    <xf numFmtId="0" fontId="19" fillId="0" borderId="10" xfId="0" applyFont="1" applyBorder="1" applyAlignment="1">
      <alignment horizontal="left" vertical="top" wrapText="1"/>
    </xf>
    <xf numFmtId="0" fontId="18" fillId="0" borderId="0" xfId="0" applyFont="1" applyAlignment="1">
      <alignment vertical="top"/>
    </xf>
    <xf numFmtId="0" fontId="19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/>
    </xf>
    <xf numFmtId="0" fontId="19" fillId="0" borderId="0" xfId="0" applyFont="1" applyBorder="1" applyAlignment="1">
      <alignment horizontal="right" wrapText="1"/>
    </xf>
    <xf numFmtId="0" fontId="19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 wrapText="1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left" vertical="top"/>
    </xf>
    <xf numFmtId="0" fontId="18" fillId="0" borderId="12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/>
    </xf>
    <xf numFmtId="0" fontId="18" fillId="0" borderId="13" xfId="0" applyFont="1" applyBorder="1" applyAlignment="1">
      <alignment horizontal="left" vertical="top"/>
    </xf>
    <xf numFmtId="0" fontId="19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top"/>
    </xf>
    <xf numFmtId="0" fontId="18" fillId="0" borderId="11" xfId="0" applyFont="1" applyBorder="1" applyAlignment="1">
      <alignment horizontal="center" vertical="top"/>
    </xf>
    <xf numFmtId="0" fontId="18" fillId="0" borderId="13" xfId="0" applyFont="1" applyBorder="1" applyAlignment="1">
      <alignment horizontal="center" vertical="top"/>
    </xf>
    <xf numFmtId="0" fontId="19" fillId="0" borderId="12" xfId="0" applyFont="1" applyBorder="1" applyAlignment="1">
      <alignment horizontal="center" wrapText="1"/>
    </xf>
    <xf numFmtId="0" fontId="19" fillId="0" borderId="11" xfId="0" applyFont="1" applyBorder="1" applyAlignment="1">
      <alignment horizontal="center" wrapText="1"/>
    </xf>
    <xf numFmtId="0" fontId="19" fillId="0" borderId="13" xfId="0" applyFont="1" applyBorder="1" applyAlignment="1">
      <alignment horizontal="center" wrapText="1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tabSelected="1" zoomScale="90" zoomScaleNormal="90" workbookViewId="0">
      <selection activeCell="H14" sqref="H14"/>
    </sheetView>
  </sheetViews>
  <sheetFormatPr baseColWidth="10" defaultColWidth="11.42578125" defaultRowHeight="15" x14ac:dyDescent="0.25"/>
  <cols>
    <col min="1" max="1" width="14.140625" style="24" customWidth="1"/>
    <col min="2" max="2" width="13.42578125" style="24" customWidth="1"/>
    <col min="3" max="3" width="13.28515625" style="3" customWidth="1"/>
    <col min="4" max="4" width="24.140625" style="24" customWidth="1"/>
    <col min="5" max="5" width="26.42578125" style="24" customWidth="1"/>
    <col min="6" max="6" width="25.42578125" style="24" customWidth="1"/>
    <col min="7" max="7" width="34" style="3" customWidth="1"/>
    <col min="8" max="8" width="25.28515625" style="3" customWidth="1"/>
    <col min="9" max="9" width="24.140625" style="3" customWidth="1"/>
    <col min="10" max="10" width="21.5703125" style="3" customWidth="1"/>
    <col min="11" max="16384" width="11.42578125" style="3"/>
  </cols>
  <sheetData>
    <row r="1" spans="1:10" ht="32.25" customHeight="1" x14ac:dyDescent="0.25">
      <c r="A1" s="26" t="s">
        <v>135</v>
      </c>
      <c r="B1" s="27"/>
      <c r="C1" s="27"/>
      <c r="D1" s="27"/>
      <c r="E1" s="27"/>
      <c r="F1" s="27"/>
      <c r="G1" s="27"/>
      <c r="H1" s="27"/>
      <c r="I1" s="28"/>
    </row>
    <row r="2" spans="1:10" ht="28.5" customHeight="1" x14ac:dyDescent="0.25">
      <c r="A2" s="32" t="s">
        <v>0</v>
      </c>
      <c r="B2" s="4"/>
      <c r="C2" s="29" t="s">
        <v>115</v>
      </c>
      <c r="D2" s="30"/>
      <c r="E2" s="30"/>
      <c r="F2" s="30"/>
      <c r="G2" s="32" t="s">
        <v>130</v>
      </c>
      <c r="H2" s="32"/>
      <c r="I2" s="32"/>
      <c r="J2" s="5"/>
    </row>
    <row r="3" spans="1:10" s="8" customFormat="1" ht="48" customHeight="1" x14ac:dyDescent="0.25">
      <c r="A3" s="32"/>
      <c r="B3" s="6" t="s">
        <v>114</v>
      </c>
      <c r="C3" s="7" t="s">
        <v>1</v>
      </c>
      <c r="D3" s="6" t="s">
        <v>2</v>
      </c>
      <c r="E3" s="6" t="s">
        <v>3</v>
      </c>
      <c r="F3" s="6" t="s">
        <v>4</v>
      </c>
      <c r="G3" s="6" t="s">
        <v>2</v>
      </c>
      <c r="H3" s="6" t="s">
        <v>3</v>
      </c>
      <c r="I3" s="6" t="s">
        <v>4</v>
      </c>
    </row>
    <row r="4" spans="1:10" x14ac:dyDescent="0.25">
      <c r="A4" s="9">
        <v>4108627</v>
      </c>
      <c r="B4" s="9" t="s">
        <v>69</v>
      </c>
      <c r="C4" s="10" t="s">
        <v>65</v>
      </c>
      <c r="D4" s="9">
        <v>1673039048</v>
      </c>
      <c r="E4" s="9" t="s">
        <v>5</v>
      </c>
      <c r="F4" s="9" t="s">
        <v>6</v>
      </c>
      <c r="G4" s="10" t="s">
        <v>126</v>
      </c>
      <c r="H4" s="10" t="s">
        <v>126</v>
      </c>
      <c r="I4" s="10" t="s">
        <v>126</v>
      </c>
    </row>
    <row r="5" spans="1:10" x14ac:dyDescent="0.25">
      <c r="A5" s="9">
        <v>4108627</v>
      </c>
      <c r="B5" s="9" t="s">
        <v>70</v>
      </c>
      <c r="C5" s="9" t="s">
        <v>113</v>
      </c>
      <c r="D5" s="9">
        <v>3355982182</v>
      </c>
      <c r="E5" s="9" t="s">
        <v>63</v>
      </c>
      <c r="F5" s="9" t="s">
        <v>68</v>
      </c>
      <c r="G5" s="10" t="s">
        <v>113</v>
      </c>
      <c r="H5" s="9" t="s">
        <v>113</v>
      </c>
      <c r="I5" s="10"/>
    </row>
    <row r="6" spans="1:10" x14ac:dyDescent="0.25">
      <c r="A6" s="9">
        <v>4110498</v>
      </c>
      <c r="B6" s="9" t="s">
        <v>69</v>
      </c>
      <c r="C6" s="10" t="s">
        <v>65</v>
      </c>
      <c r="D6" s="9">
        <v>1280366766</v>
      </c>
      <c r="E6" s="9" t="s">
        <v>7</v>
      </c>
      <c r="F6" s="9" t="s">
        <v>8</v>
      </c>
      <c r="G6" s="10" t="s">
        <v>126</v>
      </c>
      <c r="H6" s="10" t="s">
        <v>126</v>
      </c>
      <c r="I6" s="10" t="s">
        <v>126</v>
      </c>
    </row>
    <row r="7" spans="1:10" x14ac:dyDescent="0.25">
      <c r="A7" s="9">
        <v>4110498</v>
      </c>
      <c r="B7" s="11" t="s">
        <v>70</v>
      </c>
      <c r="C7" s="9" t="s">
        <v>113</v>
      </c>
      <c r="D7" s="9">
        <v>1311494142</v>
      </c>
      <c r="E7" s="10" t="s">
        <v>71</v>
      </c>
      <c r="F7" s="10" t="s">
        <v>72</v>
      </c>
      <c r="G7" s="9" t="s">
        <v>113</v>
      </c>
      <c r="H7" s="9" t="s">
        <v>113</v>
      </c>
      <c r="I7" s="9" t="s">
        <v>113</v>
      </c>
    </row>
    <row r="8" spans="1:10" x14ac:dyDescent="0.25">
      <c r="A8" s="9">
        <v>4142267</v>
      </c>
      <c r="B8" s="9" t="s">
        <v>69</v>
      </c>
      <c r="C8" s="10" t="s">
        <v>65</v>
      </c>
      <c r="D8" s="9">
        <v>1218575152</v>
      </c>
      <c r="E8" s="9" t="s">
        <v>9</v>
      </c>
      <c r="F8" s="9" t="s">
        <v>10</v>
      </c>
      <c r="G8" s="12">
        <v>138554688</v>
      </c>
      <c r="H8" s="10" t="s">
        <v>122</v>
      </c>
      <c r="I8" s="9">
        <v>93.96</v>
      </c>
    </row>
    <row r="9" spans="1:10" x14ac:dyDescent="0.25">
      <c r="A9" s="9">
        <v>4142267</v>
      </c>
      <c r="B9" s="11" t="s">
        <v>70</v>
      </c>
      <c r="C9" s="9" t="s">
        <v>113</v>
      </c>
      <c r="D9" s="9">
        <v>1080403635</v>
      </c>
      <c r="E9" s="10" t="s">
        <v>49</v>
      </c>
      <c r="F9" s="10" t="s">
        <v>73</v>
      </c>
      <c r="G9" s="9" t="s">
        <v>113</v>
      </c>
      <c r="H9" s="9" t="s">
        <v>113</v>
      </c>
      <c r="I9" s="9" t="s">
        <v>113</v>
      </c>
    </row>
    <row r="10" spans="1:10" x14ac:dyDescent="0.25">
      <c r="A10" s="9">
        <v>4152611</v>
      </c>
      <c r="B10" s="9" t="s">
        <v>69</v>
      </c>
      <c r="C10" s="10" t="s">
        <v>65</v>
      </c>
      <c r="D10" s="9">
        <v>1065720590</v>
      </c>
      <c r="E10" s="9" t="s">
        <v>11</v>
      </c>
      <c r="F10" s="9" t="s">
        <v>12</v>
      </c>
      <c r="G10" s="10" t="s">
        <v>126</v>
      </c>
      <c r="H10" s="10" t="s">
        <v>126</v>
      </c>
      <c r="I10" s="10" t="s">
        <v>126</v>
      </c>
    </row>
    <row r="11" spans="1:10" x14ac:dyDescent="0.25">
      <c r="A11" s="9">
        <v>4152611</v>
      </c>
      <c r="B11" s="11" t="s">
        <v>70</v>
      </c>
      <c r="C11" s="9" t="s">
        <v>113</v>
      </c>
      <c r="D11" s="9">
        <v>1069716379</v>
      </c>
      <c r="E11" s="10" t="s">
        <v>31</v>
      </c>
      <c r="F11" s="10" t="s">
        <v>74</v>
      </c>
      <c r="G11" s="9" t="s">
        <v>113</v>
      </c>
      <c r="H11" s="9" t="s">
        <v>113</v>
      </c>
      <c r="I11" s="9" t="s">
        <v>113</v>
      </c>
    </row>
    <row r="12" spans="1:10" x14ac:dyDescent="0.25">
      <c r="A12" s="9">
        <v>4161696</v>
      </c>
      <c r="B12" s="9" t="s">
        <v>69</v>
      </c>
      <c r="C12" s="10" t="s">
        <v>65</v>
      </c>
      <c r="D12" s="9">
        <v>2081647170</v>
      </c>
      <c r="E12" s="9" t="s">
        <v>5</v>
      </c>
      <c r="F12" s="9" t="s">
        <v>13</v>
      </c>
      <c r="G12" s="10" t="s">
        <v>126</v>
      </c>
      <c r="H12" s="10" t="s">
        <v>126</v>
      </c>
      <c r="I12" s="10" t="s">
        <v>126</v>
      </c>
    </row>
    <row r="13" spans="1:10" x14ac:dyDescent="0.25">
      <c r="A13" s="9">
        <v>4161696</v>
      </c>
      <c r="B13" s="11" t="s">
        <v>70</v>
      </c>
      <c r="C13" s="9" t="s">
        <v>113</v>
      </c>
      <c r="D13" s="9">
        <v>1422485137</v>
      </c>
      <c r="E13" s="10" t="s">
        <v>5</v>
      </c>
      <c r="F13" s="10" t="s">
        <v>75</v>
      </c>
      <c r="G13" s="9" t="s">
        <v>113</v>
      </c>
      <c r="H13" s="9" t="s">
        <v>113</v>
      </c>
      <c r="I13" s="9" t="s">
        <v>113</v>
      </c>
    </row>
    <row r="14" spans="1:10" x14ac:dyDescent="0.25">
      <c r="A14" s="9">
        <v>4164943</v>
      </c>
      <c r="B14" s="9" t="s">
        <v>69</v>
      </c>
      <c r="C14" s="10" t="s">
        <v>65</v>
      </c>
      <c r="D14" s="9">
        <v>1322500084</v>
      </c>
      <c r="E14" s="9" t="s">
        <v>14</v>
      </c>
      <c r="F14" s="9" t="s">
        <v>15</v>
      </c>
      <c r="G14" s="10" t="s">
        <v>126</v>
      </c>
      <c r="H14" s="10" t="s">
        <v>126</v>
      </c>
      <c r="I14" s="10" t="s">
        <v>126</v>
      </c>
    </row>
    <row r="15" spans="1:10" x14ac:dyDescent="0.25">
      <c r="A15" s="9">
        <v>4164943</v>
      </c>
      <c r="B15" s="11" t="s">
        <v>70</v>
      </c>
      <c r="C15" s="9" t="s">
        <v>113</v>
      </c>
      <c r="D15" s="9">
        <v>1795431926</v>
      </c>
      <c r="E15" s="10" t="s">
        <v>18</v>
      </c>
      <c r="F15" s="10" t="s">
        <v>76</v>
      </c>
      <c r="G15" s="9" t="s">
        <v>113</v>
      </c>
      <c r="H15" s="9" t="s">
        <v>113</v>
      </c>
      <c r="I15" s="9" t="s">
        <v>113</v>
      </c>
    </row>
    <row r="16" spans="1:10" x14ac:dyDescent="0.25">
      <c r="A16" s="9">
        <v>4178310</v>
      </c>
      <c r="B16" s="9" t="s">
        <v>69</v>
      </c>
      <c r="C16" s="10" t="s">
        <v>65</v>
      </c>
      <c r="D16" s="9">
        <v>1234983561</v>
      </c>
      <c r="E16" s="9" t="s">
        <v>16</v>
      </c>
      <c r="F16" s="9" t="s">
        <v>17</v>
      </c>
      <c r="G16" s="12">
        <v>130546694</v>
      </c>
      <c r="H16" s="10" t="s">
        <v>116</v>
      </c>
      <c r="I16" s="9">
        <v>95.66</v>
      </c>
    </row>
    <row r="17" spans="1:9" x14ac:dyDescent="0.25">
      <c r="A17" s="9">
        <v>4178310</v>
      </c>
      <c r="B17" s="9" t="s">
        <v>70</v>
      </c>
      <c r="C17" s="9" t="s">
        <v>113</v>
      </c>
      <c r="D17" s="9">
        <v>1218364240</v>
      </c>
      <c r="E17" s="10" t="s">
        <v>38</v>
      </c>
      <c r="F17" s="10" t="s">
        <v>77</v>
      </c>
      <c r="G17" s="9" t="s">
        <v>113</v>
      </c>
      <c r="H17" s="9" t="s">
        <v>113</v>
      </c>
      <c r="I17" s="9" t="s">
        <v>113</v>
      </c>
    </row>
    <row r="18" spans="1:9" x14ac:dyDescent="0.25">
      <c r="A18" s="9">
        <v>4178345</v>
      </c>
      <c r="B18" s="9" t="s">
        <v>69</v>
      </c>
      <c r="C18" s="10" t="s">
        <v>65</v>
      </c>
      <c r="D18" s="9">
        <v>1315680319</v>
      </c>
      <c r="E18" s="9" t="s">
        <v>18</v>
      </c>
      <c r="F18" s="9" t="s">
        <v>13</v>
      </c>
      <c r="G18" s="12">
        <v>130973362</v>
      </c>
      <c r="H18" s="10" t="s">
        <v>123</v>
      </c>
      <c r="I18" s="9">
        <v>96.88</v>
      </c>
    </row>
    <row r="19" spans="1:9" x14ac:dyDescent="0.25">
      <c r="A19" s="9">
        <v>4178345</v>
      </c>
      <c r="B19" s="9" t="s">
        <v>70</v>
      </c>
      <c r="C19" s="9" t="s">
        <v>113</v>
      </c>
      <c r="D19" s="9">
        <v>1380730591</v>
      </c>
      <c r="E19" s="10" t="s">
        <v>5</v>
      </c>
      <c r="F19" s="10" t="s">
        <v>78</v>
      </c>
      <c r="G19" s="9" t="s">
        <v>113</v>
      </c>
      <c r="H19" s="9" t="s">
        <v>113</v>
      </c>
      <c r="I19" s="9" t="s">
        <v>113</v>
      </c>
    </row>
    <row r="20" spans="1:9" x14ac:dyDescent="0.25">
      <c r="A20" s="9">
        <v>4190784</v>
      </c>
      <c r="B20" s="9" t="s">
        <v>69</v>
      </c>
      <c r="C20" s="10" t="s">
        <v>65</v>
      </c>
      <c r="D20" s="9">
        <v>1427151652</v>
      </c>
      <c r="E20" s="9" t="s">
        <v>19</v>
      </c>
      <c r="F20" s="9" t="s">
        <v>20</v>
      </c>
      <c r="G20" s="10" t="s">
        <v>126</v>
      </c>
      <c r="H20" s="10" t="s">
        <v>126</v>
      </c>
      <c r="I20" s="10" t="s">
        <v>126</v>
      </c>
    </row>
    <row r="21" spans="1:9" x14ac:dyDescent="0.25">
      <c r="A21" s="9">
        <v>4190784</v>
      </c>
      <c r="B21" s="9" t="s">
        <v>70</v>
      </c>
      <c r="C21" s="9" t="s">
        <v>113</v>
      </c>
      <c r="D21" s="9">
        <v>1531702524</v>
      </c>
      <c r="E21" s="10" t="s">
        <v>18</v>
      </c>
      <c r="F21" s="10" t="s">
        <v>79</v>
      </c>
      <c r="G21" s="9" t="s">
        <v>113</v>
      </c>
      <c r="H21" s="9" t="s">
        <v>113</v>
      </c>
      <c r="I21" s="9" t="s">
        <v>113</v>
      </c>
    </row>
    <row r="22" spans="1:9" x14ac:dyDescent="0.25">
      <c r="A22" s="9">
        <v>4103570</v>
      </c>
      <c r="B22" s="9" t="s">
        <v>69</v>
      </c>
      <c r="C22" s="10" t="s">
        <v>66</v>
      </c>
      <c r="D22" s="9">
        <v>1163337767</v>
      </c>
      <c r="E22" s="9" t="s">
        <v>21</v>
      </c>
      <c r="F22" s="9" t="s">
        <v>22</v>
      </c>
      <c r="G22" s="10" t="s">
        <v>126</v>
      </c>
      <c r="H22" s="10" t="s">
        <v>126</v>
      </c>
      <c r="I22" s="10" t="s">
        <v>126</v>
      </c>
    </row>
    <row r="23" spans="1:9" x14ac:dyDescent="0.25">
      <c r="A23" s="9">
        <v>4103570</v>
      </c>
      <c r="B23" s="9" t="s">
        <v>70</v>
      </c>
      <c r="C23" s="9" t="s">
        <v>113</v>
      </c>
      <c r="D23" s="9">
        <v>1391289152</v>
      </c>
      <c r="E23" s="10" t="s">
        <v>80</v>
      </c>
      <c r="F23" s="10" t="s">
        <v>81</v>
      </c>
      <c r="G23" s="9" t="s">
        <v>113</v>
      </c>
      <c r="H23" s="9" t="s">
        <v>113</v>
      </c>
      <c r="I23" s="9" t="s">
        <v>113</v>
      </c>
    </row>
    <row r="24" spans="1:9" x14ac:dyDescent="0.25">
      <c r="A24" s="9">
        <v>4152036</v>
      </c>
      <c r="B24" s="9" t="s">
        <v>69</v>
      </c>
      <c r="C24" s="10" t="s">
        <v>66</v>
      </c>
      <c r="D24" s="9">
        <v>996746163</v>
      </c>
      <c r="E24" s="9" t="s">
        <v>23</v>
      </c>
      <c r="F24" s="9" t="s">
        <v>24</v>
      </c>
      <c r="G24" s="10" t="s">
        <v>126</v>
      </c>
      <c r="H24" s="10" t="s">
        <v>126</v>
      </c>
      <c r="I24" s="10" t="s">
        <v>126</v>
      </c>
    </row>
    <row r="25" spans="1:9" x14ac:dyDescent="0.25">
      <c r="A25" s="9">
        <v>4152036</v>
      </c>
      <c r="B25" s="9" t="s">
        <v>70</v>
      </c>
      <c r="C25" s="9" t="s">
        <v>113</v>
      </c>
      <c r="D25" s="9">
        <v>1862505215</v>
      </c>
      <c r="E25" s="10" t="s">
        <v>18</v>
      </c>
      <c r="F25" s="10" t="s">
        <v>82</v>
      </c>
      <c r="G25" s="9" t="s">
        <v>113</v>
      </c>
      <c r="H25" s="9" t="s">
        <v>113</v>
      </c>
      <c r="I25" s="9" t="s">
        <v>113</v>
      </c>
    </row>
    <row r="26" spans="1:9" x14ac:dyDescent="0.25">
      <c r="A26" s="9">
        <v>4190316</v>
      </c>
      <c r="B26" s="9" t="s">
        <v>69</v>
      </c>
      <c r="C26" s="10" t="s">
        <v>66</v>
      </c>
      <c r="D26" s="9">
        <v>1235959193</v>
      </c>
      <c r="E26" s="9" t="s">
        <v>5</v>
      </c>
      <c r="F26" s="9" t="s">
        <v>25</v>
      </c>
      <c r="G26" s="10" t="s">
        <v>126</v>
      </c>
      <c r="H26" s="10" t="s">
        <v>126</v>
      </c>
      <c r="I26" s="10" t="s">
        <v>126</v>
      </c>
    </row>
    <row r="27" spans="1:9" x14ac:dyDescent="0.25">
      <c r="A27" s="9">
        <v>4190316</v>
      </c>
      <c r="B27" s="9" t="s">
        <v>70</v>
      </c>
      <c r="C27" s="9" t="s">
        <v>113</v>
      </c>
      <c r="D27" s="9">
        <v>1296528385</v>
      </c>
      <c r="E27" s="10" t="s">
        <v>14</v>
      </c>
      <c r="F27" s="10" t="s">
        <v>83</v>
      </c>
      <c r="G27" s="9" t="s">
        <v>113</v>
      </c>
      <c r="H27" s="9" t="s">
        <v>113</v>
      </c>
      <c r="I27" s="9" t="s">
        <v>113</v>
      </c>
    </row>
    <row r="28" spans="1:9" x14ac:dyDescent="0.25">
      <c r="A28" s="9">
        <v>4100314</v>
      </c>
      <c r="B28" s="9" t="s">
        <v>69</v>
      </c>
      <c r="C28" s="10" t="s">
        <v>67</v>
      </c>
      <c r="D28" s="9">
        <v>1341522174</v>
      </c>
      <c r="E28" s="9" t="s">
        <v>11</v>
      </c>
      <c r="F28" s="9" t="s">
        <v>26</v>
      </c>
      <c r="G28" s="10" t="s">
        <v>126</v>
      </c>
      <c r="H28" s="10" t="s">
        <v>126</v>
      </c>
      <c r="I28" s="10" t="s">
        <v>126</v>
      </c>
    </row>
    <row r="29" spans="1:9" x14ac:dyDescent="0.25">
      <c r="A29" s="9">
        <v>4100314</v>
      </c>
      <c r="B29" s="9" t="s">
        <v>70</v>
      </c>
      <c r="C29" s="9" t="s">
        <v>113</v>
      </c>
      <c r="D29" s="9">
        <v>1289224926</v>
      </c>
      <c r="E29" s="10" t="s">
        <v>11</v>
      </c>
      <c r="F29" s="10" t="s">
        <v>84</v>
      </c>
      <c r="G29" s="9" t="s">
        <v>113</v>
      </c>
      <c r="H29" s="9" t="s">
        <v>113</v>
      </c>
      <c r="I29" s="9" t="s">
        <v>113</v>
      </c>
    </row>
    <row r="30" spans="1:9" x14ac:dyDescent="0.25">
      <c r="A30" s="9">
        <v>4110996</v>
      </c>
      <c r="B30" s="9" t="s">
        <v>69</v>
      </c>
      <c r="C30" s="10" t="s">
        <v>67</v>
      </c>
      <c r="D30" s="9">
        <v>1401206964</v>
      </c>
      <c r="E30" s="9" t="s">
        <v>27</v>
      </c>
      <c r="F30" s="9" t="s">
        <v>28</v>
      </c>
      <c r="G30" s="12">
        <v>110190126</v>
      </c>
      <c r="H30" s="10" t="s">
        <v>116</v>
      </c>
      <c r="I30" s="9">
        <v>97.03</v>
      </c>
    </row>
    <row r="31" spans="1:9" x14ac:dyDescent="0.25">
      <c r="A31" s="9">
        <v>4110996</v>
      </c>
      <c r="B31" s="9" t="s">
        <v>70</v>
      </c>
      <c r="C31" s="9" t="s">
        <v>113</v>
      </c>
      <c r="D31" s="9">
        <v>1965702416</v>
      </c>
      <c r="E31" s="10" t="s">
        <v>38</v>
      </c>
      <c r="F31" s="10" t="s">
        <v>85</v>
      </c>
      <c r="G31" s="9" t="s">
        <v>113</v>
      </c>
      <c r="H31" s="9" t="s">
        <v>113</v>
      </c>
      <c r="I31" s="9" t="s">
        <v>113</v>
      </c>
    </row>
    <row r="32" spans="1:9" x14ac:dyDescent="0.25">
      <c r="A32" s="9">
        <v>4112512</v>
      </c>
      <c r="B32" s="9" t="s">
        <v>69</v>
      </c>
      <c r="C32" s="10" t="s">
        <v>67</v>
      </c>
      <c r="D32" s="9">
        <v>1115594475</v>
      </c>
      <c r="E32" s="9" t="s">
        <v>14</v>
      </c>
      <c r="F32" s="9" t="s">
        <v>29</v>
      </c>
      <c r="G32" s="12">
        <v>95956101</v>
      </c>
      <c r="H32" s="10" t="s">
        <v>117</v>
      </c>
      <c r="I32" s="9">
        <v>96.2</v>
      </c>
    </row>
    <row r="33" spans="1:9" x14ac:dyDescent="0.25">
      <c r="A33" s="9">
        <v>4112512</v>
      </c>
      <c r="B33" s="9" t="s">
        <v>70</v>
      </c>
      <c r="C33" s="9" t="s">
        <v>113</v>
      </c>
      <c r="D33" s="9">
        <v>1266510823</v>
      </c>
      <c r="E33" s="10" t="s">
        <v>86</v>
      </c>
      <c r="F33" s="10" t="s">
        <v>87</v>
      </c>
      <c r="G33" s="9" t="s">
        <v>113</v>
      </c>
      <c r="H33" s="9" t="s">
        <v>113</v>
      </c>
      <c r="I33" s="9" t="s">
        <v>113</v>
      </c>
    </row>
    <row r="34" spans="1:9" x14ac:dyDescent="0.25">
      <c r="A34" s="9">
        <v>4119027</v>
      </c>
      <c r="B34" s="9" t="s">
        <v>69</v>
      </c>
      <c r="C34" s="10" t="s">
        <v>67</v>
      </c>
      <c r="D34" s="9">
        <v>1253024985</v>
      </c>
      <c r="E34" s="9" t="s">
        <v>27</v>
      </c>
      <c r="F34" s="9" t="s">
        <v>30</v>
      </c>
      <c r="G34" s="12">
        <v>117556127</v>
      </c>
      <c r="H34" s="10" t="s">
        <v>118</v>
      </c>
      <c r="I34" s="9">
        <v>96.4</v>
      </c>
    </row>
    <row r="35" spans="1:9" x14ac:dyDescent="0.25">
      <c r="A35" s="9">
        <v>4119027</v>
      </c>
      <c r="B35" s="9" t="s">
        <v>70</v>
      </c>
      <c r="C35" s="9" t="s">
        <v>113</v>
      </c>
      <c r="D35" s="9">
        <v>1111632304</v>
      </c>
      <c r="E35" s="10" t="s">
        <v>49</v>
      </c>
      <c r="F35" s="10" t="s">
        <v>88</v>
      </c>
      <c r="G35" s="9" t="s">
        <v>113</v>
      </c>
      <c r="H35" s="9" t="s">
        <v>113</v>
      </c>
      <c r="I35" s="9" t="s">
        <v>113</v>
      </c>
    </row>
    <row r="36" spans="1:9" x14ac:dyDescent="0.25">
      <c r="A36" s="9">
        <v>4125240</v>
      </c>
      <c r="B36" s="9" t="s">
        <v>69</v>
      </c>
      <c r="C36" s="10" t="s">
        <v>67</v>
      </c>
      <c r="D36" s="9">
        <v>1369631818</v>
      </c>
      <c r="E36" s="9" t="s">
        <v>31</v>
      </c>
      <c r="F36" s="9" t="s">
        <v>32</v>
      </c>
      <c r="G36" s="12">
        <v>110109843</v>
      </c>
      <c r="H36" s="10" t="s">
        <v>119</v>
      </c>
      <c r="I36" s="9">
        <v>93.01</v>
      </c>
    </row>
    <row r="37" spans="1:9" x14ac:dyDescent="0.25">
      <c r="A37" s="9">
        <v>4125240</v>
      </c>
      <c r="B37" s="9" t="s">
        <v>70</v>
      </c>
      <c r="C37" s="9" t="s">
        <v>113</v>
      </c>
      <c r="D37" s="9">
        <v>1652082803</v>
      </c>
      <c r="E37" s="10" t="s">
        <v>89</v>
      </c>
      <c r="F37" s="10" t="s">
        <v>90</v>
      </c>
      <c r="G37" s="9" t="s">
        <v>113</v>
      </c>
      <c r="H37" s="9" t="s">
        <v>113</v>
      </c>
      <c r="I37" s="9" t="s">
        <v>113</v>
      </c>
    </row>
    <row r="38" spans="1:9" x14ac:dyDescent="0.25">
      <c r="A38" s="9">
        <v>4127766</v>
      </c>
      <c r="B38" s="9" t="s">
        <v>69</v>
      </c>
      <c r="C38" s="10" t="s">
        <v>67</v>
      </c>
      <c r="D38" s="9">
        <v>1320827670</v>
      </c>
      <c r="E38" s="9" t="s">
        <v>33</v>
      </c>
      <c r="F38" s="9" t="s">
        <v>34</v>
      </c>
      <c r="G38" s="12">
        <v>164107714</v>
      </c>
      <c r="H38" s="10" t="s">
        <v>120</v>
      </c>
      <c r="I38" s="9">
        <v>93.49</v>
      </c>
    </row>
    <row r="39" spans="1:9" x14ac:dyDescent="0.25">
      <c r="A39" s="9">
        <v>4127766</v>
      </c>
      <c r="B39" s="9" t="s">
        <v>70</v>
      </c>
      <c r="C39" s="9" t="s">
        <v>113</v>
      </c>
      <c r="D39" s="9">
        <v>1207316715</v>
      </c>
      <c r="E39" s="10" t="s">
        <v>55</v>
      </c>
      <c r="F39" s="10" t="s">
        <v>64</v>
      </c>
      <c r="G39" s="9" t="s">
        <v>113</v>
      </c>
      <c r="H39" s="9" t="s">
        <v>113</v>
      </c>
      <c r="I39" s="9" t="s">
        <v>113</v>
      </c>
    </row>
    <row r="40" spans="1:9" x14ac:dyDescent="0.25">
      <c r="A40" s="9">
        <v>4130003</v>
      </c>
      <c r="B40" s="9" t="s">
        <v>69</v>
      </c>
      <c r="C40" s="10" t="s">
        <v>67</v>
      </c>
      <c r="D40" s="9">
        <v>2054719488</v>
      </c>
      <c r="E40" s="9" t="s">
        <v>33</v>
      </c>
      <c r="F40" s="9" t="s">
        <v>35</v>
      </c>
      <c r="G40" s="12">
        <v>119356183</v>
      </c>
      <c r="H40" s="10" t="s">
        <v>120</v>
      </c>
      <c r="I40" s="9">
        <v>94.45</v>
      </c>
    </row>
    <row r="41" spans="1:9" x14ac:dyDescent="0.25">
      <c r="A41" s="9">
        <v>4130003</v>
      </c>
      <c r="B41" s="9" t="s">
        <v>70</v>
      </c>
      <c r="C41" s="9" t="s">
        <v>113</v>
      </c>
      <c r="D41" s="9">
        <v>2032138847</v>
      </c>
      <c r="E41" s="10" t="s">
        <v>91</v>
      </c>
      <c r="F41" s="10" t="s">
        <v>92</v>
      </c>
      <c r="G41" s="9" t="s">
        <v>113</v>
      </c>
      <c r="H41" s="9" t="s">
        <v>113</v>
      </c>
      <c r="I41" s="9" t="s">
        <v>113</v>
      </c>
    </row>
    <row r="42" spans="1:9" x14ac:dyDescent="0.25">
      <c r="A42" s="9">
        <v>4133511</v>
      </c>
      <c r="B42" s="9" t="s">
        <v>69</v>
      </c>
      <c r="C42" s="10" t="s">
        <v>67</v>
      </c>
      <c r="D42" s="9">
        <v>1215056653</v>
      </c>
      <c r="E42" s="9" t="s">
        <v>36</v>
      </c>
      <c r="F42" s="9" t="s">
        <v>37</v>
      </c>
      <c r="G42" s="12">
        <v>171394738</v>
      </c>
      <c r="H42" s="10" t="s">
        <v>121</v>
      </c>
      <c r="I42" s="9">
        <v>94.99</v>
      </c>
    </row>
    <row r="43" spans="1:9" x14ac:dyDescent="0.25">
      <c r="A43" s="9">
        <v>4133511</v>
      </c>
      <c r="B43" s="9" t="s">
        <v>70</v>
      </c>
      <c r="C43" s="9" t="s">
        <v>113</v>
      </c>
      <c r="D43" s="9">
        <v>965582962</v>
      </c>
      <c r="E43" s="10" t="s">
        <v>11</v>
      </c>
      <c r="F43" s="10" t="s">
        <v>93</v>
      </c>
      <c r="G43" s="9" t="s">
        <v>113</v>
      </c>
      <c r="H43" s="9" t="s">
        <v>113</v>
      </c>
      <c r="I43" s="9" t="s">
        <v>113</v>
      </c>
    </row>
    <row r="44" spans="1:9" x14ac:dyDescent="0.25">
      <c r="A44" s="9">
        <v>4146289</v>
      </c>
      <c r="B44" s="9" t="s">
        <v>69</v>
      </c>
      <c r="C44" s="10" t="s">
        <v>67</v>
      </c>
      <c r="D44" s="9">
        <v>1425460700</v>
      </c>
      <c r="E44" s="9" t="s">
        <v>31</v>
      </c>
      <c r="F44" s="9" t="s">
        <v>40</v>
      </c>
      <c r="G44" s="12">
        <v>178770846</v>
      </c>
      <c r="H44" s="10" t="s">
        <v>122</v>
      </c>
      <c r="I44" s="9">
        <v>91.91</v>
      </c>
    </row>
    <row r="45" spans="1:9" x14ac:dyDescent="0.25">
      <c r="A45" s="9">
        <v>4146289</v>
      </c>
      <c r="B45" s="9" t="s">
        <v>70</v>
      </c>
      <c r="C45" s="9" t="s">
        <v>113</v>
      </c>
      <c r="D45" s="9">
        <v>1088545869</v>
      </c>
      <c r="E45" s="10" t="s">
        <v>94</v>
      </c>
      <c r="F45" s="10" t="s">
        <v>95</v>
      </c>
      <c r="G45" s="9" t="s">
        <v>113</v>
      </c>
      <c r="H45" s="9" t="s">
        <v>113</v>
      </c>
      <c r="I45" s="9" t="s">
        <v>113</v>
      </c>
    </row>
    <row r="46" spans="1:9" x14ac:dyDescent="0.25">
      <c r="A46" s="9">
        <v>4156551</v>
      </c>
      <c r="B46" s="9" t="s">
        <v>69</v>
      </c>
      <c r="C46" s="10" t="s">
        <v>67</v>
      </c>
      <c r="D46" s="9">
        <v>1294864847</v>
      </c>
      <c r="E46" s="9" t="s">
        <v>11</v>
      </c>
      <c r="F46" s="9" t="s">
        <v>41</v>
      </c>
      <c r="G46" s="10" t="s">
        <v>126</v>
      </c>
      <c r="H46" s="10" t="s">
        <v>126</v>
      </c>
      <c r="I46" s="10" t="s">
        <v>126</v>
      </c>
    </row>
    <row r="47" spans="1:9" x14ac:dyDescent="0.25">
      <c r="A47" s="9">
        <v>4156551</v>
      </c>
      <c r="B47" s="9" t="s">
        <v>70</v>
      </c>
      <c r="C47" s="9" t="s">
        <v>113</v>
      </c>
      <c r="D47" s="9">
        <v>1681528327</v>
      </c>
      <c r="E47" s="10" t="s">
        <v>38</v>
      </c>
      <c r="F47" s="10" t="s">
        <v>96</v>
      </c>
      <c r="G47" s="9" t="s">
        <v>113</v>
      </c>
      <c r="H47" s="9" t="s">
        <v>113</v>
      </c>
      <c r="I47" s="9" t="s">
        <v>113</v>
      </c>
    </row>
    <row r="48" spans="1:9" x14ac:dyDescent="0.25">
      <c r="A48" s="9">
        <v>4158769</v>
      </c>
      <c r="B48" s="9" t="s">
        <v>69</v>
      </c>
      <c r="C48" s="10" t="s">
        <v>67</v>
      </c>
      <c r="D48" s="9">
        <v>1329370736</v>
      </c>
      <c r="E48" s="9" t="s">
        <v>11</v>
      </c>
      <c r="F48" s="9" t="s">
        <v>42</v>
      </c>
      <c r="G48" s="10" t="s">
        <v>126</v>
      </c>
      <c r="H48" s="10" t="s">
        <v>126</v>
      </c>
      <c r="I48" s="10" t="s">
        <v>126</v>
      </c>
    </row>
    <row r="49" spans="1:9" x14ac:dyDescent="0.25">
      <c r="A49" s="9">
        <v>4158769</v>
      </c>
      <c r="B49" s="9" t="s">
        <v>70</v>
      </c>
      <c r="C49" s="9" t="s">
        <v>113</v>
      </c>
      <c r="D49" s="9">
        <v>1908644767</v>
      </c>
      <c r="E49" s="10" t="s">
        <v>14</v>
      </c>
      <c r="F49" s="10" t="s">
        <v>97</v>
      </c>
      <c r="G49" s="9" t="s">
        <v>113</v>
      </c>
      <c r="H49" s="9" t="s">
        <v>113</v>
      </c>
      <c r="I49" s="9" t="s">
        <v>113</v>
      </c>
    </row>
    <row r="50" spans="1:9" x14ac:dyDescent="0.25">
      <c r="A50" s="9">
        <v>4162611</v>
      </c>
      <c r="B50" s="9" t="s">
        <v>69</v>
      </c>
      <c r="C50" s="10" t="s">
        <v>67</v>
      </c>
      <c r="D50" s="9">
        <v>1193932764</v>
      </c>
      <c r="E50" s="9" t="s">
        <v>38</v>
      </c>
      <c r="F50" s="9" t="s">
        <v>43</v>
      </c>
      <c r="G50" s="12">
        <v>130237244</v>
      </c>
      <c r="H50" s="10" t="s">
        <v>123</v>
      </c>
      <c r="I50" s="9">
        <v>96.12</v>
      </c>
    </row>
    <row r="51" spans="1:9" x14ac:dyDescent="0.25">
      <c r="A51" s="9">
        <v>4162611</v>
      </c>
      <c r="B51" s="9" t="s">
        <v>70</v>
      </c>
      <c r="C51" s="9" t="s">
        <v>113</v>
      </c>
      <c r="D51" s="9">
        <v>1148565124</v>
      </c>
      <c r="E51" s="10" t="s">
        <v>38</v>
      </c>
      <c r="F51" s="10" t="s">
        <v>98</v>
      </c>
      <c r="G51" s="9" t="s">
        <v>113</v>
      </c>
      <c r="H51" s="9" t="s">
        <v>113</v>
      </c>
      <c r="I51" s="9" t="s">
        <v>113</v>
      </c>
    </row>
    <row r="52" spans="1:9" x14ac:dyDescent="0.25">
      <c r="A52" s="9">
        <v>4163741</v>
      </c>
      <c r="B52" s="9" t="s">
        <v>69</v>
      </c>
      <c r="C52" s="10" t="s">
        <v>67</v>
      </c>
      <c r="D52" s="9">
        <v>1376876326</v>
      </c>
      <c r="E52" s="9" t="s">
        <v>44</v>
      </c>
      <c r="F52" s="9" t="s">
        <v>45</v>
      </c>
      <c r="G52" s="12">
        <v>160901831</v>
      </c>
      <c r="H52" s="10" t="s">
        <v>116</v>
      </c>
      <c r="I52" s="9">
        <v>95.61</v>
      </c>
    </row>
    <row r="53" spans="1:9" x14ac:dyDescent="0.25">
      <c r="A53" s="9">
        <v>4163741</v>
      </c>
      <c r="B53" s="9" t="s">
        <v>70</v>
      </c>
      <c r="C53" s="9" t="s">
        <v>113</v>
      </c>
      <c r="D53" s="9">
        <v>1308545054</v>
      </c>
      <c r="E53" s="10" t="s">
        <v>99</v>
      </c>
      <c r="F53" s="10" t="s">
        <v>100</v>
      </c>
      <c r="G53" s="9" t="s">
        <v>113</v>
      </c>
      <c r="H53" s="9" t="s">
        <v>113</v>
      </c>
      <c r="I53" s="9" t="s">
        <v>113</v>
      </c>
    </row>
    <row r="54" spans="1:9" ht="13.5" customHeight="1" x14ac:dyDescent="0.25">
      <c r="A54" s="9">
        <v>4170844</v>
      </c>
      <c r="B54" s="9" t="s">
        <v>69</v>
      </c>
      <c r="C54" s="10" t="s">
        <v>67</v>
      </c>
      <c r="D54" s="9">
        <v>1711050890</v>
      </c>
      <c r="E54" s="9" t="s">
        <v>14</v>
      </c>
      <c r="F54" s="9" t="s">
        <v>46</v>
      </c>
      <c r="G54" s="10" t="s">
        <v>126</v>
      </c>
      <c r="H54" s="10" t="s">
        <v>126</v>
      </c>
      <c r="I54" s="10" t="s">
        <v>126</v>
      </c>
    </row>
    <row r="55" spans="1:9" ht="13.5" customHeight="1" x14ac:dyDescent="0.25">
      <c r="A55" s="9">
        <v>4170844</v>
      </c>
      <c r="B55" s="9" t="s">
        <v>70</v>
      </c>
      <c r="C55" s="9" t="s">
        <v>113</v>
      </c>
      <c r="D55" s="9">
        <v>1500266880</v>
      </c>
      <c r="E55" s="10" t="s">
        <v>33</v>
      </c>
      <c r="F55" s="10" t="s">
        <v>101</v>
      </c>
      <c r="G55" s="9" t="s">
        <v>113</v>
      </c>
      <c r="H55" s="9" t="s">
        <v>113</v>
      </c>
      <c r="I55" s="9" t="s">
        <v>113</v>
      </c>
    </row>
    <row r="56" spans="1:9" x14ac:dyDescent="0.25">
      <c r="A56" s="9">
        <v>4174742</v>
      </c>
      <c r="B56" s="9" t="s">
        <v>69</v>
      </c>
      <c r="C56" s="10" t="s">
        <v>67</v>
      </c>
      <c r="D56" s="9">
        <v>1342114419</v>
      </c>
      <c r="E56" s="9" t="s">
        <v>14</v>
      </c>
      <c r="F56" s="9" t="s">
        <v>47</v>
      </c>
      <c r="G56" s="10" t="s">
        <v>126</v>
      </c>
      <c r="H56" s="10" t="s">
        <v>126</v>
      </c>
      <c r="I56" s="10" t="s">
        <v>126</v>
      </c>
    </row>
    <row r="57" spans="1:9" x14ac:dyDescent="0.25">
      <c r="A57" s="9">
        <v>4174742</v>
      </c>
      <c r="B57" s="9" t="s">
        <v>70</v>
      </c>
      <c r="C57" s="9" t="s">
        <v>113</v>
      </c>
      <c r="D57" s="9">
        <v>1335866631</v>
      </c>
      <c r="E57" s="10" t="s">
        <v>18</v>
      </c>
      <c r="F57" s="10" t="s">
        <v>102</v>
      </c>
      <c r="G57" s="9" t="s">
        <v>113</v>
      </c>
      <c r="H57" s="9" t="s">
        <v>113</v>
      </c>
      <c r="I57" s="9" t="s">
        <v>113</v>
      </c>
    </row>
    <row r="58" spans="1:9" x14ac:dyDescent="0.25">
      <c r="A58" s="9">
        <v>4177434</v>
      </c>
      <c r="B58" s="9" t="s">
        <v>69</v>
      </c>
      <c r="C58" s="10" t="s">
        <v>67</v>
      </c>
      <c r="D58" s="9">
        <v>1510243011</v>
      </c>
      <c r="E58" s="9" t="s">
        <v>31</v>
      </c>
      <c r="F58" s="9" t="s">
        <v>48</v>
      </c>
      <c r="G58" s="12">
        <v>124907399</v>
      </c>
      <c r="H58" s="10" t="s">
        <v>124</v>
      </c>
      <c r="I58" s="9">
        <v>95.88</v>
      </c>
    </row>
    <row r="59" spans="1:9" x14ac:dyDescent="0.25">
      <c r="A59" s="9">
        <v>4177434</v>
      </c>
      <c r="B59" s="9" t="s">
        <v>70</v>
      </c>
      <c r="C59" s="9" t="s">
        <v>113</v>
      </c>
      <c r="D59" s="9">
        <v>1242063325</v>
      </c>
      <c r="E59" s="10" t="s">
        <v>36</v>
      </c>
      <c r="F59" s="10" t="s">
        <v>39</v>
      </c>
      <c r="G59" s="9" t="s">
        <v>113</v>
      </c>
      <c r="H59" s="9" t="s">
        <v>113</v>
      </c>
      <c r="I59" s="9" t="s">
        <v>113</v>
      </c>
    </row>
    <row r="60" spans="1:9" x14ac:dyDescent="0.25">
      <c r="A60" s="9">
        <v>4177856</v>
      </c>
      <c r="B60" s="9" t="s">
        <v>69</v>
      </c>
      <c r="C60" s="10" t="s">
        <v>67</v>
      </c>
      <c r="D60" s="9">
        <v>1079227598</v>
      </c>
      <c r="E60" s="9" t="s">
        <v>49</v>
      </c>
      <c r="F60" s="9" t="s">
        <v>50</v>
      </c>
      <c r="G60" s="12">
        <v>140215405</v>
      </c>
      <c r="H60" s="10" t="s">
        <v>121</v>
      </c>
      <c r="I60" s="9">
        <v>94.97</v>
      </c>
    </row>
    <row r="61" spans="1:9" x14ac:dyDescent="0.25">
      <c r="A61" s="9">
        <v>4177856</v>
      </c>
      <c r="B61" s="9" t="s">
        <v>70</v>
      </c>
      <c r="C61" s="9" t="s">
        <v>113</v>
      </c>
      <c r="D61" s="9">
        <v>1183341879</v>
      </c>
      <c r="E61" s="10" t="s">
        <v>27</v>
      </c>
      <c r="F61" s="10" t="s">
        <v>35</v>
      </c>
      <c r="G61" s="9" t="s">
        <v>113</v>
      </c>
      <c r="H61" s="9" t="s">
        <v>113</v>
      </c>
      <c r="I61" s="9" t="s">
        <v>113</v>
      </c>
    </row>
    <row r="62" spans="1:9" x14ac:dyDescent="0.25">
      <c r="A62" s="9">
        <v>4178518</v>
      </c>
      <c r="B62" s="9" t="s">
        <v>69</v>
      </c>
      <c r="C62" s="10" t="s">
        <v>67</v>
      </c>
      <c r="D62" s="9">
        <v>949195623</v>
      </c>
      <c r="E62" s="9" t="s">
        <v>51</v>
      </c>
      <c r="F62" s="9" t="s">
        <v>52</v>
      </c>
      <c r="G62" s="12">
        <v>163299330</v>
      </c>
      <c r="H62" s="10" t="s">
        <v>116</v>
      </c>
      <c r="I62" s="9">
        <v>95.15</v>
      </c>
    </row>
    <row r="63" spans="1:9" x14ac:dyDescent="0.25">
      <c r="A63" s="9">
        <v>4178518</v>
      </c>
      <c r="B63" s="9" t="s">
        <v>70</v>
      </c>
      <c r="C63" s="9" t="s">
        <v>113</v>
      </c>
      <c r="D63" s="9">
        <v>1451485464</v>
      </c>
      <c r="E63" s="10" t="s">
        <v>103</v>
      </c>
      <c r="F63" s="10" t="s">
        <v>104</v>
      </c>
      <c r="G63" s="9" t="s">
        <v>113</v>
      </c>
      <c r="H63" s="9" t="s">
        <v>113</v>
      </c>
      <c r="I63" s="9" t="s">
        <v>113</v>
      </c>
    </row>
    <row r="64" spans="1:9" x14ac:dyDescent="0.25">
      <c r="A64" s="9">
        <v>4182393</v>
      </c>
      <c r="B64" s="9" t="s">
        <v>69</v>
      </c>
      <c r="C64" s="10" t="s">
        <v>67</v>
      </c>
      <c r="D64" s="9">
        <v>1299370764</v>
      </c>
      <c r="E64" s="9" t="s">
        <v>53</v>
      </c>
      <c r="F64" s="9" t="s">
        <v>54</v>
      </c>
      <c r="G64" s="12">
        <v>130097570</v>
      </c>
      <c r="H64" s="10" t="s">
        <v>122</v>
      </c>
      <c r="I64" s="9">
        <v>96.66</v>
      </c>
    </row>
    <row r="65" spans="1:9" x14ac:dyDescent="0.25">
      <c r="A65" s="9">
        <v>4182393</v>
      </c>
      <c r="B65" s="9" t="s">
        <v>70</v>
      </c>
      <c r="C65" s="9" t="s">
        <v>113</v>
      </c>
      <c r="D65" s="9">
        <v>1501426643</v>
      </c>
      <c r="E65" s="10" t="s">
        <v>11</v>
      </c>
      <c r="F65" s="10" t="s">
        <v>105</v>
      </c>
      <c r="G65" s="9" t="s">
        <v>113</v>
      </c>
      <c r="H65" s="9" t="s">
        <v>113</v>
      </c>
      <c r="I65" s="9" t="s">
        <v>113</v>
      </c>
    </row>
    <row r="66" spans="1:9" x14ac:dyDescent="0.25">
      <c r="A66" s="9">
        <v>4186812</v>
      </c>
      <c r="B66" s="9" t="s">
        <v>69</v>
      </c>
      <c r="C66" s="10" t="s">
        <v>67</v>
      </c>
      <c r="D66" s="9">
        <v>1008659132</v>
      </c>
      <c r="E66" s="9" t="s">
        <v>27</v>
      </c>
      <c r="F66" s="9" t="s">
        <v>43</v>
      </c>
      <c r="G66" s="12">
        <v>153463546</v>
      </c>
      <c r="H66" s="10" t="s">
        <v>125</v>
      </c>
      <c r="I66" s="9">
        <v>98.69</v>
      </c>
    </row>
    <row r="67" spans="1:9" x14ac:dyDescent="0.25">
      <c r="A67" s="9">
        <v>4186812</v>
      </c>
      <c r="B67" s="9" t="s">
        <v>70</v>
      </c>
      <c r="C67" s="9" t="s">
        <v>113</v>
      </c>
      <c r="D67" s="9">
        <v>973266497</v>
      </c>
      <c r="E67" s="9">
        <v>99.76</v>
      </c>
      <c r="F67" s="10" t="s">
        <v>106</v>
      </c>
      <c r="G67" s="9" t="s">
        <v>113</v>
      </c>
      <c r="H67" s="9" t="s">
        <v>113</v>
      </c>
      <c r="I67" s="9" t="s">
        <v>113</v>
      </c>
    </row>
    <row r="68" spans="1:9" x14ac:dyDescent="0.25">
      <c r="A68" s="9">
        <v>4189998</v>
      </c>
      <c r="B68" s="9" t="s">
        <v>69</v>
      </c>
      <c r="C68" s="10" t="s">
        <v>67</v>
      </c>
      <c r="D68" s="9">
        <v>1531394928</v>
      </c>
      <c r="E68" s="9" t="s">
        <v>55</v>
      </c>
      <c r="F68" s="9" t="s">
        <v>56</v>
      </c>
      <c r="G68" s="12">
        <v>159808891</v>
      </c>
      <c r="H68" s="10" t="s">
        <v>116</v>
      </c>
      <c r="I68" s="9">
        <v>94.82</v>
      </c>
    </row>
    <row r="69" spans="1:9" x14ac:dyDescent="0.25">
      <c r="A69" s="9">
        <v>4189998</v>
      </c>
      <c r="B69" s="9" t="s">
        <v>70</v>
      </c>
      <c r="C69" s="9" t="s">
        <v>113</v>
      </c>
      <c r="D69" s="9">
        <v>1499864952</v>
      </c>
      <c r="E69" s="10" t="s">
        <v>55</v>
      </c>
      <c r="F69" s="10" t="s">
        <v>107</v>
      </c>
      <c r="G69" s="9" t="s">
        <v>113</v>
      </c>
      <c r="H69" s="9" t="s">
        <v>113</v>
      </c>
      <c r="I69" s="9" t="s">
        <v>113</v>
      </c>
    </row>
    <row r="70" spans="1:9" x14ac:dyDescent="0.25">
      <c r="A70" s="9">
        <v>4190231</v>
      </c>
      <c r="B70" s="9" t="s">
        <v>69</v>
      </c>
      <c r="C70" s="10" t="s">
        <v>67</v>
      </c>
      <c r="D70" s="9">
        <v>1315939280</v>
      </c>
      <c r="E70" s="9" t="s">
        <v>11</v>
      </c>
      <c r="F70" s="9" t="s">
        <v>57</v>
      </c>
      <c r="G70" s="10" t="s">
        <v>126</v>
      </c>
      <c r="H70" s="10" t="s">
        <v>126</v>
      </c>
      <c r="I70" s="10" t="s">
        <v>126</v>
      </c>
    </row>
    <row r="71" spans="1:9" x14ac:dyDescent="0.25">
      <c r="A71" s="9">
        <v>4190231</v>
      </c>
      <c r="B71" s="9" t="s">
        <v>70</v>
      </c>
      <c r="C71" s="9" t="s">
        <v>113</v>
      </c>
      <c r="D71" s="9">
        <v>1248218544</v>
      </c>
      <c r="E71" s="10" t="s">
        <v>11</v>
      </c>
      <c r="F71" s="10" t="s">
        <v>108</v>
      </c>
      <c r="G71" s="9" t="s">
        <v>113</v>
      </c>
      <c r="H71" s="9" t="s">
        <v>113</v>
      </c>
      <c r="I71" s="9" t="s">
        <v>113</v>
      </c>
    </row>
    <row r="72" spans="1:9" x14ac:dyDescent="0.25">
      <c r="A72" s="9">
        <v>4190495</v>
      </c>
      <c r="B72" s="9" t="s">
        <v>69</v>
      </c>
      <c r="C72" s="10" t="s">
        <v>67</v>
      </c>
      <c r="D72" s="9">
        <v>1164843725</v>
      </c>
      <c r="E72" s="9" t="s">
        <v>58</v>
      </c>
      <c r="F72" s="9" t="s">
        <v>59</v>
      </c>
      <c r="G72" s="12">
        <v>122743160</v>
      </c>
      <c r="H72" s="10" t="s">
        <v>116</v>
      </c>
      <c r="I72" s="9">
        <v>96.95</v>
      </c>
    </row>
    <row r="73" spans="1:9" x14ac:dyDescent="0.25">
      <c r="A73" s="9">
        <v>4190495</v>
      </c>
      <c r="B73" s="9" t="s">
        <v>70</v>
      </c>
      <c r="C73" s="9" t="s">
        <v>113</v>
      </c>
      <c r="D73" s="9">
        <v>1308330631</v>
      </c>
      <c r="E73" s="10" t="s">
        <v>31</v>
      </c>
      <c r="F73" s="10" t="s">
        <v>109</v>
      </c>
      <c r="G73" s="9" t="s">
        <v>113</v>
      </c>
      <c r="H73" s="9" t="s">
        <v>113</v>
      </c>
      <c r="I73" s="9" t="s">
        <v>113</v>
      </c>
    </row>
    <row r="74" spans="1:9" x14ac:dyDescent="0.25">
      <c r="A74" s="9">
        <v>4193278</v>
      </c>
      <c r="B74" s="9" t="s">
        <v>69</v>
      </c>
      <c r="C74" s="10" t="s">
        <v>67</v>
      </c>
      <c r="D74" s="9">
        <v>1168856331</v>
      </c>
      <c r="E74" s="9" t="s">
        <v>49</v>
      </c>
      <c r="F74" s="9" t="s">
        <v>60</v>
      </c>
      <c r="G74" s="12">
        <v>161634277</v>
      </c>
      <c r="H74" s="10" t="s">
        <v>124</v>
      </c>
      <c r="I74" s="9">
        <v>93.46</v>
      </c>
    </row>
    <row r="75" spans="1:9" x14ac:dyDescent="0.25">
      <c r="A75" s="9">
        <v>4193278</v>
      </c>
      <c r="B75" s="9" t="s">
        <v>70</v>
      </c>
      <c r="C75" s="9" t="s">
        <v>113</v>
      </c>
      <c r="D75" s="9">
        <v>1479565171</v>
      </c>
      <c r="E75" s="10" t="s">
        <v>18</v>
      </c>
      <c r="F75" s="10" t="s">
        <v>37</v>
      </c>
      <c r="G75" s="9" t="s">
        <v>113</v>
      </c>
      <c r="H75" s="9" t="s">
        <v>113</v>
      </c>
      <c r="I75" s="9" t="s">
        <v>113</v>
      </c>
    </row>
    <row r="76" spans="1:9" x14ac:dyDescent="0.25">
      <c r="A76" s="9">
        <v>4194218</v>
      </c>
      <c r="B76" s="9" t="s">
        <v>69</v>
      </c>
      <c r="C76" s="10" t="s">
        <v>67</v>
      </c>
      <c r="D76" s="9">
        <v>1525838410</v>
      </c>
      <c r="E76" s="9" t="s">
        <v>14</v>
      </c>
      <c r="F76" s="9" t="s">
        <v>61</v>
      </c>
      <c r="G76" s="12">
        <v>139466359</v>
      </c>
      <c r="H76" s="10" t="s">
        <v>120</v>
      </c>
      <c r="I76" s="9">
        <v>93.73</v>
      </c>
    </row>
    <row r="77" spans="1:9" x14ac:dyDescent="0.25">
      <c r="A77" s="9">
        <v>4194218</v>
      </c>
      <c r="B77" s="9" t="s">
        <v>70</v>
      </c>
      <c r="C77" s="9" t="s">
        <v>113</v>
      </c>
      <c r="D77" s="9">
        <v>1431782140</v>
      </c>
      <c r="E77" s="10" t="s">
        <v>18</v>
      </c>
      <c r="F77" s="10" t="s">
        <v>110</v>
      </c>
      <c r="G77" s="9" t="s">
        <v>113</v>
      </c>
      <c r="H77" s="9" t="s">
        <v>113</v>
      </c>
      <c r="I77" s="9" t="s">
        <v>113</v>
      </c>
    </row>
    <row r="78" spans="1:9" x14ac:dyDescent="0.25">
      <c r="A78" s="9">
        <v>4194891</v>
      </c>
      <c r="B78" s="9" t="s">
        <v>69</v>
      </c>
      <c r="C78" s="10" t="s">
        <v>67</v>
      </c>
      <c r="D78" s="9">
        <v>1452529055</v>
      </c>
      <c r="E78" s="9" t="s">
        <v>14</v>
      </c>
      <c r="F78" s="9" t="s">
        <v>62</v>
      </c>
      <c r="G78" s="12">
        <v>160156112</v>
      </c>
      <c r="H78" s="10" t="s">
        <v>124</v>
      </c>
      <c r="I78" s="9">
        <v>93.86</v>
      </c>
    </row>
    <row r="79" spans="1:9" x14ac:dyDescent="0.25">
      <c r="A79" s="9">
        <v>4194891</v>
      </c>
      <c r="B79" s="9" t="s">
        <v>70</v>
      </c>
      <c r="C79" s="9" t="s">
        <v>113</v>
      </c>
      <c r="D79" s="9">
        <v>1449875138</v>
      </c>
      <c r="E79" s="10" t="s">
        <v>5</v>
      </c>
      <c r="F79" s="10" t="s">
        <v>111</v>
      </c>
      <c r="G79" s="9" t="s">
        <v>113</v>
      </c>
      <c r="H79" s="9" t="s">
        <v>113</v>
      </c>
      <c r="I79" s="9" t="s">
        <v>113</v>
      </c>
    </row>
    <row r="80" spans="1:9" x14ac:dyDescent="0.25">
      <c r="A80" s="9">
        <v>4198478</v>
      </c>
      <c r="B80" s="9" t="s">
        <v>69</v>
      </c>
      <c r="C80" s="10" t="s">
        <v>67</v>
      </c>
      <c r="D80" s="9">
        <v>1505653052</v>
      </c>
      <c r="E80" s="9" t="s">
        <v>63</v>
      </c>
      <c r="F80" s="9" t="s">
        <v>64</v>
      </c>
      <c r="G80" s="10" t="s">
        <v>126</v>
      </c>
      <c r="H80" s="10" t="s">
        <v>126</v>
      </c>
      <c r="I80" s="10" t="s">
        <v>126</v>
      </c>
    </row>
    <row r="81" spans="1:9" x14ac:dyDescent="0.25">
      <c r="A81" s="9">
        <v>4198478</v>
      </c>
      <c r="B81" s="9" t="s">
        <v>70</v>
      </c>
      <c r="C81" s="9" t="s">
        <v>113</v>
      </c>
      <c r="D81" s="9">
        <v>1347516722</v>
      </c>
      <c r="E81" s="10" t="s">
        <v>18</v>
      </c>
      <c r="F81" s="10" t="s">
        <v>112</v>
      </c>
      <c r="G81" s="9" t="s">
        <v>113</v>
      </c>
      <c r="H81" s="9" t="s">
        <v>113</v>
      </c>
      <c r="I81" s="9" t="s">
        <v>113</v>
      </c>
    </row>
    <row r="82" spans="1:9" s="17" customFormat="1" ht="30" customHeight="1" x14ac:dyDescent="0.25">
      <c r="A82" s="33"/>
      <c r="B82" s="34"/>
      <c r="C82" s="34"/>
      <c r="D82" s="35"/>
      <c r="E82" s="13" t="s">
        <v>131</v>
      </c>
      <c r="F82" s="14"/>
      <c r="G82" s="15" t="s">
        <v>132</v>
      </c>
      <c r="H82" s="16" t="s">
        <v>133</v>
      </c>
      <c r="I82" s="15"/>
    </row>
    <row r="83" spans="1:9" ht="41.25" customHeight="1" x14ac:dyDescent="0.25">
      <c r="A83" s="31"/>
      <c r="B83" s="31"/>
      <c r="C83" s="31"/>
      <c r="D83" s="31"/>
      <c r="E83" s="18" t="s">
        <v>134</v>
      </c>
      <c r="F83" s="19"/>
      <c r="G83" s="36"/>
      <c r="H83" s="37"/>
      <c r="I83" s="38"/>
    </row>
    <row r="84" spans="1:9" ht="41.25" customHeight="1" x14ac:dyDescent="0.25">
      <c r="A84" s="20"/>
      <c r="B84" s="20"/>
      <c r="C84" s="20"/>
      <c r="D84" s="20"/>
      <c r="E84" s="21"/>
      <c r="F84" s="22"/>
      <c r="G84" s="23"/>
      <c r="H84" s="23"/>
      <c r="I84" s="23"/>
    </row>
    <row r="86" spans="1:9" x14ac:dyDescent="0.25">
      <c r="A86" s="24" t="s">
        <v>127</v>
      </c>
    </row>
    <row r="87" spans="1:9" x14ac:dyDescent="0.25">
      <c r="A87" s="25" t="s">
        <v>129</v>
      </c>
    </row>
  </sheetData>
  <autoFilter ref="A3:H83"/>
  <mergeCells count="7">
    <mergeCell ref="A1:I1"/>
    <mergeCell ref="C2:F2"/>
    <mergeCell ref="A83:D83"/>
    <mergeCell ref="A2:A3"/>
    <mergeCell ref="G2:I2"/>
    <mergeCell ref="A82:D82"/>
    <mergeCell ref="G83:I83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Views>
    <sheetView workbookViewId="0">
      <selection activeCell="A25" sqref="A25"/>
    </sheetView>
  </sheetViews>
  <sheetFormatPr baseColWidth="10" defaultRowHeight="15" x14ac:dyDescent="0.25"/>
  <cols>
    <col min="1" max="1" width="12.5703125" style="2" bestFit="1" customWidth="1"/>
  </cols>
  <sheetData>
    <row r="1" spans="1:1" x14ac:dyDescent="0.25">
      <c r="A1" s="2" t="s">
        <v>128</v>
      </c>
    </row>
    <row r="2" spans="1:1" x14ac:dyDescent="0.25">
      <c r="A2" s="1">
        <v>138554688</v>
      </c>
    </row>
    <row r="3" spans="1:1" x14ac:dyDescent="0.25">
      <c r="A3" s="1">
        <v>130546694</v>
      </c>
    </row>
    <row r="4" spans="1:1" x14ac:dyDescent="0.25">
      <c r="A4" s="1">
        <v>130973362</v>
      </c>
    </row>
    <row r="5" spans="1:1" x14ac:dyDescent="0.25">
      <c r="A5" s="1">
        <v>110190126</v>
      </c>
    </row>
    <row r="6" spans="1:1" x14ac:dyDescent="0.25">
      <c r="A6" s="1">
        <v>95956101</v>
      </c>
    </row>
    <row r="7" spans="1:1" x14ac:dyDescent="0.25">
      <c r="A7" s="1">
        <v>117556127</v>
      </c>
    </row>
    <row r="8" spans="1:1" x14ac:dyDescent="0.25">
      <c r="A8" s="1">
        <v>110109843</v>
      </c>
    </row>
    <row r="9" spans="1:1" x14ac:dyDescent="0.25">
      <c r="A9" s="1">
        <v>164107714</v>
      </c>
    </row>
    <row r="10" spans="1:1" x14ac:dyDescent="0.25">
      <c r="A10" s="1">
        <v>119356183</v>
      </c>
    </row>
    <row r="11" spans="1:1" x14ac:dyDescent="0.25">
      <c r="A11" s="1">
        <v>171394738</v>
      </c>
    </row>
    <row r="12" spans="1:1" x14ac:dyDescent="0.25">
      <c r="A12" s="1">
        <v>178770846</v>
      </c>
    </row>
    <row r="13" spans="1:1" x14ac:dyDescent="0.25">
      <c r="A13" s="1">
        <v>130237244</v>
      </c>
    </row>
    <row r="14" spans="1:1" x14ac:dyDescent="0.25">
      <c r="A14" s="1">
        <v>160901831</v>
      </c>
    </row>
    <row r="15" spans="1:1" x14ac:dyDescent="0.25">
      <c r="A15" s="1">
        <v>124907399</v>
      </c>
    </row>
    <row r="16" spans="1:1" x14ac:dyDescent="0.25">
      <c r="A16" s="1">
        <v>140215405</v>
      </c>
    </row>
    <row r="17" spans="1:1" x14ac:dyDescent="0.25">
      <c r="A17" s="1">
        <v>163299330</v>
      </c>
    </row>
    <row r="18" spans="1:1" x14ac:dyDescent="0.25">
      <c r="A18" s="1">
        <v>130097570</v>
      </c>
    </row>
    <row r="19" spans="1:1" x14ac:dyDescent="0.25">
      <c r="A19" s="1">
        <v>153463546</v>
      </c>
    </row>
    <row r="20" spans="1:1" x14ac:dyDescent="0.25">
      <c r="A20" s="1">
        <v>159808891</v>
      </c>
    </row>
    <row r="21" spans="1:1" x14ac:dyDescent="0.25">
      <c r="A21" s="1">
        <v>122743160</v>
      </c>
    </row>
    <row r="22" spans="1:1" x14ac:dyDescent="0.25">
      <c r="A22" s="1">
        <v>161634277</v>
      </c>
    </row>
    <row r="23" spans="1:1" x14ac:dyDescent="0.25">
      <c r="A23" s="1">
        <v>139466359</v>
      </c>
    </row>
    <row r="24" spans="1:1" x14ac:dyDescent="0.25">
      <c r="A24" s="1">
        <v>160156112</v>
      </c>
    </row>
    <row r="25" spans="1:1" x14ac:dyDescent="0.25">
      <c r="A25" s="2">
        <f>MEDIAN(A2:A24)</f>
        <v>138554688</v>
      </c>
    </row>
  </sheetData>
  <autoFilter ref="A1:A24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flagstats.BL</vt:lpstr>
      <vt:lpstr>Tabelle1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clopez2</dc:creator>
  <cp:lastModifiedBy>clopez</cp:lastModifiedBy>
  <dcterms:created xsi:type="dcterms:W3CDTF">2017-04-04T09:41:38Z</dcterms:created>
  <dcterms:modified xsi:type="dcterms:W3CDTF">2018-11-13T16:19:04Z</dcterms:modified>
</cp:coreProperties>
</file>