
<file path=[Content_Types].xml><?xml version="1.0" encoding="utf-8"?>
<Types xmlns="http://schemas.openxmlformats.org/package/2006/content-types">
  <Default Extension="emf" ContentType="image/x-emf"/>
  <Default Extension="rels" ContentType="application/vnd.openxmlformats-package.relationships+xml"/>
  <Default Extension="xml" ContentType="application/xml"/>
  <Default Extension="ti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harts/chart2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110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bargers/Documents/Sarah/2018/PhagoManuscript/"/>
    </mc:Choice>
  </mc:AlternateContent>
  <xr:revisionPtr revIDLastSave="0" documentId="13_ncr:1_{6048857B-B3EB-D348-87F2-3068873060DD}" xr6:coauthVersionLast="36" xr6:coauthVersionMax="36" xr10:uidLastSave="{00000000-0000-0000-0000-000000000000}"/>
  <bookViews>
    <workbookView xWindow="880" yWindow="1120" windowWidth="20560" windowHeight="18380" firstSheet="16" activeTab="19" xr2:uid="{B29C72BC-4ACA-7D41-BA67-1AA5D18EBE6B}"/>
  </bookViews>
  <sheets>
    <sheet name="Figure 1g" sheetId="2" r:id="rId1"/>
    <sheet name="Figure 1h" sheetId="36" r:id="rId2"/>
    <sheet name="Figure 1j" sheetId="3" r:id="rId3"/>
    <sheet name="Figure 1k" sheetId="4" r:id="rId4"/>
    <sheet name="Figure 2b" sheetId="5" r:id="rId5"/>
    <sheet name="Figure 2c" sheetId="6" r:id="rId6"/>
    <sheet name="Figure 2d" sheetId="7" r:id="rId7"/>
    <sheet name="Figure 4b" sheetId="8" r:id="rId8"/>
    <sheet name="Figure 4d" sheetId="9" r:id="rId9"/>
    <sheet name="Figure 4e" sheetId="10" r:id="rId10"/>
    <sheet name="Figure 4g" sheetId="11" r:id="rId11"/>
    <sheet name="Figure 4h" sheetId="12" r:id="rId12"/>
    <sheet name="Figure 5b" sheetId="13" r:id="rId13"/>
    <sheet name="Figure 6c" sheetId="14" r:id="rId14"/>
    <sheet name="Figure 6e" sheetId="15" r:id="rId15"/>
    <sheet name="Figure 6f" sheetId="16" r:id="rId16"/>
    <sheet name="Figure 6h" sheetId="17" r:id="rId17"/>
    <sheet name="Figure 7a" sheetId="19" r:id="rId18"/>
    <sheet name="Figure 7b" sheetId="20" r:id="rId19"/>
    <sheet name="Supp. Figure 2b" sheetId="22" r:id="rId20"/>
    <sheet name="Supp. Figure 2d" sheetId="23" r:id="rId21"/>
    <sheet name="Supp. Figure 3b" sheetId="35" r:id="rId22"/>
    <sheet name="Supp. Figure 3c" sheetId="25" r:id="rId23"/>
    <sheet name="Supp. Figure 4b" sheetId="26" r:id="rId24"/>
    <sheet name="Supp. Figure 4c" sheetId="27" r:id="rId25"/>
    <sheet name="Supp. Figure 4f" sheetId="28" r:id="rId26"/>
    <sheet name="Supp Figure 4g" sheetId="29" r:id="rId27"/>
    <sheet name="Supp Figure 4h" sheetId="30" r:id="rId28"/>
    <sheet name="Supp. Figure 7b" sheetId="33" r:id="rId29"/>
    <sheet name="Supp. Figure 7c" sheetId="31" r:id="rId30"/>
    <sheet name="Supp. Figure 8a" sheetId="32" r:id="rId31"/>
    <sheet name="Supp. Figure 10" sheetId="34" r:id="rId32"/>
    <sheet name="Supp. Figure 11b" sheetId="37" r:id="rId33"/>
    <sheet name="Supp. Figure 11d" sheetId="38" r:id="rId34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9" i="33" l="1"/>
  <c r="W39" i="23" l="1"/>
  <c r="W38" i="23"/>
  <c r="W37" i="23"/>
  <c r="W36" i="23"/>
  <c r="W35" i="23"/>
  <c r="W34" i="23"/>
  <c r="W33" i="23"/>
  <c r="W32" i="23"/>
  <c r="W31" i="23"/>
  <c r="W30" i="23"/>
  <c r="W29" i="23"/>
  <c r="W28" i="23"/>
  <c r="W27" i="23"/>
  <c r="W26" i="23"/>
  <c r="W25" i="23"/>
  <c r="W24" i="23"/>
  <c r="W23" i="23"/>
  <c r="W22" i="23"/>
  <c r="W21" i="23"/>
  <c r="T120" i="23"/>
  <c r="T119" i="23"/>
  <c r="T118" i="23"/>
  <c r="T117" i="23"/>
  <c r="T116" i="23"/>
  <c r="T115" i="23"/>
  <c r="T114" i="23"/>
  <c r="T113" i="23"/>
  <c r="T112" i="23"/>
  <c r="T111" i="23"/>
  <c r="T110" i="23"/>
  <c r="T109" i="23"/>
  <c r="T108" i="23"/>
  <c r="T107" i="23"/>
  <c r="T106" i="23"/>
  <c r="T105" i="23"/>
  <c r="T104" i="23"/>
  <c r="T103" i="23"/>
  <c r="T102" i="23"/>
  <c r="T101" i="23"/>
  <c r="T100" i="23"/>
  <c r="T99" i="23"/>
  <c r="T98" i="23"/>
  <c r="T97" i="23"/>
  <c r="T96" i="23"/>
  <c r="T95" i="23"/>
  <c r="T94" i="23"/>
  <c r="T93" i="23"/>
  <c r="T92" i="23"/>
  <c r="T91" i="23"/>
  <c r="T90" i="23"/>
  <c r="T89" i="23"/>
  <c r="T88" i="23"/>
  <c r="T87" i="23"/>
  <c r="T86" i="23"/>
  <c r="T85" i="23"/>
  <c r="T84" i="23"/>
  <c r="T83" i="23"/>
  <c r="T82" i="23"/>
  <c r="T81" i="23"/>
  <c r="T80" i="23"/>
  <c r="T79" i="23"/>
  <c r="T78" i="23"/>
  <c r="T77" i="23"/>
  <c r="T76" i="23"/>
  <c r="T75" i="23"/>
  <c r="T74" i="23"/>
  <c r="T73" i="23"/>
  <c r="T72" i="23"/>
  <c r="T71" i="23"/>
  <c r="T70" i="23"/>
  <c r="T69" i="23"/>
  <c r="T68" i="23"/>
  <c r="T67" i="23"/>
  <c r="T66" i="23"/>
  <c r="T65" i="23"/>
  <c r="T64" i="23"/>
  <c r="T63" i="23"/>
  <c r="T62" i="23"/>
  <c r="T61" i="23"/>
  <c r="T60" i="23"/>
  <c r="T59" i="23"/>
  <c r="T58" i="23"/>
  <c r="T57" i="23"/>
  <c r="T56" i="23"/>
  <c r="T55" i="23"/>
  <c r="T54" i="23"/>
  <c r="T53" i="23"/>
  <c r="T52" i="23"/>
  <c r="T51" i="23"/>
  <c r="T50" i="23"/>
  <c r="T49" i="23"/>
  <c r="T48" i="23"/>
  <c r="T47" i="23"/>
  <c r="T46" i="23"/>
  <c r="T45" i="23"/>
  <c r="T44" i="23"/>
  <c r="T43" i="23"/>
  <c r="T42" i="23"/>
  <c r="T41" i="23"/>
  <c r="T40" i="23"/>
  <c r="T39" i="23"/>
  <c r="T38" i="23"/>
  <c r="T37" i="23"/>
  <c r="T36" i="23"/>
  <c r="T35" i="23"/>
  <c r="T34" i="23"/>
  <c r="T33" i="23"/>
  <c r="T32" i="23"/>
  <c r="T31" i="23"/>
  <c r="T30" i="23"/>
  <c r="T29" i="23"/>
  <c r="T28" i="23"/>
  <c r="T27" i="23"/>
  <c r="T26" i="23"/>
  <c r="T25" i="23"/>
  <c r="T24" i="23"/>
  <c r="T23" i="23"/>
  <c r="T22" i="23"/>
  <c r="T21" i="23"/>
  <c r="T20" i="23"/>
  <c r="T19" i="23"/>
  <c r="T18" i="23"/>
  <c r="T17" i="23"/>
  <c r="T16" i="23"/>
  <c r="T15" i="23"/>
  <c r="T14" i="23"/>
  <c r="T13" i="23"/>
  <c r="T12" i="23"/>
  <c r="T11" i="23"/>
  <c r="T10" i="23"/>
  <c r="W20" i="23"/>
  <c r="W19" i="23"/>
  <c r="W18" i="23"/>
  <c r="W17" i="23"/>
  <c r="W16" i="23"/>
  <c r="W15" i="23"/>
  <c r="W14" i="23"/>
  <c r="W13" i="23"/>
  <c r="W12" i="23"/>
  <c r="W11" i="23"/>
  <c r="W10" i="23"/>
  <c r="P50" i="23"/>
  <c r="P49" i="23"/>
  <c r="P48" i="23"/>
  <c r="P47" i="23"/>
  <c r="P46" i="23"/>
  <c r="P45" i="23"/>
  <c r="P44" i="23"/>
  <c r="P43" i="23"/>
  <c r="P42" i="23"/>
  <c r="P41" i="23"/>
  <c r="P40" i="23"/>
  <c r="P39" i="23"/>
  <c r="P38" i="23"/>
  <c r="P37" i="23"/>
  <c r="P36" i="23"/>
  <c r="P35" i="23"/>
  <c r="P34" i="23"/>
  <c r="P33" i="23"/>
  <c r="P32" i="23"/>
  <c r="P31" i="23"/>
  <c r="P30" i="23"/>
  <c r="P29" i="23"/>
  <c r="P28" i="23"/>
  <c r="P27" i="23"/>
  <c r="P26" i="23"/>
  <c r="P25" i="23"/>
  <c r="P24" i="23"/>
  <c r="P23" i="23"/>
  <c r="P22" i="23"/>
  <c r="P21" i="23"/>
  <c r="P20" i="23"/>
  <c r="P19" i="23"/>
  <c r="P18" i="23"/>
  <c r="P17" i="23"/>
  <c r="P16" i="23"/>
  <c r="P15" i="23"/>
  <c r="P14" i="23"/>
  <c r="P13" i="23"/>
  <c r="P12" i="23"/>
  <c r="P11" i="23"/>
  <c r="P10" i="23"/>
  <c r="M63" i="23"/>
  <c r="M62" i="23"/>
  <c r="M61" i="23"/>
  <c r="M60" i="23"/>
  <c r="M59" i="23"/>
  <c r="M58" i="23"/>
  <c r="M57" i="23"/>
  <c r="M56" i="23"/>
  <c r="M55" i="23"/>
  <c r="M54" i="23"/>
  <c r="M53" i="23"/>
  <c r="M52" i="23"/>
  <c r="M51" i="23"/>
  <c r="M50" i="23"/>
  <c r="M49" i="23"/>
  <c r="M48" i="23"/>
  <c r="M47" i="23"/>
  <c r="M46" i="23"/>
  <c r="M45" i="23"/>
  <c r="M44" i="23"/>
  <c r="M43" i="23"/>
  <c r="M42" i="23"/>
  <c r="M41" i="23"/>
  <c r="M40" i="23"/>
  <c r="M39" i="23"/>
  <c r="M38" i="23"/>
  <c r="M37" i="23"/>
  <c r="M36" i="23"/>
  <c r="M35" i="23"/>
  <c r="M34" i="23"/>
  <c r="M33" i="23"/>
  <c r="M32" i="23"/>
  <c r="M31" i="23"/>
  <c r="M30" i="23"/>
  <c r="M29" i="23"/>
  <c r="M28" i="23"/>
  <c r="M27" i="23"/>
  <c r="M26" i="23"/>
  <c r="M25" i="23"/>
  <c r="M24" i="23"/>
  <c r="M23" i="23"/>
  <c r="M22" i="23"/>
  <c r="M21" i="23"/>
  <c r="M20" i="23"/>
  <c r="M19" i="23"/>
  <c r="M18" i="23"/>
  <c r="M17" i="23"/>
  <c r="M16" i="23"/>
  <c r="M15" i="23"/>
  <c r="M14" i="23"/>
  <c r="M13" i="23"/>
  <c r="M12" i="23"/>
  <c r="M11" i="23"/>
  <c r="M10" i="23"/>
  <c r="I81" i="23"/>
  <c r="I80" i="23"/>
  <c r="I79" i="23"/>
  <c r="I78" i="23"/>
  <c r="I77" i="23"/>
  <c r="I76" i="23"/>
  <c r="I75" i="23"/>
  <c r="I74" i="23"/>
  <c r="I73" i="23"/>
  <c r="I72" i="23"/>
  <c r="I71" i="23"/>
  <c r="I70" i="23"/>
  <c r="I69" i="23"/>
  <c r="I68" i="23"/>
  <c r="I67" i="23"/>
  <c r="I66" i="23"/>
  <c r="I65" i="23"/>
  <c r="I64" i="23"/>
  <c r="I63" i="23"/>
  <c r="I62" i="23"/>
  <c r="I61" i="23"/>
  <c r="I60" i="23"/>
  <c r="I59" i="23"/>
  <c r="I58" i="23"/>
  <c r="I57" i="23"/>
  <c r="I56" i="23"/>
  <c r="I55" i="23"/>
  <c r="I54" i="23"/>
  <c r="I53" i="23"/>
  <c r="I52" i="23"/>
  <c r="I51" i="23"/>
  <c r="I50" i="23"/>
  <c r="I49" i="23"/>
  <c r="I48" i="23"/>
  <c r="I47" i="23"/>
  <c r="I46" i="23"/>
  <c r="I45" i="23"/>
  <c r="I44" i="23"/>
  <c r="I43" i="23"/>
  <c r="I42" i="23"/>
  <c r="I41" i="23"/>
  <c r="I40" i="23"/>
  <c r="I39" i="23"/>
  <c r="I38" i="23"/>
  <c r="I37" i="23"/>
  <c r="I36" i="23"/>
  <c r="I35" i="23"/>
  <c r="I34" i="23"/>
  <c r="I33" i="23"/>
  <c r="I32" i="23"/>
  <c r="I31" i="23"/>
  <c r="I30" i="23"/>
  <c r="I29" i="23"/>
  <c r="I28" i="23"/>
  <c r="I27" i="23"/>
  <c r="I26" i="23"/>
  <c r="I25" i="23"/>
  <c r="I24" i="23"/>
  <c r="I23" i="23"/>
  <c r="I22" i="23"/>
  <c r="I21" i="23"/>
  <c r="I20" i="23"/>
  <c r="I19" i="23"/>
  <c r="I18" i="23"/>
  <c r="I17" i="23"/>
  <c r="I16" i="23"/>
  <c r="I15" i="23"/>
  <c r="I14" i="23"/>
  <c r="I13" i="23"/>
  <c r="I12" i="23"/>
  <c r="I11" i="23"/>
  <c r="I10" i="23"/>
  <c r="F99" i="23"/>
  <c r="F98" i="23"/>
  <c r="F97" i="23"/>
  <c r="F96" i="23"/>
  <c r="F95" i="23"/>
  <c r="F94" i="23"/>
  <c r="F93" i="23"/>
  <c r="F92" i="23"/>
  <c r="F91" i="23"/>
  <c r="F90" i="23"/>
  <c r="F89" i="23"/>
  <c r="F88" i="23"/>
  <c r="F87" i="23"/>
  <c r="F86" i="23"/>
  <c r="F85" i="23"/>
  <c r="F84" i="23"/>
  <c r="F83" i="23"/>
  <c r="F82" i="23"/>
  <c r="F81" i="23"/>
  <c r="F80" i="23"/>
  <c r="F79" i="23"/>
  <c r="F78" i="23"/>
  <c r="F77" i="23"/>
  <c r="F76" i="23"/>
  <c r="F75" i="23"/>
  <c r="F74" i="23"/>
  <c r="F73" i="23"/>
  <c r="F72" i="23"/>
  <c r="F71" i="23"/>
  <c r="F70" i="23"/>
  <c r="F69" i="23"/>
  <c r="F68" i="23"/>
  <c r="F67" i="23"/>
  <c r="F66" i="23"/>
  <c r="F65" i="23"/>
  <c r="F64" i="23"/>
  <c r="F63" i="23"/>
  <c r="F62" i="23"/>
  <c r="F61" i="23"/>
  <c r="F60" i="23"/>
  <c r="F59" i="23"/>
  <c r="F58" i="23"/>
  <c r="F57" i="23"/>
  <c r="F56" i="23"/>
  <c r="F55" i="23"/>
  <c r="F54" i="23"/>
  <c r="F53" i="23"/>
  <c r="F52" i="23"/>
  <c r="F51" i="23"/>
  <c r="F50" i="23"/>
  <c r="F49" i="23"/>
  <c r="F48" i="23"/>
  <c r="F47" i="23"/>
  <c r="F46" i="23"/>
  <c r="F45" i="23"/>
  <c r="F44" i="23"/>
  <c r="F43" i="23"/>
  <c r="F42" i="23"/>
  <c r="F41" i="23"/>
  <c r="F40" i="23"/>
  <c r="F39" i="23"/>
  <c r="F38" i="23"/>
  <c r="F37" i="23"/>
  <c r="F36" i="23"/>
  <c r="F35" i="23"/>
  <c r="F34" i="23"/>
  <c r="F33" i="23"/>
  <c r="F32" i="23"/>
  <c r="F31" i="23"/>
  <c r="F30" i="23"/>
  <c r="F29" i="23"/>
  <c r="F28" i="23"/>
  <c r="F27" i="23"/>
  <c r="F26" i="23"/>
  <c r="F25" i="23"/>
  <c r="F24" i="23"/>
  <c r="F23" i="23"/>
  <c r="F22" i="23"/>
  <c r="F21" i="23"/>
  <c r="F20" i="23"/>
  <c r="F19" i="23"/>
  <c r="F18" i="23"/>
  <c r="F17" i="23"/>
  <c r="F16" i="23"/>
  <c r="F15" i="23"/>
  <c r="F14" i="23"/>
  <c r="F13" i="23"/>
  <c r="F12" i="23"/>
  <c r="F11" i="23"/>
  <c r="F10" i="23"/>
</calcChain>
</file>

<file path=xl/sharedStrings.xml><?xml version="1.0" encoding="utf-8"?>
<sst xmlns="http://schemas.openxmlformats.org/spreadsheetml/2006/main" count="713" uniqueCount="241">
  <si>
    <t>WT</t>
  </si>
  <si>
    <t>dKO</t>
  </si>
  <si>
    <t>n=76</t>
  </si>
  <si>
    <t>n=56</t>
  </si>
  <si>
    <t>n=51</t>
  </si>
  <si>
    <t>n=36</t>
  </si>
  <si>
    <t>n=43</t>
  </si>
  <si>
    <t>n=57</t>
  </si>
  <si>
    <t>Average Cup Fluoresence Intensity (a.u.)</t>
  </si>
  <si>
    <t>Integrated Cup Fluoresence Intensity (a.u.)</t>
  </si>
  <si>
    <t>DMSO</t>
  </si>
  <si>
    <t>CK666</t>
  </si>
  <si>
    <t>Diffuse Actin Wave (%)</t>
  </si>
  <si>
    <t>Aggregated Actin Wave (%)</t>
  </si>
  <si>
    <t>LatA</t>
  </si>
  <si>
    <t>JASP</t>
  </si>
  <si>
    <t>Time (min)</t>
  </si>
  <si>
    <t>N (experiments)</t>
  </si>
  <si>
    <t>Mean</t>
  </si>
  <si>
    <t>SD</t>
  </si>
  <si>
    <t>Mean (%)</t>
  </si>
  <si>
    <t>Expt 1</t>
  </si>
  <si>
    <t>Expt 2</t>
  </si>
  <si>
    <t>Expt 3</t>
  </si>
  <si>
    <t>Expt 4</t>
  </si>
  <si>
    <t>Percentage of Cells with Bound Beads (2um)</t>
  </si>
  <si>
    <t>Percentage of Phagocytic Cells (2um beads)</t>
  </si>
  <si>
    <t>Mean Strain Energy / Time (PJ / min)</t>
  </si>
  <si>
    <t>TFM - Mean Strain Energy per Area (pJ/um^2)</t>
  </si>
  <si>
    <t>TFM - Max Strain Energy per Area (pJ)</t>
  </si>
  <si>
    <t>Fields of View</t>
  </si>
  <si>
    <t>Total Cell #</t>
  </si>
  <si>
    <t>% Cells with Phagocytic Cups</t>
  </si>
  <si>
    <t xml:space="preserve"> % Cells with Phagocytic Cups</t>
  </si>
  <si>
    <t>Average</t>
  </si>
  <si>
    <t>% Cells Displaying Actin Wave</t>
  </si>
  <si>
    <t>FOV</t>
  </si>
  <si>
    <t>FRAP - Mobile Fraction (%)</t>
  </si>
  <si>
    <t>FRAP - Half Life (s)</t>
  </si>
  <si>
    <t>Time (sec)</t>
  </si>
  <si>
    <t>Cell 1</t>
  </si>
  <si>
    <t>Cell 2</t>
  </si>
  <si>
    <t>Cell 3</t>
  </si>
  <si>
    <t>Cell 4</t>
  </si>
  <si>
    <t>Cell 5</t>
  </si>
  <si>
    <t>Cell 6</t>
  </si>
  <si>
    <t>Cell 7</t>
  </si>
  <si>
    <t>Cell 8</t>
  </si>
  <si>
    <t>Cell 9</t>
  </si>
  <si>
    <t>Cell 10</t>
  </si>
  <si>
    <t>Cell 11</t>
  </si>
  <si>
    <t>Cell 12</t>
  </si>
  <si>
    <t>Cell 13</t>
  </si>
  <si>
    <t>Cell 14</t>
  </si>
  <si>
    <t>Cell 15</t>
  </si>
  <si>
    <t>Anti-myo1e</t>
  </si>
  <si>
    <t>Anti-myo1f</t>
  </si>
  <si>
    <t>Coomassie</t>
  </si>
  <si>
    <t>WT and dKO BMDM Frustrated phagocytosis spreading velocity (um/sec)</t>
  </si>
  <si>
    <t>Cell 16</t>
  </si>
  <si>
    <t>Cell 17</t>
  </si>
  <si>
    <t>Cell 18</t>
  </si>
  <si>
    <t>Cell 19</t>
  </si>
  <si>
    <t>Cell 20</t>
  </si>
  <si>
    <t>Cell 21</t>
  </si>
  <si>
    <t>Cell 22</t>
  </si>
  <si>
    <t>Cell 23</t>
  </si>
  <si>
    <t>Cell 24</t>
  </si>
  <si>
    <t>Cell 25</t>
  </si>
  <si>
    <t>Cell 26</t>
  </si>
  <si>
    <t>Cell 27</t>
  </si>
  <si>
    <t>Cell 28</t>
  </si>
  <si>
    <t>Cell 29</t>
  </si>
  <si>
    <t>Cell 30</t>
  </si>
  <si>
    <t>Cell 31</t>
  </si>
  <si>
    <t>Cell 32</t>
  </si>
  <si>
    <t>Cell 33</t>
  </si>
  <si>
    <t>Cell 34</t>
  </si>
  <si>
    <t>Cell 35</t>
  </si>
  <si>
    <t>Cell 36</t>
  </si>
  <si>
    <t>Cell 37</t>
  </si>
  <si>
    <t>Cell 38</t>
  </si>
  <si>
    <t>Cell 39</t>
  </si>
  <si>
    <t>Cell 40</t>
  </si>
  <si>
    <t>Cell 41</t>
  </si>
  <si>
    <t>Cell 42</t>
  </si>
  <si>
    <t>Cell 43</t>
  </si>
  <si>
    <t>Cell 44</t>
  </si>
  <si>
    <t>Cell 45</t>
  </si>
  <si>
    <t>Cell 46</t>
  </si>
  <si>
    <t>Cell 47</t>
  </si>
  <si>
    <t>Cell 48</t>
  </si>
  <si>
    <t>Cell 49</t>
  </si>
  <si>
    <t>Cell 50</t>
  </si>
  <si>
    <t>Cell 51</t>
  </si>
  <si>
    <t>Cell 52</t>
  </si>
  <si>
    <t>Cell 53</t>
  </si>
  <si>
    <t>Cell 54</t>
  </si>
  <si>
    <t>Cell 55</t>
  </si>
  <si>
    <t>Cell 56</t>
  </si>
  <si>
    <t>Cell 57</t>
  </si>
  <si>
    <t>Cell 58</t>
  </si>
  <si>
    <t>Cell 59</t>
  </si>
  <si>
    <t>Cell 60</t>
  </si>
  <si>
    <t>Cell 61</t>
  </si>
  <si>
    <t>Cell 62</t>
  </si>
  <si>
    <t>Cell 63</t>
  </si>
  <si>
    <t>Cell 64</t>
  </si>
  <si>
    <t>Cell 65</t>
  </si>
  <si>
    <t>Cell 66</t>
  </si>
  <si>
    <t>Cell 67</t>
  </si>
  <si>
    <t>Cell 68</t>
  </si>
  <si>
    <t>Cell 69</t>
  </si>
  <si>
    <t>Cell 70</t>
  </si>
  <si>
    <t>Cell 71</t>
  </si>
  <si>
    <t>Cell 72</t>
  </si>
  <si>
    <t>Cell 73</t>
  </si>
  <si>
    <t>Cell 74</t>
  </si>
  <si>
    <t>Cell 75</t>
  </si>
  <si>
    <t>Cell 76</t>
  </si>
  <si>
    <t>Cell 77</t>
  </si>
  <si>
    <t>RESTING</t>
  </si>
  <si>
    <t>EGFP-AKT-PH</t>
  </si>
  <si>
    <t>Cup</t>
  </si>
  <si>
    <t>Cyto</t>
  </si>
  <si>
    <t>Ratio</t>
  </si>
  <si>
    <t>EGFP-MYO1E</t>
  </si>
  <si>
    <t>LY294002</t>
  </si>
  <si>
    <t>EGFP-MYO1F</t>
  </si>
  <si>
    <t xml:space="preserve"> Mobile Fraction</t>
  </si>
  <si>
    <t>N (cells)</t>
  </si>
  <si>
    <t>N (cell #)</t>
  </si>
  <si>
    <t xml:space="preserve"> N = 43</t>
  </si>
  <si>
    <t>N = 42</t>
  </si>
  <si>
    <t>N = 40</t>
  </si>
  <si>
    <r>
      <t>myo1e</t>
    </r>
    <r>
      <rPr>
        <b/>
        <vertAlign val="superscript"/>
        <sz val="12"/>
        <rFont val="Arial"/>
        <family val="2"/>
      </rPr>
      <t>-/-</t>
    </r>
    <r>
      <rPr>
        <b/>
        <sz val="12"/>
        <rFont val="Arial"/>
        <family val="2"/>
      </rPr>
      <t xml:space="preserve"> (eKO)</t>
    </r>
  </si>
  <si>
    <r>
      <t>myo1f</t>
    </r>
    <r>
      <rPr>
        <b/>
        <vertAlign val="superscript"/>
        <sz val="12"/>
        <rFont val="Arial"/>
        <family val="2"/>
      </rPr>
      <t xml:space="preserve">-/- </t>
    </r>
    <r>
      <rPr>
        <b/>
        <sz val="12"/>
        <rFont val="Arial"/>
        <family val="2"/>
      </rPr>
      <t xml:space="preserve"> (fKO)</t>
    </r>
  </si>
  <si>
    <t>Actin Wave Adhesion Area (um^2)</t>
  </si>
  <si>
    <t>Mean of cells forming Aggregated or Diffuse Actin Waves (%)</t>
  </si>
  <si>
    <t>n= Adhesion #</t>
  </si>
  <si>
    <t>N= cell #</t>
  </si>
  <si>
    <t>Mean Area</t>
  </si>
  <si>
    <t>0.5359 ± 0.01116</t>
  </si>
  <si>
    <t>0.9456 ± 0.05036</t>
  </si>
  <si>
    <t>Actin Adhesion Height (um^2)</t>
  </si>
  <si>
    <t>N= cups</t>
  </si>
  <si>
    <t>Average (±SEM)</t>
  </si>
  <si>
    <t>1817 (±583.7)</t>
  </si>
  <si>
    <t>Pooled</t>
  </si>
  <si>
    <t>36929329 ± 21334197</t>
  </si>
  <si>
    <t>59595935 ± 38806119</t>
  </si>
  <si>
    <t xml:space="preserve">CK-666 actin wave treatment </t>
  </si>
  <si>
    <t>Half Life (s)</t>
  </si>
  <si>
    <t>Half Life(s)</t>
  </si>
  <si>
    <t>AFM Measurements (Pa)</t>
  </si>
  <si>
    <t>N=30</t>
  </si>
  <si>
    <t>N=33</t>
  </si>
  <si>
    <t>Laser Trap measurements (pN)</t>
  </si>
  <si>
    <t>N=69</t>
  </si>
  <si>
    <t>N=75</t>
  </si>
  <si>
    <t>PHAGOCYTOSIS</t>
  </si>
  <si>
    <t>N=48</t>
  </si>
  <si>
    <t>N=46</t>
  </si>
  <si>
    <t>Cup Recruitment - DMSO vs. LY294002</t>
  </si>
  <si>
    <t>N = 90 cups</t>
  </si>
  <si>
    <t>N = 72 cups</t>
  </si>
  <si>
    <t>N = 54 cups</t>
  </si>
  <si>
    <t>N = 41 cups</t>
  </si>
  <si>
    <t>N = 111 cups</t>
  </si>
  <si>
    <t>N = 30 cups</t>
  </si>
  <si>
    <t>dKO FcR Signaling (Normalized to WT)</t>
  </si>
  <si>
    <t>5 min</t>
  </si>
  <si>
    <t>10 min</t>
  </si>
  <si>
    <t>FcR Stimulation (Time)</t>
  </si>
  <si>
    <t xml:space="preserve"> Ratio of pSyk/Syk</t>
  </si>
  <si>
    <t xml:space="preserve"> Ratio of pAkt/Akt</t>
  </si>
  <si>
    <t xml:space="preserve"> Ratio of pERK/ERK</t>
  </si>
  <si>
    <t>Frustrated Phagocytosis - Cell Area Measurements (um^2)</t>
  </si>
  <si>
    <t xml:space="preserve"> N = 22</t>
  </si>
  <si>
    <t>N = 34</t>
  </si>
  <si>
    <t>N = 4</t>
  </si>
  <si>
    <t>N = 16</t>
  </si>
  <si>
    <t>N = 17</t>
  </si>
  <si>
    <t>N = 30</t>
  </si>
  <si>
    <t>N = 9</t>
  </si>
  <si>
    <t>N = 6</t>
  </si>
  <si>
    <t>N = 12</t>
  </si>
  <si>
    <t>N = 36</t>
  </si>
  <si>
    <t>Expt 5</t>
  </si>
  <si>
    <t>Expt 6</t>
  </si>
  <si>
    <t>Percentage of Cells Displaying Actin Waves (%)</t>
  </si>
  <si>
    <t>Percentage of Cells with Phagocytic Cups (%)</t>
  </si>
  <si>
    <t xml:space="preserve">Expt 2 </t>
  </si>
  <si>
    <t>Treatment</t>
  </si>
  <si>
    <t>Actin Inhibitor Treatment on Actin Wave Phenotype</t>
  </si>
  <si>
    <t>pSyk</t>
  </si>
  <si>
    <t>total Syk</t>
  </si>
  <si>
    <t>total Akt</t>
  </si>
  <si>
    <t>pAkt</t>
  </si>
  <si>
    <t>pERK</t>
  </si>
  <si>
    <t>total ERK</t>
  </si>
  <si>
    <t>Glass</t>
  </si>
  <si>
    <t>Fibronectin</t>
  </si>
  <si>
    <t>Poly-L-Lysine</t>
  </si>
  <si>
    <t>IgG</t>
  </si>
  <si>
    <t>% Forming Actin Wave</t>
  </si>
  <si>
    <t>Cell #</t>
  </si>
  <si>
    <t>Percentage of BMDM that form actin waves on different substrates</t>
  </si>
  <si>
    <t xml:space="preserve">% Colocalization with Lipid Sensors </t>
  </si>
  <si>
    <r>
      <t>PI(4,5)P</t>
    </r>
    <r>
      <rPr>
        <vertAlign val="subscript"/>
        <sz val="12"/>
        <rFont val="Arial"/>
        <family val="2"/>
      </rPr>
      <t>2</t>
    </r>
  </si>
  <si>
    <r>
      <t>PI(3,4,5)P</t>
    </r>
    <r>
      <rPr>
        <vertAlign val="subscript"/>
        <sz val="12"/>
        <rFont val="Arial"/>
        <family val="2"/>
      </rPr>
      <t>2</t>
    </r>
  </si>
  <si>
    <t>DAG</t>
  </si>
  <si>
    <r>
      <t>PI(3,4)P</t>
    </r>
    <r>
      <rPr>
        <vertAlign val="subscript"/>
        <sz val="12"/>
        <color theme="1"/>
        <rFont val="Arial"/>
        <family val="2"/>
      </rPr>
      <t>2</t>
    </r>
  </si>
  <si>
    <t>% Colocalization</t>
  </si>
  <si>
    <t>tdTomato-MYO1E</t>
  </si>
  <si>
    <t>tdTomato-MYO1F</t>
  </si>
  <si>
    <t>x</t>
  </si>
  <si>
    <t>y</t>
  </si>
  <si>
    <t>ysd</t>
  </si>
  <si>
    <t xml:space="preserve">Actin Wave Intensity vs. Boundary Speed, Average </t>
  </si>
  <si>
    <t>Actin Wave Intensity vs. Boundary Speed, Example Cell</t>
  </si>
  <si>
    <t>Percentage of Cells With Bound Beads (%)</t>
  </si>
  <si>
    <r>
      <t>myo1e</t>
    </r>
    <r>
      <rPr>
        <b/>
        <vertAlign val="superscript"/>
        <sz val="12"/>
        <color theme="1"/>
        <rFont val="Arial"/>
        <family val="2"/>
      </rPr>
      <t>-/-</t>
    </r>
    <r>
      <rPr>
        <b/>
        <sz val="12"/>
        <color theme="1"/>
        <rFont val="Arial"/>
        <family val="2"/>
      </rPr>
      <t>; myo1f</t>
    </r>
    <r>
      <rPr>
        <b/>
        <vertAlign val="superscript"/>
        <sz val="12"/>
        <color theme="1"/>
        <rFont val="Arial"/>
        <family val="2"/>
      </rPr>
      <t xml:space="preserve">-/- </t>
    </r>
    <r>
      <rPr>
        <b/>
        <sz val="12"/>
        <color theme="1"/>
        <rFont val="Arial"/>
        <family val="2"/>
      </rPr>
      <t>(dKO)</t>
    </r>
  </si>
  <si>
    <t xml:space="preserve">% of cells that ingested at least one bead (% Phagocytic) </t>
  </si>
  <si>
    <r>
      <t>myo1f</t>
    </r>
    <r>
      <rPr>
        <b/>
        <vertAlign val="superscript"/>
        <sz val="12"/>
        <rFont val="Arial"/>
        <family val="2"/>
      </rPr>
      <t>-/-</t>
    </r>
    <r>
      <rPr>
        <b/>
        <sz val="12"/>
        <rFont val="Arial"/>
        <family val="2"/>
      </rPr>
      <t xml:space="preserve"> (fKO)</t>
    </r>
  </si>
  <si>
    <r>
      <t>myo1e</t>
    </r>
    <r>
      <rPr>
        <b/>
        <vertAlign val="superscript"/>
        <sz val="12"/>
        <rFont val="Arial"/>
        <family val="2"/>
      </rPr>
      <t>-/-</t>
    </r>
    <r>
      <rPr>
        <b/>
        <sz val="12"/>
        <rFont val="Arial"/>
        <family val="2"/>
      </rPr>
      <t>; myo1f</t>
    </r>
    <r>
      <rPr>
        <b/>
        <vertAlign val="superscript"/>
        <sz val="12"/>
        <rFont val="Arial"/>
        <family val="2"/>
      </rPr>
      <t xml:space="preserve">-/- </t>
    </r>
    <r>
      <rPr>
        <b/>
        <sz val="12"/>
        <rFont val="Arial"/>
        <family val="2"/>
      </rPr>
      <t>(dKO)</t>
    </r>
  </si>
  <si>
    <t>Total N (cell #)</t>
  </si>
  <si>
    <t>FRAP curve data</t>
  </si>
  <si>
    <t>EGFP-TAPP1</t>
  </si>
  <si>
    <t>EGFP-PLCd</t>
  </si>
  <si>
    <t>EGFP-PKCd</t>
  </si>
  <si>
    <t>3050 (±1083)</t>
  </si>
  <si>
    <t xml:space="preserve">Average (±SD) </t>
  </si>
  <si>
    <t xml:space="preserve">Mean Area  (±SD) </t>
  </si>
  <si>
    <t>0.06004 ± 0.05872</t>
  </si>
  <si>
    <t>0.4048 ± 0.89317</t>
  </si>
  <si>
    <t xml:space="preserve">Capping Protein : F-actin Fluoresence Intensity in Actin Wave Ratio </t>
  </si>
  <si>
    <t xml:space="preserve">Capping Protein/F-actin Intensity Ratio </t>
  </si>
  <si>
    <t>N = (cell #)</t>
  </si>
  <si>
    <t xml:space="preserve">CARMIL : F-actin Fluoresence Intensity in Actin Wave Ratio </t>
  </si>
  <si>
    <t xml:space="preserve">CARMIL/F-actin Intensity Ratio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</si>
</sst>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8" x14ac:knownFonts="1">
    <font>
      <sz val="12"/>
      <color theme="1"/>
      <name val="Calibri"/>
      <family val="2"/>
      <scheme val="minor"/>
    </font>
    <font>
      <sz val="12"/>
      <name val="Arial"/>
      <family val="2"/>
    </font>
    <font>
      <sz val="10"/>
      <color theme="1"/>
      <name val="Calibri"/>
      <family val="2"/>
      <scheme val="minor"/>
    </font>
    <font>
      <sz val="12"/>
      <name val="Arial"/>
      <family val="2"/>
    </font>
    <font>
      <b/>
      <sz val="12"/>
      <color theme="1"/>
      <name val="Calibri"/>
      <family val="2"/>
      <scheme val="minor"/>
    </font>
    <font>
      <sz val="12"/>
      <name val="Arial"/>
      <family val="2"/>
    </font>
    <font>
      <b/>
      <sz val="10"/>
      <color theme="1"/>
      <name val="Calibri"/>
      <family val="2"/>
      <scheme val="minor"/>
    </font>
    <font>
      <sz val="10"/>
      <color rgb="FF000000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2"/>
      <color theme="0"/>
      <name val="Calibri"/>
      <family val="2"/>
      <scheme val="minor"/>
    </font>
    <font>
      <b/>
      <sz val="12"/>
      <name val="Arial"/>
      <family val="2"/>
    </font>
    <font>
      <b/>
      <sz val="12"/>
      <name val="Calibri"/>
      <family val="2"/>
    </font>
    <font>
      <sz val="14"/>
      <color theme="1"/>
      <name val="Calibri"/>
      <family val="2"/>
      <scheme val="minor"/>
    </font>
    <font>
      <b/>
      <vertAlign val="superscript"/>
      <sz val="12"/>
      <name val="Arial"/>
      <family val="2"/>
    </font>
    <font>
      <sz val="12"/>
      <color theme="0"/>
      <name val="Arial"/>
      <family val="2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sz val="12"/>
      <color rgb="FFFFFFFF"/>
      <name val="Calibri"/>
      <family val="2"/>
      <scheme val="minor"/>
    </font>
    <font>
      <sz val="12"/>
      <color rgb="FF000000"/>
      <name val="Calibri"/>
      <family val="2"/>
      <scheme val="minor"/>
    </font>
    <font>
      <sz val="14"/>
      <color theme="1"/>
      <name val="Arial"/>
      <family val="2"/>
    </font>
    <font>
      <sz val="14"/>
      <name val="Arial"/>
      <family val="2"/>
    </font>
    <font>
      <vertAlign val="subscript"/>
      <sz val="12"/>
      <name val="Arial"/>
      <family val="2"/>
    </font>
    <font>
      <vertAlign val="subscript"/>
      <sz val="12"/>
      <color theme="1"/>
      <name val="Arial"/>
      <family val="2"/>
    </font>
    <font>
      <b/>
      <vertAlign val="superscript"/>
      <sz val="12"/>
      <color theme="1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000000"/>
        <bgColor rgb="FF000000"/>
      </patternFill>
    </fill>
    <fill>
      <patternFill patternType="solid">
        <fgColor rgb="FFE7E6E6"/>
        <bgColor rgb="FF000000"/>
      </patternFill>
    </fill>
  </fills>
  <borders count="2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69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0" fillId="0" borderId="1" xfId="0" applyBorder="1"/>
    <xf numFmtId="14" fontId="0" fillId="0" borderId="0" xfId="0" applyNumberFormat="1"/>
    <xf numFmtId="0" fontId="0" fillId="0" borderId="2" xfId="0" applyBorder="1"/>
    <xf numFmtId="0" fontId="0" fillId="0" borderId="3" xfId="0" applyBorder="1"/>
    <xf numFmtId="0" fontId="0" fillId="0" borderId="5" xfId="0" applyBorder="1"/>
    <xf numFmtId="0" fontId="0" fillId="0" borderId="0" xfId="0" applyBorder="1"/>
    <xf numFmtId="0" fontId="0" fillId="0" borderId="6" xfId="0" applyBorder="1"/>
    <xf numFmtId="0" fontId="0" fillId="0" borderId="7" xfId="0" applyBorder="1"/>
    <xf numFmtId="0" fontId="0" fillId="0" borderId="8" xfId="0" applyBorder="1"/>
    <xf numFmtId="0" fontId="1" fillId="0" borderId="0" xfId="0" applyFont="1" applyBorder="1"/>
    <xf numFmtId="0" fontId="1" fillId="0" borderId="6" xfId="0" applyFont="1" applyBorder="1"/>
    <xf numFmtId="0" fontId="1" fillId="0" borderId="1" xfId="0" applyFont="1" applyBorder="1"/>
    <xf numFmtId="0" fontId="1" fillId="0" borderId="8" xfId="0" applyFont="1" applyBorder="1"/>
    <xf numFmtId="0" fontId="1" fillId="0" borderId="0" xfId="0" applyFont="1" applyAlignment="1">
      <alignment horizontal="left"/>
    </xf>
    <xf numFmtId="0" fontId="1" fillId="0" borderId="3" xfId="0" applyFont="1" applyBorder="1" applyAlignment="1">
      <alignment horizontal="center"/>
    </xf>
    <xf numFmtId="0" fontId="1" fillId="0" borderId="0" xfId="0" applyFont="1" applyBorder="1" applyAlignment="1">
      <alignment horizontal="left"/>
    </xf>
    <xf numFmtId="0" fontId="1" fillId="0" borderId="0" xfId="0" applyFont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1" fillId="0" borderId="5" xfId="0" applyFont="1" applyBorder="1"/>
    <xf numFmtId="0" fontId="1" fillId="0" borderId="7" xfId="0" applyFont="1" applyBorder="1"/>
    <xf numFmtId="0" fontId="0" fillId="0" borderId="10" xfId="0" applyBorder="1"/>
    <xf numFmtId="0" fontId="0" fillId="0" borderId="9" xfId="0" applyBorder="1"/>
    <xf numFmtId="0" fontId="1" fillId="0" borderId="11" xfId="0" applyFont="1" applyBorder="1" applyAlignment="1">
      <alignment horizontal="center"/>
    </xf>
    <xf numFmtId="0" fontId="0" fillId="0" borderId="11" xfId="0" applyBorder="1"/>
    <xf numFmtId="0" fontId="1" fillId="0" borderId="9" xfId="0" applyFont="1" applyBorder="1" applyAlignment="1">
      <alignment horizontal="center"/>
    </xf>
    <xf numFmtId="11" fontId="0" fillId="0" borderId="0" xfId="0" applyNumberFormat="1"/>
    <xf numFmtId="0" fontId="0" fillId="0" borderId="1" xfId="0" applyBorder="1" applyAlignment="1">
      <alignment horizontal="center"/>
    </xf>
    <xf numFmtId="0" fontId="1" fillId="0" borderId="2" xfId="0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3" fillId="0" borderId="0" xfId="0" applyFont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" fillId="0" borderId="1" xfId="0" applyFont="1" applyBorder="1" applyAlignment="1">
      <alignment horizontal="center"/>
    </xf>
    <xf numFmtId="0" fontId="1" fillId="0" borderId="0" xfId="0" applyFont="1" applyAlignment="1">
      <alignment horizontal="center"/>
    </xf>
    <xf numFmtId="0" fontId="0" fillId="0" borderId="9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0" xfId="0" applyBorder="1" applyAlignment="1">
      <alignment horizontal="center"/>
    </xf>
    <xf numFmtId="0" fontId="1" fillId="0" borderId="0" xfId="0" applyFont="1" applyFill="1" applyBorder="1" applyAlignment="1">
      <alignment horizontal="center"/>
    </xf>
    <xf numFmtId="0" fontId="0" fillId="0" borderId="0" xfId="0" applyBorder="1" applyAlignment="1">
      <alignment horizontal="center"/>
    </xf>
    <xf numFmtId="14" fontId="0" fillId="0" borderId="5" xfId="0" applyNumberFormat="1" applyBorder="1"/>
    <xf numFmtId="0" fontId="0" fillId="0" borderId="12" xfId="0" applyBorder="1"/>
    <xf numFmtId="0" fontId="14" fillId="2" borderId="12" xfId="0" applyFont="1" applyFill="1" applyBorder="1" applyAlignment="1">
      <alignment horizontal="center"/>
    </xf>
    <xf numFmtId="0" fontId="4" fillId="2" borderId="12" xfId="0" applyFont="1" applyFill="1" applyBorder="1" applyAlignment="1">
      <alignment horizontal="center"/>
    </xf>
    <xf numFmtId="0" fontId="15" fillId="2" borderId="12" xfId="0" applyFont="1" applyFill="1" applyBorder="1" applyAlignment="1">
      <alignment horizontal="center"/>
    </xf>
    <xf numFmtId="0" fontId="16" fillId="0" borderId="0" xfId="0" applyFont="1"/>
    <xf numFmtId="0" fontId="1" fillId="0" borderId="12" xfId="0" applyFont="1" applyBorder="1" applyAlignment="1">
      <alignment horizontal="center"/>
    </xf>
    <xf numFmtId="11" fontId="0" fillId="0" borderId="5" xfId="0" applyNumberFormat="1" applyBorder="1" applyAlignment="1">
      <alignment horizontal="center"/>
    </xf>
    <xf numFmtId="11" fontId="0" fillId="0" borderId="6" xfId="0" applyNumberFormat="1" applyBorder="1" applyAlignment="1">
      <alignment horizontal="center"/>
    </xf>
    <xf numFmtId="11" fontId="0" fillId="0" borderId="7" xfId="0" applyNumberForma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1" fillId="0" borderId="4" xfId="0" applyFont="1" applyBorder="1" applyAlignment="1">
      <alignment horizontal="center"/>
    </xf>
    <xf numFmtId="0" fontId="1" fillId="0" borderId="6" xfId="0" applyFont="1" applyBorder="1" applyAlignment="1">
      <alignment horizontal="center"/>
    </xf>
    <xf numFmtId="0" fontId="1" fillId="0" borderId="7" xfId="0" applyFont="1" applyBorder="1" applyAlignment="1">
      <alignment horizontal="center"/>
    </xf>
    <xf numFmtId="0" fontId="14" fillId="2" borderId="10" xfId="0" applyFont="1" applyFill="1" applyBorder="1" applyAlignment="1">
      <alignment horizontal="center"/>
    </xf>
    <xf numFmtId="0" fontId="13" fillId="3" borderId="0" xfId="0" applyFont="1" applyFill="1" applyAlignment="1">
      <alignment horizontal="center"/>
    </xf>
    <xf numFmtId="0" fontId="14" fillId="2" borderId="2" xfId="0" applyFont="1" applyFill="1" applyBorder="1" applyAlignment="1">
      <alignment horizontal="center"/>
    </xf>
    <xf numFmtId="0" fontId="4" fillId="2" borderId="13" xfId="0" applyFont="1" applyFill="1" applyBorder="1" applyAlignment="1">
      <alignment horizontal="center"/>
    </xf>
    <xf numFmtId="0" fontId="0" fillId="0" borderId="12" xfId="0" applyBorder="1" applyAlignment="1">
      <alignment horizontal="center"/>
    </xf>
    <xf numFmtId="0" fontId="1" fillId="0" borderId="9" xfId="0" applyFont="1" applyFill="1" applyBorder="1" applyAlignment="1">
      <alignment horizontal="center"/>
    </xf>
    <xf numFmtId="0" fontId="1" fillId="0" borderId="11" xfId="0" applyFont="1" applyFill="1" applyBorder="1" applyAlignment="1">
      <alignment horizontal="center"/>
    </xf>
    <xf numFmtId="0" fontId="0" fillId="0" borderId="12" xfId="0" applyFill="1" applyBorder="1" applyAlignment="1">
      <alignment horizontal="center"/>
    </xf>
    <xf numFmtId="0" fontId="14" fillId="2" borderId="12" xfId="0" applyFont="1" applyFill="1" applyBorder="1" applyAlignment="1">
      <alignment horizontal="left"/>
    </xf>
    <xf numFmtId="0" fontId="5" fillId="0" borderId="5" xfId="0" applyFont="1" applyBorder="1"/>
    <xf numFmtId="0" fontId="5" fillId="0" borderId="6" xfId="0" applyFont="1" applyBorder="1"/>
    <xf numFmtId="0" fontId="5" fillId="0" borderId="7" xfId="0" applyFont="1" applyBorder="1"/>
    <xf numFmtId="0" fontId="5" fillId="0" borderId="8" xfId="0" applyFont="1" applyBorder="1"/>
    <xf numFmtId="0" fontId="14" fillId="0" borderId="10" xfId="0" applyFont="1" applyBorder="1" applyAlignment="1">
      <alignment horizontal="center"/>
    </xf>
    <xf numFmtId="0" fontId="14" fillId="0" borderId="9" xfId="0" applyFont="1" applyBorder="1" applyAlignment="1">
      <alignment horizontal="center"/>
    </xf>
    <xf numFmtId="0" fontId="14" fillId="2" borderId="9" xfId="0" applyFont="1" applyFill="1" applyBorder="1" applyAlignment="1">
      <alignment horizontal="center"/>
    </xf>
    <xf numFmtId="0" fontId="5" fillId="0" borderId="5" xfId="0" applyFont="1" applyBorder="1" applyAlignment="1">
      <alignment horizontal="center"/>
    </xf>
    <xf numFmtId="0" fontId="5" fillId="0" borderId="6" xfId="0" applyFont="1" applyBorder="1" applyAlignment="1">
      <alignment horizontal="center"/>
    </xf>
    <xf numFmtId="0" fontId="5" fillId="0" borderId="7" xfId="0" applyFont="1" applyBorder="1" applyAlignment="1">
      <alignment horizontal="center"/>
    </xf>
    <xf numFmtId="0" fontId="5" fillId="0" borderId="8" xfId="0" applyFont="1" applyBorder="1" applyAlignment="1">
      <alignment horizontal="center"/>
    </xf>
    <xf numFmtId="0" fontId="0" fillId="0" borderId="13" xfId="0" applyBorder="1"/>
    <xf numFmtId="0" fontId="0" fillId="0" borderId="14" xfId="0" applyBorder="1"/>
    <xf numFmtId="0" fontId="1" fillId="0" borderId="12" xfId="0" applyFont="1" applyBorder="1"/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7" xfId="0" applyBorder="1" applyAlignment="1">
      <alignment horizontal="center"/>
    </xf>
    <xf numFmtId="0" fontId="1" fillId="0" borderId="8" xfId="0" applyFont="1" applyBorder="1" applyAlignment="1">
      <alignment horizontal="center"/>
    </xf>
    <xf numFmtId="0" fontId="4" fillId="2" borderId="7" xfId="0" applyFont="1" applyFill="1" applyBorder="1" applyAlignment="1">
      <alignment horizontal="center"/>
    </xf>
    <xf numFmtId="0" fontId="4" fillId="0" borderId="11" xfId="0" applyFont="1" applyBorder="1" applyAlignment="1">
      <alignment horizontal="center"/>
    </xf>
    <xf numFmtId="0" fontId="4" fillId="0" borderId="10" xfId="0" applyFont="1" applyBorder="1" applyAlignment="1">
      <alignment horizontal="center"/>
    </xf>
    <xf numFmtId="0" fontId="4" fillId="2" borderId="11" xfId="0" applyFont="1" applyFill="1" applyBorder="1" applyAlignment="1">
      <alignment horizontal="center"/>
    </xf>
    <xf numFmtId="0" fontId="4" fillId="2" borderId="10" xfId="0" applyFont="1" applyFill="1" applyBorder="1" applyAlignment="1">
      <alignment horizontal="center"/>
    </xf>
    <xf numFmtId="0" fontId="4" fillId="2" borderId="9" xfId="0" applyFont="1" applyFill="1" applyBorder="1" applyAlignment="1">
      <alignment horizontal="center"/>
    </xf>
    <xf numFmtId="0" fontId="1" fillId="0" borderId="15" xfId="0" applyFont="1" applyBorder="1" applyAlignment="1">
      <alignment horizontal="center"/>
    </xf>
    <xf numFmtId="0" fontId="4" fillId="0" borderId="10" xfId="0" applyFont="1" applyFill="1" applyBorder="1" applyAlignment="1">
      <alignment horizontal="center"/>
    </xf>
    <xf numFmtId="0" fontId="1" fillId="0" borderId="8" xfId="0" applyFont="1" applyFill="1" applyBorder="1" applyAlignment="1">
      <alignment horizontal="center"/>
    </xf>
    <xf numFmtId="0" fontId="4" fillId="0" borderId="0" xfId="0" applyFont="1" applyFill="1" applyBorder="1" applyAlignment="1">
      <alignment horizontal="center"/>
    </xf>
    <xf numFmtId="0" fontId="14" fillId="2" borderId="5" xfId="0" applyFont="1" applyFill="1" applyBorder="1" applyAlignment="1">
      <alignment horizontal="center"/>
    </xf>
    <xf numFmtId="0" fontId="14" fillId="2" borderId="6" xfId="0" applyFont="1" applyFill="1" applyBorder="1" applyAlignment="1">
      <alignment horizontal="center"/>
    </xf>
    <xf numFmtId="0" fontId="22" fillId="0" borderId="0" xfId="0" applyFont="1"/>
    <xf numFmtId="0" fontId="14" fillId="5" borderId="5" xfId="0" applyFont="1" applyFill="1" applyBorder="1" applyAlignment="1">
      <alignment horizontal="center"/>
    </xf>
    <xf numFmtId="0" fontId="14" fillId="5" borderId="6" xfId="0" applyFont="1" applyFill="1" applyBorder="1" applyAlignment="1">
      <alignment horizontal="center"/>
    </xf>
    <xf numFmtId="0" fontId="22" fillId="0" borderId="7" xfId="0" applyFont="1" applyBorder="1" applyAlignment="1">
      <alignment horizontal="center"/>
    </xf>
    <xf numFmtId="0" fontId="22" fillId="0" borderId="8" xfId="0" applyFont="1" applyBorder="1" applyAlignment="1">
      <alignment horizontal="center"/>
    </xf>
    <xf numFmtId="0" fontId="1" fillId="0" borderId="10" xfId="0" applyFont="1" applyBorder="1"/>
    <xf numFmtId="0" fontId="1" fillId="0" borderId="16" xfId="0" applyFont="1" applyBorder="1"/>
    <xf numFmtId="0" fontId="0" fillId="0" borderId="18" xfId="0" applyBorder="1"/>
    <xf numFmtId="0" fontId="0" fillId="0" borderId="0" xfId="0" applyFill="1" applyBorder="1" applyAlignment="1">
      <alignment horizontal="center"/>
    </xf>
    <xf numFmtId="0" fontId="0" fillId="0" borderId="0" xfId="0" applyFill="1" applyBorder="1"/>
    <xf numFmtId="0" fontId="20" fillId="0" borderId="0" xfId="0" applyFont="1" applyFill="1" applyBorder="1" applyAlignment="1">
      <alignment horizontal="center"/>
    </xf>
    <xf numFmtId="0" fontId="13" fillId="3" borderId="0" xfId="0" applyFont="1" applyFill="1" applyBorder="1" applyAlignment="1">
      <alignment horizontal="center"/>
    </xf>
    <xf numFmtId="0" fontId="14" fillId="2" borderId="17" xfId="0" applyFont="1" applyFill="1" applyBorder="1" applyAlignment="1">
      <alignment horizontal="left"/>
    </xf>
    <xf numFmtId="0" fontId="0" fillId="0" borderId="1" xfId="0" applyFill="1" applyBorder="1" applyAlignment="1">
      <alignment horizontal="center"/>
    </xf>
    <xf numFmtId="0" fontId="1" fillId="0" borderId="15" xfId="0" applyFont="1" applyBorder="1"/>
    <xf numFmtId="0" fontId="1" fillId="0" borderId="20" xfId="0" applyFont="1" applyBorder="1"/>
    <xf numFmtId="0" fontId="1" fillId="0" borderId="18" xfId="0" applyFont="1" applyBorder="1"/>
    <xf numFmtId="0" fontId="1" fillId="0" borderId="21" xfId="0" applyFont="1" applyBorder="1"/>
    <xf numFmtId="0" fontId="13" fillId="3" borderId="5" xfId="0" applyFont="1" applyFill="1" applyBorder="1" applyAlignment="1">
      <alignment horizontal="center"/>
    </xf>
    <xf numFmtId="0" fontId="1" fillId="0" borderId="22" xfId="0" applyFont="1" applyBorder="1"/>
    <xf numFmtId="0" fontId="1" fillId="0" borderId="23" xfId="0" applyFont="1" applyBorder="1"/>
    <xf numFmtId="0" fontId="14" fillId="2" borderId="19" xfId="0" applyFont="1" applyFill="1" applyBorder="1" applyAlignment="1">
      <alignment horizontal="left"/>
    </xf>
    <xf numFmtId="0" fontId="1" fillId="0" borderId="5" xfId="0" applyFont="1" applyFill="1" applyBorder="1" applyAlignment="1">
      <alignment horizontal="center"/>
    </xf>
    <xf numFmtId="0" fontId="0" fillId="0" borderId="5" xfId="0" applyFill="1" applyBorder="1" applyAlignment="1">
      <alignment horizontal="center"/>
    </xf>
    <xf numFmtId="0" fontId="1" fillId="0" borderId="14" xfId="0" applyFont="1" applyFill="1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4" xfId="0" applyFill="1" applyBorder="1" applyAlignment="1">
      <alignment horizontal="center"/>
    </xf>
    <xf numFmtId="0" fontId="23" fillId="0" borderId="0" xfId="0" applyFont="1"/>
    <xf numFmtId="0" fontId="0" fillId="0" borderId="0" xfId="0" applyFont="1" applyAlignment="1">
      <alignment horizontal="center"/>
    </xf>
    <xf numFmtId="0" fontId="0" fillId="0" borderId="0" xfId="0" applyFont="1" applyBorder="1" applyAlignment="1">
      <alignment horizontal="center"/>
    </xf>
    <xf numFmtId="0" fontId="5" fillId="0" borderId="0" xfId="0" applyFont="1" applyBorder="1"/>
    <xf numFmtId="0" fontId="5" fillId="0" borderId="1" xfId="0" applyFont="1" applyBorder="1"/>
    <xf numFmtId="0" fontId="0" fillId="0" borderId="11" xfId="0" applyFont="1" applyBorder="1" applyAlignment="1">
      <alignment horizontal="center"/>
    </xf>
    <xf numFmtId="0" fontId="4" fillId="0" borderId="12" xfId="0" applyFont="1" applyBorder="1"/>
    <xf numFmtId="0" fontId="4" fillId="0" borderId="12" xfId="0" applyFont="1" applyBorder="1" applyAlignment="1">
      <alignment horizontal="center"/>
    </xf>
    <xf numFmtId="0" fontId="4" fillId="0" borderId="13" xfId="0" applyFont="1" applyBorder="1" applyAlignment="1">
      <alignment horizontal="center"/>
    </xf>
    <xf numFmtId="0" fontId="13" fillId="3" borderId="9" xfId="0" applyFont="1" applyFill="1" applyBorder="1" applyAlignment="1">
      <alignment horizontal="center"/>
    </xf>
    <xf numFmtId="0" fontId="4" fillId="2" borderId="9" xfId="0" applyFont="1" applyFill="1" applyBorder="1"/>
    <xf numFmtId="0" fontId="4" fillId="0" borderId="9" xfId="0" applyFont="1" applyBorder="1" applyAlignment="1">
      <alignment horizontal="center"/>
    </xf>
    <xf numFmtId="0" fontId="1" fillId="0" borderId="14" xfId="0" applyFont="1" applyBorder="1" applyAlignment="1">
      <alignment horizontal="center"/>
    </xf>
    <xf numFmtId="0" fontId="24" fillId="0" borderId="0" xfId="0" applyFont="1" applyAlignment="1">
      <alignment horizontal="left"/>
    </xf>
    <xf numFmtId="0" fontId="4" fillId="2" borderId="9" xfId="0" applyFont="1" applyFill="1" applyBorder="1" applyAlignment="1">
      <alignment horizontal="center"/>
    </xf>
    <xf numFmtId="0" fontId="4" fillId="2" borderId="10" xfId="0" applyFont="1" applyFill="1" applyBorder="1" applyAlignment="1">
      <alignment horizontal="center"/>
    </xf>
    <xf numFmtId="0" fontId="0" fillId="0" borderId="0" xfId="0" applyFill="1" applyAlignment="1">
      <alignment horizontal="center"/>
    </xf>
    <xf numFmtId="0" fontId="0" fillId="0" borderId="7" xfId="0" applyFill="1" applyBorder="1" applyAlignment="1">
      <alignment horizontal="center"/>
    </xf>
    <xf numFmtId="0" fontId="0" fillId="0" borderId="2" xfId="0" applyFill="1" applyBorder="1" applyAlignment="1">
      <alignment horizontal="center"/>
    </xf>
    <xf numFmtId="0" fontId="0" fillId="0" borderId="0" xfId="0" applyFill="1"/>
    <xf numFmtId="0" fontId="0" fillId="0" borderId="7" xfId="0" applyFill="1" applyBorder="1"/>
    <xf numFmtId="0" fontId="0" fillId="0" borderId="2" xfId="0" applyFill="1" applyBorder="1"/>
    <xf numFmtId="0" fontId="0" fillId="0" borderId="5" xfId="0" applyFill="1" applyBorder="1"/>
    <xf numFmtId="0" fontId="4" fillId="0" borderId="9" xfId="0" applyFont="1" applyFill="1" applyBorder="1" applyAlignment="1">
      <alignment horizontal="center"/>
    </xf>
    <xf numFmtId="0" fontId="4" fillId="0" borderId="11" xfId="0" applyFont="1" applyFill="1" applyBorder="1" applyAlignment="1">
      <alignment horizontal="center"/>
    </xf>
    <xf numFmtId="0" fontId="13" fillId="3" borderId="2" xfId="0" applyFont="1" applyFill="1" applyBorder="1" applyAlignment="1">
      <alignment horizontal="center"/>
    </xf>
    <xf numFmtId="0" fontId="13" fillId="0" borderId="0" xfId="0" applyFont="1" applyFill="1" applyBorder="1" applyAlignment="1">
      <alignment horizontal="center"/>
    </xf>
    <xf numFmtId="0" fontId="0" fillId="0" borderId="3" xfId="0" applyFill="1" applyBorder="1" applyAlignment="1">
      <alignment horizontal="center"/>
    </xf>
    <xf numFmtId="0" fontId="0" fillId="0" borderId="9" xfId="0" applyFill="1" applyBorder="1" applyAlignment="1">
      <alignment horizontal="center"/>
    </xf>
    <xf numFmtId="0" fontId="0" fillId="0" borderId="11" xfId="0" applyFill="1" applyBorder="1" applyAlignment="1">
      <alignment horizontal="center"/>
    </xf>
    <xf numFmtId="0" fontId="0" fillId="0" borderId="3" xfId="0" applyFill="1" applyBorder="1"/>
    <xf numFmtId="0" fontId="0" fillId="0" borderId="1" xfId="0" applyFill="1" applyBorder="1"/>
    <xf numFmtId="0" fontId="4" fillId="0" borderId="5" xfId="0" applyFont="1" applyFill="1" applyBorder="1" applyAlignment="1">
      <alignment horizontal="center"/>
    </xf>
    <xf numFmtId="0" fontId="4" fillId="0" borderId="0" xfId="0" applyFont="1" applyBorder="1" applyAlignment="1">
      <alignment horizontal="center"/>
    </xf>
    <xf numFmtId="0" fontId="4" fillId="2" borderId="6" xfId="0" applyFont="1" applyFill="1" applyBorder="1" applyAlignment="1">
      <alignment horizontal="center"/>
    </xf>
    <xf numFmtId="0" fontId="0" fillId="2" borderId="4" xfId="0" applyFill="1" applyBorder="1" applyAlignment="1">
      <alignment horizontal="center"/>
    </xf>
    <xf numFmtId="0" fontId="0" fillId="2" borderId="6" xfId="0" applyFill="1" applyBorder="1" applyAlignment="1">
      <alignment horizontal="center"/>
    </xf>
    <xf numFmtId="0" fontId="0" fillId="2" borderId="8" xfId="0" applyFill="1" applyBorder="1" applyAlignment="1">
      <alignment horizontal="center"/>
    </xf>
    <xf numFmtId="0" fontId="0" fillId="2" borderId="4" xfId="0" applyFill="1" applyBorder="1"/>
    <xf numFmtId="0" fontId="0" fillId="2" borderId="6" xfId="0" applyFill="1" applyBorder="1"/>
    <xf numFmtId="0" fontId="0" fillId="2" borderId="8" xfId="0" applyFill="1" applyBorder="1"/>
    <xf numFmtId="0" fontId="1" fillId="0" borderId="13" xfId="0" applyFont="1" applyBorder="1" applyAlignment="1">
      <alignment horizontal="center"/>
    </xf>
    <xf numFmtId="0" fontId="1" fillId="0" borderId="6" xfId="0" applyFont="1" applyFill="1" applyBorder="1" applyAlignment="1">
      <alignment horizontal="center"/>
    </xf>
    <xf numFmtId="0" fontId="0" fillId="0" borderId="6" xfId="0" applyFill="1" applyBorder="1" applyAlignment="1">
      <alignment horizontal="center"/>
    </xf>
    <xf numFmtId="0" fontId="14" fillId="0" borderId="9" xfId="0" applyFont="1" applyBorder="1" applyAlignment="1"/>
    <xf numFmtId="0" fontId="4" fillId="0" borderId="9" xfId="0" applyFont="1" applyBorder="1" applyAlignment="1"/>
    <xf numFmtId="0" fontId="0" fillId="0" borderId="10" xfId="0" applyFill="1" applyBorder="1" applyAlignment="1">
      <alignment horizontal="center"/>
    </xf>
    <xf numFmtId="0" fontId="0" fillId="0" borderId="1" xfId="0" applyFont="1" applyBorder="1" applyAlignment="1">
      <alignment horizontal="center"/>
    </xf>
    <xf numFmtId="14" fontId="0" fillId="0" borderId="0" xfId="0" applyNumberFormat="1" applyFont="1" applyAlignment="1">
      <alignment horizontal="center"/>
    </xf>
    <xf numFmtId="14" fontId="0" fillId="0" borderId="0" xfId="0" applyNumberFormat="1" applyFill="1" applyBorder="1"/>
    <xf numFmtId="0" fontId="8" fillId="0" borderId="0" xfId="0" applyFont="1" applyFill="1" applyBorder="1" applyAlignment="1">
      <alignment horizontal="center"/>
    </xf>
    <xf numFmtId="0" fontId="6" fillId="0" borderId="0" xfId="0" applyFont="1" applyFill="1" applyBorder="1" applyAlignment="1">
      <alignment horizontal="center" vertical="center"/>
    </xf>
    <xf numFmtId="14" fontId="2" fillId="0" borderId="0" xfId="0" applyNumberFormat="1" applyFont="1" applyFill="1" applyBorder="1" applyAlignment="1">
      <alignment horizontal="center" vertical="center"/>
    </xf>
    <xf numFmtId="0" fontId="7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14" fontId="0" fillId="0" borderId="0" xfId="0" applyNumberFormat="1" applyFill="1" applyBorder="1" applyAlignment="1">
      <alignment horizontal="center" vertical="center"/>
    </xf>
    <xf numFmtId="0" fontId="11" fillId="0" borderId="0" xfId="0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 vertical="center"/>
    </xf>
    <xf numFmtId="14" fontId="8" fillId="0" borderId="0" xfId="0" applyNumberFormat="1" applyFont="1" applyFill="1" applyBorder="1" applyAlignment="1">
      <alignment horizontal="center" vertical="center"/>
    </xf>
    <xf numFmtId="0" fontId="10" fillId="0" borderId="0" xfId="0" applyFont="1" applyFill="1" applyBorder="1" applyAlignment="1">
      <alignment horizontal="center"/>
    </xf>
    <xf numFmtId="0" fontId="2" fillId="0" borderId="0" xfId="0" applyFont="1" applyFill="1" applyBorder="1" applyAlignment="1">
      <alignment horizontal="center"/>
    </xf>
    <xf numFmtId="0" fontId="0" fillId="0" borderId="15" xfId="0" applyBorder="1" applyAlignment="1">
      <alignment horizontal="center"/>
    </xf>
    <xf numFmtId="0" fontId="1" fillId="0" borderId="0" xfId="0" applyFont="1" applyFill="1" applyBorder="1"/>
    <xf numFmtId="0" fontId="21" fillId="4" borderId="9" xfId="0" applyFont="1" applyFill="1" applyBorder="1" applyAlignment="1">
      <alignment horizontal="center"/>
    </xf>
    <xf numFmtId="0" fontId="4" fillId="0" borderId="7" xfId="0" applyFont="1" applyBorder="1" applyAlignment="1">
      <alignment horizontal="center"/>
    </xf>
    <xf numFmtId="0" fontId="19" fillId="0" borderId="3" xfId="0" applyFont="1" applyBorder="1" applyAlignment="1">
      <alignment horizontal="center"/>
    </xf>
    <xf numFmtId="0" fontId="19" fillId="0" borderId="0" xfId="0" applyFont="1" applyBorder="1" applyAlignment="1">
      <alignment horizontal="center"/>
    </xf>
    <xf numFmtId="0" fontId="19" fillId="0" borderId="13" xfId="0" applyFont="1" applyBorder="1" applyAlignment="1">
      <alignment horizontal="center"/>
    </xf>
    <xf numFmtId="0" fontId="19" fillId="0" borderId="11" xfId="0" applyFont="1" applyBorder="1" applyAlignment="1">
      <alignment horizontal="center"/>
    </xf>
    <xf numFmtId="0" fontId="20" fillId="2" borderId="12" xfId="0" applyFont="1" applyFill="1" applyBorder="1" applyAlignment="1">
      <alignment horizontal="center"/>
    </xf>
    <xf numFmtId="0" fontId="19" fillId="0" borderId="12" xfId="0" applyFont="1" applyBorder="1" applyAlignment="1">
      <alignment horizontal="center"/>
    </xf>
    <xf numFmtId="0" fontId="14" fillId="0" borderId="12" xfId="0" applyFont="1" applyBorder="1" applyAlignment="1">
      <alignment horizontal="center"/>
    </xf>
    <xf numFmtId="0" fontId="14" fillId="0" borderId="13" xfId="0" applyFont="1" applyBorder="1" applyAlignment="1">
      <alignment horizontal="center"/>
    </xf>
    <xf numFmtId="0" fontId="18" fillId="3" borderId="3" xfId="0" applyFont="1" applyFill="1" applyBorder="1" applyAlignment="1">
      <alignment horizontal="center"/>
    </xf>
    <xf numFmtId="0" fontId="18" fillId="3" borderId="2" xfId="0" applyFont="1" applyFill="1" applyBorder="1" applyAlignment="1">
      <alignment horizontal="center"/>
    </xf>
    <xf numFmtId="0" fontId="1" fillId="0" borderId="15" xfId="0" applyFont="1" applyFill="1" applyBorder="1" applyAlignment="1">
      <alignment horizontal="center"/>
    </xf>
    <xf numFmtId="0" fontId="1" fillId="0" borderId="12" xfId="0" applyFont="1" applyFill="1" applyBorder="1" applyAlignment="1">
      <alignment horizontal="center"/>
    </xf>
    <xf numFmtId="0" fontId="19" fillId="0" borderId="11" xfId="0" applyFont="1" applyFill="1" applyBorder="1" applyAlignment="1">
      <alignment horizontal="center"/>
    </xf>
    <xf numFmtId="0" fontId="19" fillId="0" borderId="12" xfId="0" applyFont="1" applyFill="1" applyBorder="1" applyAlignment="1">
      <alignment horizontal="center"/>
    </xf>
    <xf numFmtId="0" fontId="3" fillId="0" borderId="5" xfId="0" applyFont="1" applyBorder="1"/>
    <xf numFmtId="0" fontId="3" fillId="0" borderId="0" xfId="0" applyFont="1" applyBorder="1"/>
    <xf numFmtId="0" fontId="3" fillId="0" borderId="6" xfId="0" applyFont="1" applyBorder="1"/>
    <xf numFmtId="0" fontId="3" fillId="0" borderId="7" xfId="0" applyFont="1" applyBorder="1"/>
    <xf numFmtId="0" fontId="3" fillId="0" borderId="1" xfId="0" applyFont="1" applyBorder="1"/>
    <xf numFmtId="0" fontId="3" fillId="0" borderId="8" xfId="0" applyFont="1" applyBorder="1"/>
    <xf numFmtId="0" fontId="3" fillId="0" borderId="7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3" fillId="0" borderId="12" xfId="0" applyFont="1" applyBorder="1" applyAlignment="1">
      <alignment horizontal="center"/>
    </xf>
    <xf numFmtId="0" fontId="3" fillId="0" borderId="14" xfId="0" applyFont="1" applyBorder="1"/>
    <xf numFmtId="0" fontId="3" fillId="0" borderId="15" xfId="0" applyFont="1" applyBorder="1"/>
    <xf numFmtId="0" fontId="9" fillId="0" borderId="0" xfId="0" applyFont="1" applyFill="1" applyBorder="1" applyAlignment="1">
      <alignment horizontal="center"/>
    </xf>
    <xf numFmtId="0" fontId="13" fillId="3" borderId="11" xfId="0" applyFont="1" applyFill="1" applyBorder="1" applyAlignment="1">
      <alignment horizontal="center"/>
    </xf>
    <xf numFmtId="0" fontId="13" fillId="3" borderId="10" xfId="0" applyFont="1" applyFill="1" applyBorder="1" applyAlignment="1">
      <alignment horizontal="center"/>
    </xf>
    <xf numFmtId="0" fontId="13" fillId="3" borderId="6" xfId="0" applyFont="1" applyFill="1" applyBorder="1" applyAlignment="1">
      <alignment horizontal="center"/>
    </xf>
    <xf numFmtId="0" fontId="0" fillId="0" borderId="6" xfId="0" applyFont="1" applyBorder="1" applyAlignment="1">
      <alignment horizontal="center"/>
    </xf>
    <xf numFmtId="0" fontId="0" fillId="0" borderId="8" xfId="0" applyFont="1" applyBorder="1" applyAlignment="1">
      <alignment horizontal="center"/>
    </xf>
    <xf numFmtId="0" fontId="0" fillId="0" borderId="5" xfId="0" applyFont="1" applyBorder="1" applyAlignment="1">
      <alignment horizontal="center"/>
    </xf>
    <xf numFmtId="0" fontId="0" fillId="0" borderId="7" xfId="0" applyFont="1" applyBorder="1" applyAlignment="1">
      <alignment horizontal="center"/>
    </xf>
    <xf numFmtId="0" fontId="1" fillId="0" borderId="0" xfId="0" applyFont="1" applyFill="1" applyBorder="1" applyAlignment="1"/>
    <xf numFmtId="0" fontId="12" fillId="0" borderId="0" xfId="0" applyFont="1" applyFill="1" applyBorder="1" applyAlignment="1">
      <alignment horizontal="center"/>
    </xf>
    <xf numFmtId="0" fontId="12" fillId="0" borderId="6" xfId="0" applyFont="1" applyFill="1" applyBorder="1" applyAlignment="1">
      <alignment horizontal="center"/>
    </xf>
    <xf numFmtId="0" fontId="0" fillId="2" borderId="9" xfId="0" applyFill="1" applyBorder="1" applyAlignment="1">
      <alignment horizontal="center"/>
    </xf>
    <xf numFmtId="0" fontId="0" fillId="2" borderId="10" xfId="0" applyFill="1" applyBorder="1" applyAlignment="1">
      <alignment horizontal="center"/>
    </xf>
    <xf numFmtId="0" fontId="14" fillId="2" borderId="9" xfId="0" applyFont="1" applyFill="1" applyBorder="1" applyAlignment="1">
      <alignment horizontal="center"/>
    </xf>
    <xf numFmtId="0" fontId="14" fillId="2" borderId="11" xfId="0" applyFont="1" applyFill="1" applyBorder="1" applyAlignment="1">
      <alignment horizontal="center"/>
    </xf>
    <xf numFmtId="0" fontId="14" fillId="2" borderId="10" xfId="0" applyFont="1" applyFill="1" applyBorder="1" applyAlignment="1">
      <alignment horizontal="center"/>
    </xf>
    <xf numFmtId="0" fontId="20" fillId="2" borderId="9" xfId="0" applyFont="1" applyFill="1" applyBorder="1" applyAlignment="1">
      <alignment horizontal="center"/>
    </xf>
    <xf numFmtId="0" fontId="20" fillId="2" borderId="11" xfId="0" applyFont="1" applyFill="1" applyBorder="1" applyAlignment="1">
      <alignment horizontal="center"/>
    </xf>
    <xf numFmtId="0" fontId="20" fillId="2" borderId="10" xfId="0" applyFont="1" applyFill="1" applyBorder="1" applyAlignment="1">
      <alignment horizontal="center"/>
    </xf>
    <xf numFmtId="14" fontId="13" fillId="3" borderId="2" xfId="0" applyNumberFormat="1" applyFont="1" applyFill="1" applyBorder="1" applyAlignment="1">
      <alignment horizontal="center"/>
    </xf>
    <xf numFmtId="14" fontId="13" fillId="3" borderId="4" xfId="0" applyNumberFormat="1" applyFont="1" applyFill="1" applyBorder="1" applyAlignment="1">
      <alignment horizontal="center"/>
    </xf>
    <xf numFmtId="14" fontId="21" fillId="4" borderId="2" xfId="0" applyNumberFormat="1" applyFont="1" applyFill="1" applyBorder="1" applyAlignment="1">
      <alignment horizontal="center"/>
    </xf>
    <xf numFmtId="14" fontId="21" fillId="4" borderId="4" xfId="0" applyNumberFormat="1" applyFont="1" applyFill="1" applyBorder="1" applyAlignment="1">
      <alignment horizontal="center"/>
    </xf>
    <xf numFmtId="0" fontId="20" fillId="2" borderId="3" xfId="0" applyFont="1" applyFill="1" applyBorder="1" applyAlignment="1">
      <alignment horizontal="center"/>
    </xf>
    <xf numFmtId="0" fontId="20" fillId="2" borderId="4" xfId="0" applyFont="1" applyFill="1" applyBorder="1" applyAlignment="1">
      <alignment horizontal="center"/>
    </xf>
    <xf numFmtId="0" fontId="1" fillId="2" borderId="2" xfId="0" applyFont="1" applyFill="1" applyBorder="1" applyAlignment="1">
      <alignment horizontal="center"/>
    </xf>
    <xf numFmtId="0" fontId="1" fillId="2" borderId="3" xfId="0" applyFont="1" applyFill="1" applyBorder="1" applyAlignment="1">
      <alignment horizontal="center"/>
    </xf>
    <xf numFmtId="0" fontId="1" fillId="2" borderId="4" xfId="0" applyFont="1" applyFill="1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0" xfId="0" applyBorder="1" applyAlignment="1">
      <alignment horizontal="center"/>
    </xf>
    <xf numFmtId="0" fontId="19" fillId="2" borderId="9" xfId="0" applyFont="1" applyFill="1" applyBorder="1" applyAlignment="1">
      <alignment horizontal="center"/>
    </xf>
    <xf numFmtId="0" fontId="19" fillId="2" borderId="11" xfId="0" applyFont="1" applyFill="1" applyBorder="1" applyAlignment="1">
      <alignment horizontal="center"/>
    </xf>
    <xf numFmtId="0" fontId="19" fillId="2" borderId="10" xfId="0" applyFont="1" applyFill="1" applyBorder="1" applyAlignment="1">
      <alignment horizontal="center"/>
    </xf>
    <xf numFmtId="0" fontId="13" fillId="3" borderId="14" xfId="0" applyFont="1" applyFill="1" applyBorder="1" applyAlignment="1">
      <alignment horizontal="center"/>
    </xf>
    <xf numFmtId="0" fontId="0" fillId="0" borderId="12" xfId="0" applyBorder="1" applyAlignment="1">
      <alignment horizontal="center"/>
    </xf>
    <xf numFmtId="0" fontId="1" fillId="2" borderId="12" xfId="0" applyFont="1" applyFill="1" applyBorder="1" applyAlignment="1">
      <alignment horizontal="center"/>
    </xf>
    <xf numFmtId="0" fontId="13" fillId="3" borderId="13" xfId="0" applyFont="1" applyFill="1" applyBorder="1" applyAlignment="1">
      <alignment horizontal="center"/>
    </xf>
    <xf numFmtId="0" fontId="19" fillId="2" borderId="12" xfId="0" applyFont="1" applyFill="1" applyBorder="1" applyAlignment="1">
      <alignment horizontal="center"/>
    </xf>
    <xf numFmtId="0" fontId="12" fillId="0" borderId="0" xfId="0" applyFont="1" applyFill="1" applyBorder="1" applyAlignment="1">
      <alignment horizontal="center"/>
    </xf>
    <xf numFmtId="0" fontId="19" fillId="0" borderId="0" xfId="0" applyFont="1" applyFill="1" applyBorder="1" applyAlignment="1">
      <alignment horizontal="center"/>
    </xf>
    <xf numFmtId="0" fontId="4" fillId="0" borderId="9" xfId="0" applyFont="1" applyFill="1" applyBorder="1" applyAlignment="1">
      <alignment horizontal="center"/>
    </xf>
    <xf numFmtId="0" fontId="4" fillId="0" borderId="11" xfId="0" applyFont="1" applyFill="1" applyBorder="1" applyAlignment="1">
      <alignment horizontal="center"/>
    </xf>
    <xf numFmtId="0" fontId="4" fillId="0" borderId="10" xfId="0" applyFont="1" applyFill="1" applyBorder="1" applyAlignment="1">
      <alignment horizontal="center"/>
    </xf>
    <xf numFmtId="0" fontId="4" fillId="2" borderId="9" xfId="0" applyFont="1" applyFill="1" applyBorder="1" applyAlignment="1">
      <alignment horizontal="center"/>
    </xf>
    <xf numFmtId="0" fontId="4" fillId="2" borderId="11" xfId="0" applyFont="1" applyFill="1" applyBorder="1" applyAlignment="1">
      <alignment horizontal="center"/>
    </xf>
    <xf numFmtId="0" fontId="4" fillId="2" borderId="10" xfId="0" applyFont="1" applyFill="1" applyBorder="1" applyAlignment="1">
      <alignment horizontal="center"/>
    </xf>
    <xf numFmtId="0" fontId="0" fillId="0" borderId="9" xfId="0" applyFill="1" applyBorder="1" applyAlignment="1">
      <alignment horizontal="center"/>
    </xf>
    <xf numFmtId="0" fontId="0" fillId="0" borderId="11" xfId="0" applyFill="1" applyBorder="1" applyAlignment="1">
      <alignment horizontal="center"/>
    </xf>
    <xf numFmtId="0" fontId="0" fillId="0" borderId="10" xfId="0" applyFill="1" applyBorder="1" applyAlignment="1">
      <alignment horizontal="center"/>
    </xf>
    <xf numFmtId="14" fontId="13" fillId="3" borderId="9" xfId="0" applyNumberFormat="1" applyFont="1" applyFill="1" applyBorder="1" applyAlignment="1">
      <alignment horizontal="center"/>
    </xf>
    <xf numFmtId="14" fontId="13" fillId="3" borderId="10" xfId="0" applyNumberFormat="1" applyFont="1" applyFill="1" applyBorder="1" applyAlignment="1">
      <alignment horizontal="center"/>
    </xf>
    <xf numFmtId="14" fontId="21" fillId="4" borderId="9" xfId="0" applyNumberFormat="1" applyFont="1" applyFill="1" applyBorder="1" applyAlignment="1">
      <alignment horizontal="center"/>
    </xf>
    <xf numFmtId="14" fontId="21" fillId="4" borderId="10" xfId="0" applyNumberFormat="1" applyFont="1" applyFill="1" applyBorder="1" applyAlignment="1">
      <alignment horizontal="center"/>
    </xf>
    <xf numFmtId="14" fontId="21" fillId="4" borderId="24" xfId="0" applyNumberFormat="1" applyFont="1" applyFill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v>y</c:v>
          </c:tx>
          <c:spPr>
            <a:ln w="28800">
              <a:noFill/>
            </a:ln>
          </c:spPr>
          <c:marker>
            <c:symbol val="square"/>
            <c:size val="8"/>
            <c:spPr>
              <a:solidFill>
                <a:srgbClr val="004586"/>
              </a:solidFill>
            </c:spPr>
          </c:marker>
          <c:dLbls>
            <c:spPr>
              <a:noFill/>
              <a:ln>
                <a:noFill/>
              </a:ln>
              <a:effectLst/>
            </c:spPr>
            <c:dLblPos val="r"/>
            <c:showLegendKey val="0"/>
            <c:showVal val="0"/>
            <c:showCatName val="0"/>
            <c:showSerName val="0"/>
            <c:showPercent val="0"/>
            <c:showBubbleSize val="1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errBars>
            <c:errDir val="y"/>
            <c:errBarType val="both"/>
            <c:errValType val="cust"/>
            <c:noEndCap val="0"/>
            <c:plus>
              <c:numLit>
                <c:formatCode>General</c:formatCode>
                <c:ptCount val="37"/>
                <c:pt idx="0">
                  <c:v>1.8326671979954699E-3</c:v>
                </c:pt>
                <c:pt idx="1">
                  <c:v>8.5839242934449705E-4</c:v>
                </c:pt>
                <c:pt idx="2">
                  <c:v>1.0001484383547401E-3</c:v>
                </c:pt>
                <c:pt idx="3">
                  <c:v>7.0390439123483401E-4</c:v>
                </c:pt>
                <c:pt idx="4">
                  <c:v>7.0366857596092605E-4</c:v>
                </c:pt>
                <c:pt idx="5">
                  <c:v>4.5756707383152898E-4</c:v>
                </c:pt>
                <c:pt idx="6">
                  <c:v>3.8458329093424699E-4</c:v>
                </c:pt>
                <c:pt idx="7">
                  <c:v>3.3037325720314102E-4</c:v>
                </c:pt>
                <c:pt idx="8">
                  <c:v>2.9316950063298897E-4</c:v>
                </c:pt>
                <c:pt idx="9">
                  <c:v>2.5880703186118199E-4</c:v>
                </c:pt>
                <c:pt idx="10">
                  <c:v>2.31328467887104E-4</c:v>
                </c:pt>
                <c:pt idx="11">
                  <c:v>2.5208929743184802E-4</c:v>
                </c:pt>
                <c:pt idx="12">
                  <c:v>2.8849729346351198E-4</c:v>
                </c:pt>
                <c:pt idx="13">
                  <c:v>3.1991105357302301E-4</c:v>
                </c:pt>
                <c:pt idx="14">
                  <c:v>3.8080106565382401E-4</c:v>
                </c:pt>
                <c:pt idx="15">
                  <c:v>4.8210024821183402E-4</c:v>
                </c:pt>
                <c:pt idx="16">
                  <c:v>6.2658305590128599E-4</c:v>
                </c:pt>
                <c:pt idx="17">
                  <c:v>7.0679651180705701E-4</c:v>
                </c:pt>
                <c:pt idx="18">
                  <c:v>7.5805070641379499E-4</c:v>
                </c:pt>
                <c:pt idx="19">
                  <c:v>8.51633369868874E-4</c:v>
                </c:pt>
                <c:pt idx="20">
                  <c:v>1.3044024329698901E-3</c:v>
                </c:pt>
                <c:pt idx="21">
                  <c:v>1.86795709458728E-3</c:v>
                </c:pt>
                <c:pt idx="22">
                  <c:v>1.1694301523679099E-3</c:v>
                </c:pt>
                <c:pt idx="23">
                  <c:v>1.48664482868611E-3</c:v>
                </c:pt>
                <c:pt idx="24">
                  <c:v>1.3230530288846801E-3</c:v>
                </c:pt>
                <c:pt idx="25">
                  <c:v>1.4594689388497499E-3</c:v>
                </c:pt>
                <c:pt idx="26">
                  <c:v>1.4957396130440199E-3</c:v>
                </c:pt>
                <c:pt idx="27">
                  <c:v>1.3611529514075101E-3</c:v>
                </c:pt>
                <c:pt idx="28">
                  <c:v>1.43482135051098E-3</c:v>
                </c:pt>
                <c:pt idx="29">
                  <c:v>1.4381084568920301E-3</c:v>
                </c:pt>
                <c:pt idx="30">
                  <c:v>1.41915024328366E-3</c:v>
                </c:pt>
                <c:pt idx="31">
                  <c:v>2.23604211227901E-3</c:v>
                </c:pt>
                <c:pt idx="32">
                  <c:v>1.6580629721967E-3</c:v>
                </c:pt>
                <c:pt idx="33">
                  <c:v>2.19369807972637E-3</c:v>
                </c:pt>
                <c:pt idx="34">
                  <c:v>1.49760869309564E-3</c:v>
                </c:pt>
                <c:pt idx="35">
                  <c:v>1.35555577845241E-3</c:v>
                </c:pt>
                <c:pt idx="36">
                  <c:v>1.19740622538473E-3</c:v>
                </c:pt>
              </c:numLit>
            </c:plus>
            <c:minus>
              <c:numLit>
                <c:formatCode>General</c:formatCode>
                <c:ptCount val="37"/>
                <c:pt idx="0">
                  <c:v>1.8326671979954699E-3</c:v>
                </c:pt>
                <c:pt idx="1">
                  <c:v>8.5839242934449705E-4</c:v>
                </c:pt>
                <c:pt idx="2">
                  <c:v>1.0001484383547401E-3</c:v>
                </c:pt>
                <c:pt idx="3">
                  <c:v>7.0390439123483401E-4</c:v>
                </c:pt>
                <c:pt idx="4">
                  <c:v>7.0366857596092605E-4</c:v>
                </c:pt>
                <c:pt idx="5">
                  <c:v>4.5756707383152898E-4</c:v>
                </c:pt>
                <c:pt idx="6">
                  <c:v>3.8458329093424699E-4</c:v>
                </c:pt>
                <c:pt idx="7">
                  <c:v>3.3037325720314102E-4</c:v>
                </c:pt>
                <c:pt idx="8">
                  <c:v>2.9316950063298897E-4</c:v>
                </c:pt>
                <c:pt idx="9">
                  <c:v>2.5880703186118199E-4</c:v>
                </c:pt>
                <c:pt idx="10">
                  <c:v>2.31328467887104E-4</c:v>
                </c:pt>
                <c:pt idx="11">
                  <c:v>2.5208929743184802E-4</c:v>
                </c:pt>
                <c:pt idx="12">
                  <c:v>2.8849729346351198E-4</c:v>
                </c:pt>
                <c:pt idx="13">
                  <c:v>3.1991105357302301E-4</c:v>
                </c:pt>
                <c:pt idx="14">
                  <c:v>3.8080106565382401E-4</c:v>
                </c:pt>
                <c:pt idx="15">
                  <c:v>4.8210024821183402E-4</c:v>
                </c:pt>
                <c:pt idx="16">
                  <c:v>6.2658305590128599E-4</c:v>
                </c:pt>
                <c:pt idx="17">
                  <c:v>7.0679651180705701E-4</c:v>
                </c:pt>
                <c:pt idx="18">
                  <c:v>7.5805070641379499E-4</c:v>
                </c:pt>
                <c:pt idx="19">
                  <c:v>8.51633369868874E-4</c:v>
                </c:pt>
                <c:pt idx="20">
                  <c:v>1.3044024329698901E-3</c:v>
                </c:pt>
                <c:pt idx="21">
                  <c:v>1.86795709458728E-3</c:v>
                </c:pt>
                <c:pt idx="22">
                  <c:v>1.1694301523679099E-3</c:v>
                </c:pt>
                <c:pt idx="23">
                  <c:v>1.48664482868611E-3</c:v>
                </c:pt>
                <c:pt idx="24">
                  <c:v>1.3230530288846801E-3</c:v>
                </c:pt>
                <c:pt idx="25">
                  <c:v>1.4594689388497499E-3</c:v>
                </c:pt>
                <c:pt idx="26">
                  <c:v>1.4957396130440199E-3</c:v>
                </c:pt>
                <c:pt idx="27">
                  <c:v>1.3611529514075101E-3</c:v>
                </c:pt>
                <c:pt idx="28">
                  <c:v>1.43482135051098E-3</c:v>
                </c:pt>
                <c:pt idx="29">
                  <c:v>1.4381084568920301E-3</c:v>
                </c:pt>
                <c:pt idx="30">
                  <c:v>1.41915024328366E-3</c:v>
                </c:pt>
                <c:pt idx="31">
                  <c:v>2.23604211227901E-3</c:v>
                </c:pt>
                <c:pt idx="32">
                  <c:v>1.6580629721967E-3</c:v>
                </c:pt>
                <c:pt idx="33">
                  <c:v>2.19369807972637E-3</c:v>
                </c:pt>
                <c:pt idx="34">
                  <c:v>1.49760869309564E-3</c:v>
                </c:pt>
                <c:pt idx="35">
                  <c:v>1.35555577845241E-3</c:v>
                </c:pt>
                <c:pt idx="36">
                  <c:v>1.19740622538473E-3</c:v>
                </c:pt>
              </c:numLit>
            </c:minus>
          </c:errBars>
          <c:xVal>
            <c:numLit>
              <c:formatCode>General</c:formatCode>
              <c:ptCount val="37"/>
              <c:pt idx="0">
                <c:v>-0.115</c:v>
              </c:pt>
              <c:pt idx="1">
                <c:v>-0.105</c:v>
              </c:pt>
              <c:pt idx="2">
                <c:v>-9.5000000000000001E-2</c:v>
              </c:pt>
              <c:pt idx="3">
                <c:v>-8.5000000000000006E-2</c:v>
              </c:pt>
              <c:pt idx="4">
                <c:v>-7.4999999999999997E-2</c:v>
              </c:pt>
              <c:pt idx="5">
                <c:v>-6.5000000000000002E-2</c:v>
              </c:pt>
              <c:pt idx="6">
                <c:v>-5.5E-2</c:v>
              </c:pt>
              <c:pt idx="7">
                <c:v>-4.4999999999999998E-2</c:v>
              </c:pt>
              <c:pt idx="8">
                <c:v>-3.5000000000000003E-2</c:v>
              </c:pt>
              <c:pt idx="9">
                <c:v>-2.5000000000000001E-2</c:v>
              </c:pt>
              <c:pt idx="10">
                <c:v>-1.4999999999999999E-2</c:v>
              </c:pt>
              <c:pt idx="11">
                <c:v>-5.0000000000000001E-3</c:v>
              </c:pt>
              <c:pt idx="12">
                <c:v>5.0000000000000001E-3</c:v>
              </c:pt>
              <c:pt idx="13">
                <c:v>1.4999999999999999E-2</c:v>
              </c:pt>
              <c:pt idx="14">
                <c:v>2.5000000000000001E-2</c:v>
              </c:pt>
              <c:pt idx="15">
                <c:v>3.5000000000000003E-2</c:v>
              </c:pt>
              <c:pt idx="16">
                <c:v>4.4999999999999998E-2</c:v>
              </c:pt>
              <c:pt idx="17">
                <c:v>5.5E-2</c:v>
              </c:pt>
              <c:pt idx="18">
                <c:v>6.5000000000000002E-2</c:v>
              </c:pt>
              <c:pt idx="19">
                <c:v>7.4999999999999997E-2</c:v>
              </c:pt>
              <c:pt idx="20">
                <c:v>8.5000000000000006E-2</c:v>
              </c:pt>
              <c:pt idx="21">
                <c:v>9.5000000000000001E-2</c:v>
              </c:pt>
              <c:pt idx="22">
                <c:v>0.105</c:v>
              </c:pt>
              <c:pt idx="23">
                <c:v>0.115</c:v>
              </c:pt>
              <c:pt idx="24">
                <c:v>0.125</c:v>
              </c:pt>
              <c:pt idx="25">
                <c:v>0.13500000000000001</c:v>
              </c:pt>
              <c:pt idx="26">
                <c:v>0.14499999999999999</c:v>
              </c:pt>
              <c:pt idx="27">
                <c:v>0.155</c:v>
              </c:pt>
              <c:pt idx="28">
                <c:v>0.16500000000000001</c:v>
              </c:pt>
              <c:pt idx="29">
                <c:v>0.17499999999999999</c:v>
              </c:pt>
              <c:pt idx="30">
                <c:v>0.185</c:v>
              </c:pt>
              <c:pt idx="31">
                <c:v>0.19500000000000001</c:v>
              </c:pt>
              <c:pt idx="32">
                <c:v>0.20499999999999999</c:v>
              </c:pt>
              <c:pt idx="33">
                <c:v>0.23499999999999999</c:v>
              </c:pt>
              <c:pt idx="34">
                <c:v>0.245</c:v>
              </c:pt>
              <c:pt idx="35">
                <c:v>0.255</c:v>
              </c:pt>
              <c:pt idx="36">
                <c:v>0.26500000000000001</c:v>
              </c:pt>
            </c:numLit>
          </c:xVal>
          <c:yVal>
            <c:numLit>
              <c:formatCode>General</c:formatCode>
              <c:ptCount val="37"/>
              <c:pt idx="0">
                <c:v>2.02042381286749E-2</c:v>
              </c:pt>
              <c:pt idx="1">
                <c:v>1.9862908160136E-2</c:v>
              </c:pt>
              <c:pt idx="2">
                <c:v>2.4061671729682401E-2</c:v>
              </c:pt>
              <c:pt idx="3">
                <c:v>2.5415405751384099E-2</c:v>
              </c:pt>
              <c:pt idx="4">
                <c:v>2.8936555166813802E-2</c:v>
              </c:pt>
              <c:pt idx="5">
                <c:v>2.73667904897032E-2</c:v>
              </c:pt>
              <c:pt idx="6">
                <c:v>2.9903967569359601E-2</c:v>
              </c:pt>
              <c:pt idx="7">
                <c:v>3.1144706975013599E-2</c:v>
              </c:pt>
              <c:pt idx="8">
                <c:v>3.1926498815673901E-2</c:v>
              </c:pt>
              <c:pt idx="9">
                <c:v>3.1694267289512197E-2</c:v>
              </c:pt>
              <c:pt idx="10">
                <c:v>3.1514949214697399E-2</c:v>
              </c:pt>
              <c:pt idx="11">
                <c:v>3.1782959199752499E-2</c:v>
              </c:pt>
              <c:pt idx="12">
                <c:v>3.2115678653979997E-2</c:v>
              </c:pt>
              <c:pt idx="13">
                <c:v>3.1427934773800001E-2</c:v>
              </c:pt>
              <c:pt idx="14">
                <c:v>3.1492875050240003E-2</c:v>
              </c:pt>
              <c:pt idx="15">
                <c:v>3.1501820783750301E-2</c:v>
              </c:pt>
              <c:pt idx="16">
                <c:v>3.1235504376939401E-2</c:v>
              </c:pt>
              <c:pt idx="17">
                <c:v>3.0098963808962199E-2</c:v>
              </c:pt>
              <c:pt idx="18">
                <c:v>2.6714732585641301E-2</c:v>
              </c:pt>
              <c:pt idx="19">
                <c:v>2.8856232857846699E-2</c:v>
              </c:pt>
              <c:pt idx="20">
                <c:v>2.6737415343294799E-2</c:v>
              </c:pt>
              <c:pt idx="21">
                <c:v>2.7080949111162E-2</c:v>
              </c:pt>
              <c:pt idx="22">
                <c:v>1.8943362133364901E-2</c:v>
              </c:pt>
              <c:pt idx="23">
                <c:v>1.9074992691198601E-2</c:v>
              </c:pt>
              <c:pt idx="24">
                <c:v>1.6096113886158701E-2</c:v>
              </c:pt>
              <c:pt idx="25">
                <c:v>1.6239108873121199E-2</c:v>
              </c:pt>
              <c:pt idx="26">
                <c:v>2.2153963530937699E-2</c:v>
              </c:pt>
              <c:pt idx="27">
                <c:v>1.7029945391994601E-2</c:v>
              </c:pt>
              <c:pt idx="28">
                <c:v>1.4542317375917701E-2</c:v>
              </c:pt>
              <c:pt idx="29">
                <c:v>1.6036142083292501E-2</c:v>
              </c:pt>
              <c:pt idx="30">
                <c:v>1.43704563537477E-2</c:v>
              </c:pt>
              <c:pt idx="31">
                <c:v>1.6580114103574899E-2</c:v>
              </c:pt>
              <c:pt idx="32">
                <c:v>1.5685963101193801E-2</c:v>
              </c:pt>
              <c:pt idx="33">
                <c:v>2.05851141305479E-2</c:v>
              </c:pt>
              <c:pt idx="34">
                <c:v>1.4758319076493E-2</c:v>
              </c:pt>
              <c:pt idx="35">
                <c:v>1.4887986732682001E-2</c:v>
              </c:pt>
              <c:pt idx="36">
                <c:v>1.53751335164416E-2</c:v>
              </c:pt>
            </c:numLit>
          </c:yVal>
          <c:smooth val="0"/>
          <c:extLst>
            <c:ext xmlns:c16="http://schemas.microsoft.com/office/drawing/2014/chart" uri="{C3380CC4-5D6E-409C-BE32-E72D297353CC}">
              <c16:uniqueId val="{00000000-168F-2C48-B38C-3FC3196923D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36101456"/>
        <c:axId val="236102016"/>
      </c:scatterChart>
      <c:valAx>
        <c:axId val="236101456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spPr>
          <a:ln>
            <a:solidFill>
              <a:srgbClr val="B3B3B3"/>
            </a:solidFill>
          </a:ln>
        </c:spPr>
        <c:txPr>
          <a:bodyPr/>
          <a:lstStyle/>
          <a:p>
            <a:pPr>
              <a:defRPr sz="1000" b="0" strike="noStrike" spc="-1">
                <a:latin typeface="Arial"/>
              </a:defRPr>
            </a:pPr>
            <a:endParaRPr lang="en-US"/>
          </a:p>
        </c:txPr>
        <c:crossAx val="236102016"/>
        <c:crosses val="autoZero"/>
        <c:crossBetween val="midCat"/>
      </c:valAx>
      <c:valAx>
        <c:axId val="236102016"/>
        <c:scaling>
          <c:orientation val="minMax"/>
          <c:max val="3.5000000000000003E-2"/>
          <c:min val="0.01"/>
        </c:scaling>
        <c:delete val="0"/>
        <c:axPos val="l"/>
        <c:majorGridlines>
          <c:spPr>
            <a:ln>
              <a:solidFill>
                <a:srgbClr val="B3B3B3"/>
              </a:solidFill>
            </a:ln>
          </c:spPr>
        </c:majorGridlines>
        <c:numFmt formatCode="General" sourceLinked="0"/>
        <c:majorTickMark val="out"/>
        <c:minorTickMark val="none"/>
        <c:tickLblPos val="nextTo"/>
        <c:spPr>
          <a:ln>
            <a:solidFill>
              <a:srgbClr val="B3B3B3"/>
            </a:solidFill>
          </a:ln>
        </c:spPr>
        <c:txPr>
          <a:bodyPr/>
          <a:lstStyle/>
          <a:p>
            <a:pPr>
              <a:defRPr sz="1000" b="0" strike="noStrike" spc="-1">
                <a:latin typeface="Arial"/>
              </a:defRPr>
            </a:pPr>
            <a:endParaRPr lang="en-US"/>
          </a:p>
        </c:txPr>
        <c:crossAx val="236101456"/>
        <c:crossesAt val="0"/>
        <c:crossBetween val="midCat"/>
        <c:majorUnit val="0.01"/>
        <c:minorUnit val="0.01"/>
      </c:valAx>
      <c:spPr>
        <a:noFill/>
        <a:ln>
          <a:solidFill>
            <a:srgbClr val="B3B3B3"/>
          </a:solidFill>
        </a:ln>
      </c:spPr>
    </c:plotArea>
    <c:plotVisOnly val="1"/>
    <c:dispBlanksAs val="span"/>
    <c:showDLblsOverMax val="1"/>
  </c:chart>
  <c:spPr>
    <a:solidFill>
      <a:srgbClr val="FFFFFF"/>
    </a:solidFill>
    <a:ln>
      <a:noFill/>
    </a:ln>
  </c:sp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v>y</c:v>
          </c:tx>
          <c:spPr>
            <a:ln w="28800">
              <a:noFill/>
            </a:ln>
          </c:spPr>
          <c:marker>
            <c:symbol val="square"/>
            <c:size val="8"/>
            <c:spPr>
              <a:solidFill>
                <a:srgbClr val="004586"/>
              </a:solidFill>
            </c:spPr>
          </c:marker>
          <c:dLbls>
            <c:spPr>
              <a:noFill/>
              <a:ln>
                <a:noFill/>
              </a:ln>
              <a:effectLst/>
            </c:spPr>
            <c:showLegendKey val="0"/>
            <c:showVal val="0"/>
            <c:showCatName val="0"/>
            <c:showSerName val="0"/>
            <c:showPercent val="0"/>
            <c:showBubbleSize val="1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errBars>
            <c:errDir val="y"/>
            <c:errBarType val="both"/>
            <c:errValType val="cust"/>
            <c:noEndCap val="0"/>
            <c:plus>
              <c:numLit>
                <c:formatCode>General</c:formatCode>
                <c:ptCount val="19"/>
                <c:pt idx="0">
                  <c:v>1.6311991117690602E-2</c:v>
                </c:pt>
                <c:pt idx="1">
                  <c:v>1.5849370836417499E-2</c:v>
                </c:pt>
                <c:pt idx="2">
                  <c:v>1.08854552183568E-2</c:v>
                </c:pt>
                <c:pt idx="3">
                  <c:v>8.3225388601036506E-3</c:v>
                </c:pt>
                <c:pt idx="4">
                  <c:v>7.0827165062916104E-3</c:v>
                </c:pt>
                <c:pt idx="5">
                  <c:v>5.65321983715772E-3</c:v>
                </c:pt>
                <c:pt idx="6">
                  <c:v>4.55218356772769E-3</c:v>
                </c:pt>
                <c:pt idx="7">
                  <c:v>3.5575499629903998E-3</c:v>
                </c:pt>
                <c:pt idx="8">
                  <c:v>1.68856402664697E-3</c:v>
                </c:pt>
                <c:pt idx="9">
                  <c:v>5.9678016284231395E-4</c:v>
                </c:pt>
                <c:pt idx="10">
                  <c:v>3.9554034048853203E-3</c:v>
                </c:pt>
                <c:pt idx="11">
                  <c:v>4.8343819393041904E-3</c:v>
                </c:pt>
                <c:pt idx="12">
                  <c:v>6.2083641746853999E-3</c:v>
                </c:pt>
                <c:pt idx="13">
                  <c:v>8.1097335307179792E-3</c:v>
                </c:pt>
                <c:pt idx="14">
                  <c:v>1.0811435973353E-2</c:v>
                </c:pt>
                <c:pt idx="15">
                  <c:v>1.3258697261287899E-2</c:v>
                </c:pt>
                <c:pt idx="16">
                  <c:v>1.4739082161362001E-2</c:v>
                </c:pt>
                <c:pt idx="17">
                  <c:v>2.1595114729829799E-2</c:v>
                </c:pt>
                <c:pt idx="18">
                  <c:v>3.2512953367875699E-2</c:v>
                </c:pt>
              </c:numLit>
            </c:plus>
            <c:minus>
              <c:numLit>
                <c:formatCode>General</c:formatCode>
                <c:ptCount val="19"/>
                <c:pt idx="0">
                  <c:v>1.6311991117690602E-2</c:v>
                </c:pt>
                <c:pt idx="1">
                  <c:v>1.5849370836417499E-2</c:v>
                </c:pt>
                <c:pt idx="2">
                  <c:v>1.08854552183568E-2</c:v>
                </c:pt>
                <c:pt idx="3">
                  <c:v>8.3225388601036506E-3</c:v>
                </c:pt>
                <c:pt idx="4">
                  <c:v>7.0827165062916104E-3</c:v>
                </c:pt>
                <c:pt idx="5">
                  <c:v>5.65321983715772E-3</c:v>
                </c:pt>
                <c:pt idx="6">
                  <c:v>4.55218356772769E-3</c:v>
                </c:pt>
                <c:pt idx="7">
                  <c:v>3.5575499629903998E-3</c:v>
                </c:pt>
                <c:pt idx="8">
                  <c:v>1.68856402664697E-3</c:v>
                </c:pt>
                <c:pt idx="9">
                  <c:v>5.9678016284231395E-4</c:v>
                </c:pt>
                <c:pt idx="10">
                  <c:v>3.9554034048853203E-3</c:v>
                </c:pt>
                <c:pt idx="11">
                  <c:v>4.8343819393041904E-3</c:v>
                </c:pt>
                <c:pt idx="12">
                  <c:v>6.2083641746853999E-3</c:v>
                </c:pt>
                <c:pt idx="13">
                  <c:v>8.1097335307179792E-3</c:v>
                </c:pt>
                <c:pt idx="14">
                  <c:v>1.0811435973353E-2</c:v>
                </c:pt>
                <c:pt idx="15">
                  <c:v>1.3258697261287899E-2</c:v>
                </c:pt>
                <c:pt idx="16">
                  <c:v>1.4739082161362001E-2</c:v>
                </c:pt>
                <c:pt idx="17">
                  <c:v>2.1595114729829799E-2</c:v>
                </c:pt>
                <c:pt idx="18">
                  <c:v>3.2512953367875699E-2</c:v>
                </c:pt>
              </c:numLit>
            </c:minus>
          </c:errBars>
          <c:xVal>
            <c:numLit>
              <c:formatCode>General</c:formatCode>
              <c:ptCount val="19"/>
              <c:pt idx="0">
                <c:v>-0.42500818177567901</c:v>
              </c:pt>
              <c:pt idx="1">
                <c:v>-0.37500584412548499</c:v>
              </c:pt>
              <c:pt idx="2">
                <c:v>-0.32500350647529103</c:v>
              </c:pt>
              <c:pt idx="3">
                <c:v>-0.27500116882509701</c:v>
              </c:pt>
              <c:pt idx="4">
                <c:v>-0.22499883117490299</c:v>
              </c:pt>
              <c:pt idx="5">
                <c:v>-0.17501987002664901</c:v>
              </c:pt>
              <c:pt idx="6">
                <c:v>-0.12501753237645499</c:v>
              </c:pt>
              <c:pt idx="7">
                <c:v>-7.5015194726261197E-2</c:v>
              </c:pt>
              <c:pt idx="8">
                <c:v>-2.5012857076066999E-2</c:v>
              </c:pt>
              <c:pt idx="9">
                <c:v>2.49894805741269E-2</c:v>
              </c:pt>
              <c:pt idx="10">
                <c:v>7.4991818224320897E-2</c:v>
              </c:pt>
              <c:pt idx="11">
                <c:v>0.124994155874515</c:v>
              </c:pt>
              <c:pt idx="12">
                <c:v>0.174996493524709</c:v>
              </c:pt>
              <c:pt idx="13">
                <c:v>0.22499883117490299</c:v>
              </c:pt>
              <c:pt idx="14">
                <c:v>0.274977792323157</c:v>
              </c:pt>
              <c:pt idx="15">
                <c:v>0.32498012997335102</c:v>
              </c:pt>
              <c:pt idx="16">
                <c:v>0.37498246762354498</c:v>
              </c:pt>
              <c:pt idx="17">
                <c:v>0.424984805273739</c:v>
              </c:pt>
              <c:pt idx="18">
                <c:v>0.47498714292393301</c:v>
              </c:pt>
            </c:numLit>
          </c:xVal>
          <c:yVal>
            <c:numLit>
              <c:formatCode>General</c:formatCode>
              <c:ptCount val="19"/>
              <c:pt idx="0">
                <c:v>0.83205958549222803</c:v>
              </c:pt>
              <c:pt idx="1">
                <c:v>0.90381199111769095</c:v>
              </c:pt>
              <c:pt idx="2">
                <c:v>0.92884900074019205</c:v>
              </c:pt>
              <c:pt idx="3">
                <c:v>0.96862509252405604</c:v>
              </c:pt>
              <c:pt idx="4">
                <c:v>1.00655070318283</c:v>
              </c:pt>
              <c:pt idx="5">
                <c:v>1.0275536639526299</c:v>
              </c:pt>
              <c:pt idx="6">
                <c:v>1.04176535899334</c:v>
              </c:pt>
              <c:pt idx="7">
                <c:v>1.0362509252405601</c:v>
              </c:pt>
              <c:pt idx="8">
                <c:v>1.01574759437454</c:v>
              </c:pt>
              <c:pt idx="9">
                <c:v>0.99758512213175399</c:v>
              </c:pt>
              <c:pt idx="10">
                <c:v>1.0331513693560299</c:v>
              </c:pt>
              <c:pt idx="11">
                <c:v>1.01432272390822</c:v>
              </c:pt>
              <c:pt idx="12">
                <c:v>1.00797557364915</c:v>
              </c:pt>
              <c:pt idx="13">
                <c:v>0.99725203552923802</c:v>
              </c:pt>
              <c:pt idx="14">
                <c:v>0.95957623982235396</c:v>
              </c:pt>
              <c:pt idx="15">
                <c:v>0.90837342709104396</c:v>
              </c:pt>
              <c:pt idx="16">
                <c:v>0.91239822353811995</c:v>
              </c:pt>
              <c:pt idx="17">
                <c:v>0.90952997779422595</c:v>
              </c:pt>
              <c:pt idx="18">
                <c:v>0.90625462620281305</c:v>
              </c:pt>
            </c:numLit>
          </c:yVal>
          <c:smooth val="0"/>
          <c:extLst>
            <c:ext xmlns:c16="http://schemas.microsoft.com/office/drawing/2014/chart" uri="{C3380CC4-5D6E-409C-BE32-E72D297353CC}">
              <c16:uniqueId val="{00000000-97E0-6146-85A6-B0EE6ADC62F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36104816"/>
        <c:axId val="236105376"/>
      </c:scatterChart>
      <c:valAx>
        <c:axId val="23610481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>
            <a:solidFill>
              <a:srgbClr val="B3B3B3"/>
            </a:solidFill>
          </a:ln>
        </c:spPr>
        <c:txPr>
          <a:bodyPr/>
          <a:lstStyle/>
          <a:p>
            <a:pPr>
              <a:defRPr sz="1000" b="0" strike="noStrike" spc="-1">
                <a:latin typeface="Arial"/>
              </a:defRPr>
            </a:pPr>
            <a:endParaRPr lang="en-US"/>
          </a:p>
        </c:txPr>
        <c:crossAx val="236105376"/>
        <c:crosses val="autoZero"/>
        <c:crossBetween val="midCat"/>
      </c:valAx>
      <c:valAx>
        <c:axId val="236105376"/>
        <c:scaling>
          <c:orientation val="minMax"/>
          <c:max val="1.06"/>
          <c:min val="0.8"/>
        </c:scaling>
        <c:delete val="0"/>
        <c:axPos val="l"/>
        <c:majorGridlines>
          <c:spPr>
            <a:ln>
              <a:solidFill>
                <a:srgbClr val="B3B3B3"/>
              </a:solidFill>
            </a:ln>
          </c:spPr>
        </c:majorGridlines>
        <c:numFmt formatCode="General" sourceLinked="1"/>
        <c:majorTickMark val="out"/>
        <c:minorTickMark val="none"/>
        <c:tickLblPos val="nextTo"/>
        <c:spPr>
          <a:ln>
            <a:solidFill>
              <a:srgbClr val="B3B3B3"/>
            </a:solidFill>
          </a:ln>
        </c:spPr>
        <c:txPr>
          <a:bodyPr/>
          <a:lstStyle/>
          <a:p>
            <a:pPr>
              <a:defRPr sz="1000" b="0" strike="noStrike" spc="-1">
                <a:latin typeface="Arial"/>
              </a:defRPr>
            </a:pPr>
            <a:endParaRPr lang="en-US"/>
          </a:p>
        </c:txPr>
        <c:crossAx val="236104816"/>
        <c:crossesAt val="0"/>
        <c:crossBetween val="midCat"/>
      </c:valAx>
      <c:spPr>
        <a:noFill/>
        <a:ln>
          <a:solidFill>
            <a:srgbClr val="B3B3B3"/>
          </a:solidFill>
        </a:ln>
      </c:spPr>
    </c:plotArea>
    <c:legend>
      <c:legendPos val="r"/>
      <c:overlay val="0"/>
      <c:spPr>
        <a:noFill/>
        <a:ln>
          <a:noFill/>
        </a:ln>
      </c:spPr>
      <c:txPr>
        <a:bodyPr/>
        <a:lstStyle/>
        <a:p>
          <a:pPr>
            <a:defRPr sz="1000" b="0" strike="noStrike" spc="-1">
              <a:latin typeface="Arial"/>
            </a:defRPr>
          </a:pPr>
          <a:endParaRPr lang="en-US"/>
        </a:p>
      </c:txPr>
    </c:legend>
    <c:plotVisOnly val="1"/>
    <c:dispBlanksAs val="span"/>
    <c:showDLblsOverMax val="1"/>
  </c:chart>
  <c:spPr>
    <a:solidFill>
      <a:srgbClr val="FFFFFF"/>
    </a:solidFill>
    <a:ln>
      <a:noFill/>
    </a:ln>
  </c:spPr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tif"/><Relationship Id="rId7" Type="http://schemas.openxmlformats.org/officeDocument/2006/relationships/image" Target="../media/image10.tif"/><Relationship Id="rId2" Type="http://schemas.openxmlformats.org/officeDocument/2006/relationships/image" Target="../media/image5.tif"/><Relationship Id="rId1" Type="http://schemas.openxmlformats.org/officeDocument/2006/relationships/image" Target="../media/image4.tif"/><Relationship Id="rId6" Type="http://schemas.openxmlformats.org/officeDocument/2006/relationships/image" Target="../media/image9.tif"/><Relationship Id="rId5" Type="http://schemas.openxmlformats.org/officeDocument/2006/relationships/image" Target="../media/image8.tif"/><Relationship Id="rId4" Type="http://schemas.openxmlformats.org/officeDocument/2006/relationships/image" Target="../media/image7.ti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63500</xdr:colOff>
      <xdr:row>1</xdr:row>
      <xdr:rowOff>38100</xdr:rowOff>
    </xdr:from>
    <xdr:to>
      <xdr:col>8</xdr:col>
      <xdr:colOff>567276</xdr:colOff>
      <xdr:row>27</xdr:row>
      <xdr:rowOff>63500</xdr:rowOff>
    </xdr:to>
    <xdr:pic>
      <xdr:nvPicPr>
        <xdr:cNvPr id="2" name="Picture 1" title="sda">
          <a:extLst>
            <a:ext uri="{FF2B5EF4-FFF2-40B4-BE49-F238E27FC236}">
              <a16:creationId xmlns:a16="http://schemas.microsoft.com/office/drawing/2014/main" id="{C7C221CB-37BF-F648-B2C1-7AC4DA2B37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4242" b="22980"/>
        <a:stretch/>
      </xdr:blipFill>
      <xdr:spPr>
        <a:xfrm>
          <a:off x="63500" y="241300"/>
          <a:ext cx="7107776" cy="5308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114300</xdr:rowOff>
    </xdr:from>
    <xdr:to>
      <xdr:col>8</xdr:col>
      <xdr:colOff>503776</xdr:colOff>
      <xdr:row>52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CBE26A6-EB3A-E74C-842F-CCEF868A29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4748" b="23612"/>
        <a:stretch/>
      </xdr:blipFill>
      <xdr:spPr>
        <a:xfrm>
          <a:off x="0" y="5397500"/>
          <a:ext cx="7107776" cy="5194300"/>
        </a:xfrm>
        <a:prstGeom prst="rect">
          <a:avLst/>
        </a:prstGeom>
      </xdr:spPr>
    </xdr:pic>
    <xdr:clientData/>
  </xdr:twoCellAnchor>
  <xdr:twoCellAnchor editAs="oneCell">
    <xdr:from>
      <xdr:col>11</xdr:col>
      <xdr:colOff>50799</xdr:colOff>
      <xdr:row>3</xdr:row>
      <xdr:rowOff>190500</xdr:rowOff>
    </xdr:from>
    <xdr:to>
      <xdr:col>17</xdr:col>
      <xdr:colOff>483936</xdr:colOff>
      <xdr:row>23</xdr:row>
      <xdr:rowOff>139700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D9DD434-2EAB-A745-93D5-A120A7FDC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31299" y="800100"/>
          <a:ext cx="5386137" cy="40132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206640</xdr:colOff>
      <xdr:row>10</xdr:row>
      <xdr:rowOff>133920</xdr:rowOff>
    </xdr:from>
    <xdr:to>
      <xdr:col>12</xdr:col>
      <xdr:colOff>553160</xdr:colOff>
      <xdr:row>26</xdr:row>
      <xdr:rowOff>175000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8F129FC3-5919-5844-8505-65C273B0955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25400</xdr:rowOff>
    </xdr:from>
    <xdr:to>
      <xdr:col>4</xdr:col>
      <xdr:colOff>723900</xdr:colOff>
      <xdr:row>12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92D5FD8-B03A-414F-8D88-82B60569E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228600"/>
          <a:ext cx="3200400" cy="23876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1</xdr:row>
      <xdr:rowOff>0</xdr:rowOff>
    </xdr:from>
    <xdr:to>
      <xdr:col>9</xdr:col>
      <xdr:colOff>762000</xdr:colOff>
      <xdr:row>12</xdr:row>
      <xdr:rowOff>152400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24F15AA-0EF2-2045-8FFD-4D5C4E184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91100" y="203200"/>
          <a:ext cx="3200400" cy="2387600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</xdr:colOff>
      <xdr:row>15</xdr:row>
      <xdr:rowOff>12700</xdr:rowOff>
    </xdr:from>
    <xdr:to>
      <xdr:col>9</xdr:col>
      <xdr:colOff>736600</xdr:colOff>
      <xdr:row>26</xdr:row>
      <xdr:rowOff>165100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24699E0-7AC5-F14E-88D0-90F1E7466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65700" y="3060700"/>
          <a:ext cx="3200400" cy="23876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15</xdr:row>
      <xdr:rowOff>12700</xdr:rowOff>
    </xdr:from>
    <xdr:to>
      <xdr:col>5</xdr:col>
      <xdr:colOff>0</xdr:colOff>
      <xdr:row>26</xdr:row>
      <xdr:rowOff>165100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A0FEF43-5230-7A41-A289-4C3D07215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7100" y="3060700"/>
          <a:ext cx="3200400" cy="2387600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30</xdr:row>
      <xdr:rowOff>0</xdr:rowOff>
    </xdr:from>
    <xdr:to>
      <xdr:col>4</xdr:col>
      <xdr:colOff>812800</xdr:colOff>
      <xdr:row>41</xdr:row>
      <xdr:rowOff>152400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45BAEA6-F80C-F948-88F5-556D31E16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4400" y="6096000"/>
          <a:ext cx="3200400" cy="2387600"/>
        </a:xfrm>
        <a:prstGeom prst="rect">
          <a:avLst/>
        </a:prstGeom>
      </xdr:spPr>
    </xdr:pic>
    <xdr:clientData/>
  </xdr:twoCellAnchor>
  <xdr:twoCellAnchor>
    <xdr:from>
      <xdr:col>1</xdr:col>
      <xdr:colOff>381000</xdr:colOff>
      <xdr:row>36</xdr:row>
      <xdr:rowOff>177800</xdr:rowOff>
    </xdr:from>
    <xdr:to>
      <xdr:col>2</xdr:col>
      <xdr:colOff>177800</xdr:colOff>
      <xdr:row>36</xdr:row>
      <xdr:rowOff>177800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0A3FC3CF-2B5A-734D-BF3B-F153FD3A4F1B}"/>
            </a:ext>
          </a:extLst>
        </xdr:cNvPr>
        <xdr:cNvCxnSpPr/>
      </xdr:nvCxnSpPr>
      <xdr:spPr>
        <a:xfrm>
          <a:off x="1206500" y="7493000"/>
          <a:ext cx="622300" cy="0"/>
        </a:xfrm>
        <a:prstGeom prst="line">
          <a:avLst/>
        </a:prstGeom>
        <a:ln>
          <a:headEnd type="none" w="med" len="med"/>
          <a:tailEnd type="triangle" w="med" len="med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139700</xdr:colOff>
      <xdr:row>6</xdr:row>
      <xdr:rowOff>76200</xdr:rowOff>
    </xdr:from>
    <xdr:to>
      <xdr:col>6</xdr:col>
      <xdr:colOff>762000</xdr:colOff>
      <xdr:row>6</xdr:row>
      <xdr:rowOff>76200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680B49DD-90A9-3B4A-9D29-01EA52C82829}"/>
            </a:ext>
          </a:extLst>
        </xdr:cNvPr>
        <xdr:cNvCxnSpPr/>
      </xdr:nvCxnSpPr>
      <xdr:spPr>
        <a:xfrm>
          <a:off x="5092700" y="1295400"/>
          <a:ext cx="622300" cy="0"/>
        </a:xfrm>
        <a:prstGeom prst="line">
          <a:avLst/>
        </a:prstGeom>
        <a:ln>
          <a:headEnd type="none" w="med" len="med"/>
          <a:tailEnd type="triangle" w="med" len="med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50800</xdr:colOff>
      <xdr:row>43</xdr:row>
      <xdr:rowOff>139700</xdr:rowOff>
    </xdr:from>
    <xdr:to>
      <xdr:col>5</xdr:col>
      <xdr:colOff>481598</xdr:colOff>
      <xdr:row>57</xdr:row>
      <xdr:rowOff>76200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60433564-BDED-BA46-874A-72FF78F6F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6300" y="8877300"/>
          <a:ext cx="3732798" cy="2781300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</xdr:colOff>
      <xdr:row>30</xdr:row>
      <xdr:rowOff>12700</xdr:rowOff>
    </xdr:from>
    <xdr:to>
      <xdr:col>9</xdr:col>
      <xdr:colOff>736600</xdr:colOff>
      <xdr:row>41</xdr:row>
      <xdr:rowOff>165100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859D001E-D39C-D041-8BFD-3D4F45ED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65700" y="6108700"/>
          <a:ext cx="3200400" cy="23876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515520</xdr:colOff>
      <xdr:row>7</xdr:row>
      <xdr:rowOff>19440</xdr:rowOff>
    </xdr:from>
    <xdr:to>
      <xdr:col>14</xdr:col>
      <xdr:colOff>115100</xdr:colOff>
      <xdr:row>23</xdr:row>
      <xdr:rowOff>60520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A9628F43-A181-4741-84EB-37D7E302490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C66432-4B02-E243-A12A-DEB2C43B267D}">
  <dimension ref="J3:Q29"/>
  <sheetViews>
    <sheetView workbookViewId="0">
      <selection activeCell="O25" sqref="O25"/>
    </sheetView>
  </sheetViews>
  <sheetFormatPr baseColWidth="10" defaultRowHeight="16" x14ac:dyDescent="0.2"/>
  <sheetData>
    <row r="3" spans="10:17" x14ac:dyDescent="0.2">
      <c r="J3" t="s">
        <v>55</v>
      </c>
      <c r="Q3" t="s">
        <v>57</v>
      </c>
    </row>
    <row r="29" spans="10:10" x14ac:dyDescent="0.2">
      <c r="J29" t="s">
        <v>56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45F5-0B1E-434E-ADB9-13D5D8AD3B36}">
  <dimension ref="A1:Y70"/>
  <sheetViews>
    <sheetView workbookViewId="0">
      <selection activeCell="T9" sqref="T9"/>
    </sheetView>
  </sheetViews>
  <sheetFormatPr baseColWidth="10" defaultRowHeight="16" x14ac:dyDescent="0.2"/>
  <cols>
    <col min="1" max="1" width="10.83203125" customWidth="1"/>
    <col min="7" max="7" width="8.33203125" customWidth="1"/>
    <col min="9" max="9" width="14" customWidth="1"/>
    <col min="11" max="11" width="8.33203125" customWidth="1"/>
    <col min="12" max="12" width="10.1640625" customWidth="1"/>
    <col min="15" max="15" width="9.1640625" customWidth="1"/>
  </cols>
  <sheetData>
    <row r="1" spans="1:25" ht="19" x14ac:dyDescent="0.25">
      <c r="A1" s="47" t="s">
        <v>223</v>
      </c>
    </row>
    <row r="2" spans="1:25" x14ac:dyDescent="0.2">
      <c r="F2" s="106"/>
      <c r="G2" s="106"/>
      <c r="H2" s="106"/>
      <c r="I2" s="106"/>
      <c r="J2" s="106"/>
      <c r="K2" s="106"/>
      <c r="L2" s="106"/>
      <c r="M2" s="106"/>
      <c r="N2" s="106"/>
      <c r="O2" s="106"/>
      <c r="P2" s="106"/>
      <c r="Q2" s="106"/>
      <c r="R2" s="106"/>
      <c r="S2" s="106"/>
      <c r="T2" s="106"/>
      <c r="U2" s="106"/>
      <c r="V2" s="106"/>
      <c r="W2" s="106"/>
      <c r="X2" s="106"/>
      <c r="Y2" s="106"/>
    </row>
    <row r="3" spans="1:25" x14ac:dyDescent="0.2">
      <c r="F3" s="105"/>
      <c r="G3" s="175"/>
      <c r="H3" s="175"/>
      <c r="I3" s="175"/>
      <c r="J3" s="175"/>
      <c r="K3" s="175"/>
      <c r="L3" s="175"/>
      <c r="M3" s="106"/>
      <c r="N3" s="106"/>
      <c r="O3" s="106"/>
      <c r="P3" s="106"/>
      <c r="Q3" s="106"/>
      <c r="R3" s="106"/>
      <c r="S3" s="106"/>
      <c r="T3" s="106"/>
      <c r="U3" s="106"/>
      <c r="V3" s="106"/>
      <c r="W3" s="106"/>
      <c r="X3" s="106"/>
      <c r="Y3" s="106"/>
    </row>
    <row r="4" spans="1:25" x14ac:dyDescent="0.2">
      <c r="F4" s="176"/>
      <c r="G4" s="105"/>
      <c r="H4" s="177"/>
      <c r="I4" s="177"/>
      <c r="J4" s="177"/>
      <c r="K4" s="177"/>
      <c r="L4" s="178"/>
      <c r="M4" s="173"/>
      <c r="N4" s="174"/>
      <c r="O4" s="174"/>
      <c r="P4" s="174"/>
      <c r="Q4" s="174"/>
      <c r="R4" s="174"/>
      <c r="S4" s="174"/>
      <c r="T4" s="106"/>
      <c r="U4" s="106"/>
      <c r="V4" s="106"/>
      <c r="W4" s="106"/>
      <c r="X4" s="106"/>
      <c r="Y4" s="106"/>
    </row>
    <row r="5" spans="1:25" ht="18" x14ac:dyDescent="0.2">
      <c r="C5" s="36"/>
      <c r="D5" s="227" t="s">
        <v>0</v>
      </c>
      <c r="E5" s="228"/>
      <c r="F5" s="228"/>
      <c r="G5" s="229"/>
      <c r="I5" s="227" t="s">
        <v>135</v>
      </c>
      <c r="J5" s="228"/>
      <c r="K5" s="229"/>
      <c r="L5" s="178"/>
      <c r="M5" s="227" t="s">
        <v>224</v>
      </c>
      <c r="N5" s="228"/>
      <c r="O5" s="229"/>
      <c r="P5" s="105"/>
      <c r="Q5" s="227" t="s">
        <v>225</v>
      </c>
      <c r="R5" s="228"/>
      <c r="S5" s="228"/>
      <c r="T5" s="229"/>
      <c r="U5" s="106"/>
      <c r="V5" s="106"/>
      <c r="W5" s="106"/>
      <c r="X5" s="106"/>
      <c r="Y5" s="106"/>
    </row>
    <row r="6" spans="1:25" x14ac:dyDescent="0.2">
      <c r="C6" s="138" t="s">
        <v>16</v>
      </c>
      <c r="D6" s="115" t="s">
        <v>21</v>
      </c>
      <c r="E6" s="108" t="s">
        <v>22</v>
      </c>
      <c r="F6" s="108" t="s">
        <v>23</v>
      </c>
      <c r="G6" s="217" t="s">
        <v>24</v>
      </c>
      <c r="I6" s="115" t="s">
        <v>21</v>
      </c>
      <c r="J6" s="108" t="s">
        <v>22</v>
      </c>
      <c r="K6" s="217" t="s">
        <v>23</v>
      </c>
      <c r="L6" s="174"/>
      <c r="M6" s="115" t="s">
        <v>21</v>
      </c>
      <c r="N6" s="108" t="s">
        <v>22</v>
      </c>
      <c r="O6" s="217" t="s">
        <v>23</v>
      </c>
      <c r="P6" s="105"/>
      <c r="Q6" s="115" t="s">
        <v>21</v>
      </c>
      <c r="R6" s="108" t="s">
        <v>22</v>
      </c>
      <c r="S6" s="108" t="s">
        <v>23</v>
      </c>
      <c r="T6" s="217" t="s">
        <v>24</v>
      </c>
      <c r="U6" s="106"/>
      <c r="V6" s="106"/>
      <c r="W6" s="106"/>
      <c r="X6" s="106"/>
      <c r="Y6" s="106"/>
    </row>
    <row r="7" spans="1:25" x14ac:dyDescent="0.2">
      <c r="C7" s="27">
        <v>15</v>
      </c>
      <c r="D7" s="20">
        <v>25.0947</v>
      </c>
      <c r="E7" s="19">
        <v>29.77233</v>
      </c>
      <c r="F7" s="19">
        <v>41.21</v>
      </c>
      <c r="G7" s="56">
        <v>29.93</v>
      </c>
      <c r="I7" s="20">
        <v>41.98</v>
      </c>
      <c r="J7" s="19">
        <v>29.319369999999999</v>
      </c>
      <c r="K7" s="56">
        <v>49.822064099999999</v>
      </c>
      <c r="L7" s="174"/>
      <c r="M7" s="20">
        <v>22.09</v>
      </c>
      <c r="N7" s="19">
        <v>40.579710140000003</v>
      </c>
      <c r="O7" s="56">
        <v>41.085271300000002</v>
      </c>
      <c r="P7" s="174"/>
      <c r="Q7" s="20">
        <v>13.61974</v>
      </c>
      <c r="R7" s="19">
        <v>19.746379999999998</v>
      </c>
      <c r="S7" s="19">
        <v>14.60674</v>
      </c>
      <c r="T7" s="56">
        <v>11.45</v>
      </c>
      <c r="U7" s="106"/>
      <c r="V7" s="106"/>
      <c r="W7" s="106"/>
      <c r="X7" s="106"/>
      <c r="Y7" s="106"/>
    </row>
    <row r="8" spans="1:25" x14ac:dyDescent="0.2">
      <c r="C8" s="27">
        <v>30</v>
      </c>
      <c r="D8" s="20">
        <v>51.57658</v>
      </c>
      <c r="E8" s="19">
        <v>50.210079999999998</v>
      </c>
      <c r="F8" s="19">
        <v>53.27</v>
      </c>
      <c r="G8" s="56">
        <v>57.6</v>
      </c>
      <c r="I8" s="20">
        <v>46.66</v>
      </c>
      <c r="J8" s="19">
        <v>60.526319999999998</v>
      </c>
      <c r="K8" s="56">
        <v>48.322147700000002</v>
      </c>
      <c r="L8" s="178"/>
      <c r="M8" s="20">
        <v>53.359683789999998</v>
      </c>
      <c r="N8" s="19">
        <v>61.849710979999998</v>
      </c>
      <c r="O8" s="56">
        <v>69.629629600000001</v>
      </c>
      <c r="P8" s="105"/>
      <c r="Q8" s="20">
        <v>27.23311</v>
      </c>
      <c r="R8" s="19">
        <v>23.421589999999998</v>
      </c>
      <c r="S8" s="19">
        <v>26.52027</v>
      </c>
      <c r="T8" s="56">
        <v>25.301204800000001</v>
      </c>
      <c r="U8" s="106"/>
      <c r="V8" s="106"/>
      <c r="W8" s="106"/>
      <c r="X8" s="106"/>
      <c r="Y8" s="106"/>
    </row>
    <row r="9" spans="1:25" ht="17" customHeight="1" x14ac:dyDescent="0.2">
      <c r="C9" s="27">
        <v>60</v>
      </c>
      <c r="D9" s="57">
        <v>67.909459999999996</v>
      </c>
      <c r="E9" s="35">
        <v>66.753240000000005</v>
      </c>
      <c r="F9" s="35">
        <v>74.53</v>
      </c>
      <c r="G9" s="84">
        <v>78.98</v>
      </c>
      <c r="I9" s="57">
        <v>71.363</v>
      </c>
      <c r="J9" s="35">
        <v>81.25</v>
      </c>
      <c r="K9" s="84">
        <v>74.21875</v>
      </c>
      <c r="L9" s="174"/>
      <c r="M9" s="57">
        <v>57.69</v>
      </c>
      <c r="N9" s="35">
        <v>67.78</v>
      </c>
      <c r="O9" s="84">
        <v>72.244898000000006</v>
      </c>
      <c r="P9" s="105"/>
      <c r="Q9" s="57">
        <v>60.947499999999998</v>
      </c>
      <c r="R9" s="35">
        <v>53.092779999999998</v>
      </c>
      <c r="S9" s="35">
        <v>47.037039999999998</v>
      </c>
      <c r="T9" s="84">
        <v>40.5797101</v>
      </c>
      <c r="U9" s="106"/>
      <c r="V9" s="106"/>
      <c r="W9" s="106"/>
      <c r="X9" s="106"/>
      <c r="Y9" s="106"/>
    </row>
    <row r="10" spans="1:25" x14ac:dyDescent="0.2">
      <c r="H10" s="178"/>
      <c r="I10" s="178"/>
      <c r="J10" s="178"/>
      <c r="K10" s="178"/>
      <c r="L10" s="178"/>
      <c r="M10" s="106"/>
      <c r="N10" s="106"/>
      <c r="O10" s="106"/>
      <c r="P10" s="106"/>
      <c r="Q10" s="106"/>
      <c r="R10" s="106"/>
      <c r="S10" s="106"/>
      <c r="T10" s="106"/>
      <c r="U10" s="106"/>
      <c r="V10" s="106"/>
      <c r="W10" s="106"/>
      <c r="X10" s="106"/>
      <c r="Y10" s="106"/>
    </row>
    <row r="11" spans="1:25" x14ac:dyDescent="0.2">
      <c r="H11" s="174"/>
      <c r="I11" s="174"/>
      <c r="J11" s="174"/>
      <c r="K11" s="174"/>
      <c r="L11" s="174"/>
      <c r="M11" s="173"/>
      <c r="N11" s="214"/>
      <c r="O11" s="174"/>
      <c r="P11" s="174"/>
      <c r="Q11" s="174"/>
      <c r="R11" s="174"/>
      <c r="S11" s="174"/>
      <c r="T11" s="106"/>
      <c r="U11" s="106"/>
      <c r="V11" s="106"/>
      <c r="W11" s="106"/>
      <c r="X11" s="106"/>
      <c r="Y11" s="106"/>
    </row>
    <row r="12" spans="1:25" x14ac:dyDescent="0.2">
      <c r="H12" s="106"/>
      <c r="I12" s="106"/>
      <c r="J12" s="106"/>
      <c r="K12" s="106"/>
      <c r="L12" s="106"/>
      <c r="M12" s="173"/>
      <c r="N12" s="180"/>
      <c r="O12" s="181"/>
      <c r="P12" s="181"/>
      <c r="Q12" s="181"/>
      <c r="R12" s="181"/>
      <c r="S12" s="181"/>
      <c r="T12" s="106"/>
      <c r="U12" s="106"/>
      <c r="V12" s="106"/>
      <c r="W12" s="106"/>
      <c r="X12" s="106"/>
      <c r="Y12" s="106"/>
    </row>
    <row r="13" spans="1:25" x14ac:dyDescent="0.2">
      <c r="H13" s="106"/>
      <c r="I13" s="106"/>
      <c r="J13" s="106"/>
      <c r="K13" s="106"/>
      <c r="L13" s="106"/>
      <c r="M13" s="106"/>
      <c r="N13" s="106"/>
      <c r="O13" s="106"/>
      <c r="P13" s="106"/>
      <c r="Q13" s="106"/>
      <c r="R13" s="106"/>
      <c r="S13" s="106"/>
      <c r="T13" s="106"/>
      <c r="U13" s="106"/>
      <c r="V13" s="106"/>
      <c r="W13" s="106"/>
      <c r="X13" s="106"/>
      <c r="Y13" s="106"/>
    </row>
    <row r="14" spans="1:25" x14ac:dyDescent="0.2">
      <c r="C14" s="16"/>
      <c r="H14" s="174"/>
      <c r="I14" s="174"/>
      <c r="J14" s="174"/>
      <c r="K14" s="174"/>
      <c r="L14" s="174"/>
      <c r="M14" s="106"/>
      <c r="N14" s="106"/>
      <c r="O14" s="106"/>
      <c r="P14" s="106"/>
      <c r="Q14" s="106"/>
      <c r="R14" s="106"/>
      <c r="S14" s="106"/>
      <c r="T14" s="106"/>
      <c r="U14" s="106"/>
      <c r="V14" s="106"/>
      <c r="W14" s="106"/>
      <c r="X14" s="106"/>
      <c r="Y14" s="106"/>
    </row>
    <row r="15" spans="1:25" x14ac:dyDescent="0.2">
      <c r="C15" s="16"/>
      <c r="H15" s="174"/>
      <c r="I15" s="174"/>
      <c r="J15" s="174"/>
      <c r="K15" s="174"/>
      <c r="L15" s="174"/>
      <c r="M15" s="106"/>
      <c r="N15" s="106"/>
      <c r="O15" s="106"/>
      <c r="P15" s="106"/>
      <c r="Q15" s="106"/>
      <c r="R15" s="106"/>
      <c r="S15" s="106"/>
      <c r="T15" s="106"/>
      <c r="U15" s="106"/>
      <c r="V15" s="106"/>
      <c r="W15" s="106"/>
      <c r="X15" s="106"/>
      <c r="Y15" s="106"/>
    </row>
    <row r="16" spans="1:25" x14ac:dyDescent="0.2">
      <c r="C16" s="16"/>
      <c r="H16" s="181"/>
      <c r="I16" s="181"/>
      <c r="J16" s="181"/>
      <c r="K16" s="181"/>
      <c r="L16" s="181"/>
      <c r="M16" s="106"/>
      <c r="N16" s="106"/>
      <c r="O16" s="106"/>
      <c r="P16" s="106"/>
      <c r="Q16" s="106"/>
      <c r="R16" s="106"/>
      <c r="S16" s="106"/>
      <c r="T16" s="106"/>
      <c r="U16" s="106"/>
      <c r="V16" s="106"/>
      <c r="W16" s="106"/>
      <c r="X16" s="106"/>
      <c r="Y16" s="106"/>
    </row>
    <row r="17" spans="3:25" x14ac:dyDescent="0.2">
      <c r="H17" s="174"/>
      <c r="I17" s="174"/>
      <c r="J17" s="174"/>
      <c r="K17" s="174"/>
      <c r="L17" s="174"/>
      <c r="M17" s="106"/>
      <c r="N17" s="106"/>
      <c r="O17" s="106"/>
      <c r="P17" s="106"/>
      <c r="Q17" s="106"/>
      <c r="R17" s="106"/>
      <c r="S17" s="106"/>
      <c r="T17" s="106"/>
      <c r="U17" s="106"/>
      <c r="V17" s="106"/>
      <c r="W17" s="106"/>
      <c r="X17" s="106"/>
      <c r="Y17" s="106"/>
    </row>
    <row r="18" spans="3:25" x14ac:dyDescent="0.2">
      <c r="H18" s="181"/>
      <c r="I18" s="181"/>
      <c r="J18" s="181"/>
      <c r="K18" s="181"/>
      <c r="L18" s="181"/>
      <c r="M18" s="106"/>
      <c r="N18" s="106"/>
      <c r="O18" s="106"/>
      <c r="P18" s="106"/>
      <c r="Q18" s="106"/>
      <c r="R18" s="106"/>
      <c r="S18" s="106"/>
      <c r="T18" s="106"/>
      <c r="U18" s="106"/>
      <c r="V18" s="106"/>
      <c r="W18" s="106"/>
      <c r="X18" s="106"/>
      <c r="Y18" s="106"/>
    </row>
    <row r="19" spans="3:25" x14ac:dyDescent="0.2">
      <c r="H19" s="174"/>
      <c r="I19" s="174"/>
      <c r="J19" s="174"/>
      <c r="K19" s="174"/>
      <c r="L19" s="174"/>
      <c r="M19" s="106"/>
      <c r="N19" s="106"/>
      <c r="O19" s="106"/>
      <c r="P19" s="106"/>
      <c r="Q19" s="106"/>
      <c r="R19" s="106"/>
      <c r="S19" s="106"/>
      <c r="T19" s="106"/>
      <c r="U19" s="106"/>
      <c r="V19" s="106"/>
      <c r="W19" s="106"/>
      <c r="X19" s="106"/>
      <c r="Y19" s="106"/>
    </row>
    <row r="20" spans="3:25" x14ac:dyDescent="0.2">
      <c r="H20" s="174"/>
      <c r="I20" s="174"/>
      <c r="J20" s="174"/>
      <c r="K20" s="174"/>
      <c r="L20" s="174"/>
      <c r="M20" s="106"/>
      <c r="N20" s="106"/>
      <c r="O20" s="106"/>
      <c r="P20" s="106"/>
      <c r="Q20" s="106"/>
      <c r="R20" s="106"/>
      <c r="S20" s="106"/>
      <c r="T20" s="106"/>
      <c r="U20" s="106"/>
      <c r="V20" s="106"/>
      <c r="W20" s="106"/>
      <c r="X20" s="106"/>
      <c r="Y20" s="106"/>
    </row>
    <row r="21" spans="3:25" x14ac:dyDescent="0.2">
      <c r="C21" s="16"/>
      <c r="H21" s="174"/>
      <c r="I21" s="174"/>
      <c r="J21" s="174"/>
      <c r="K21" s="174"/>
      <c r="L21" s="174"/>
      <c r="M21" s="106"/>
      <c r="N21" s="106"/>
      <c r="O21" s="106"/>
      <c r="P21" s="106"/>
      <c r="Q21" s="106"/>
      <c r="R21" s="106"/>
      <c r="S21" s="106"/>
      <c r="T21" s="106"/>
      <c r="U21" s="106"/>
      <c r="V21" s="106"/>
      <c r="W21" s="106"/>
      <c r="X21" s="106"/>
      <c r="Y21" s="106"/>
    </row>
    <row r="22" spans="3:25" x14ac:dyDescent="0.2">
      <c r="C22" s="16"/>
      <c r="H22" s="181"/>
      <c r="I22" s="181"/>
      <c r="J22" s="181"/>
      <c r="K22" s="181"/>
      <c r="L22" s="181"/>
      <c r="M22" s="106"/>
      <c r="N22" s="106"/>
      <c r="O22" s="106"/>
      <c r="P22" s="106"/>
      <c r="Q22" s="106"/>
      <c r="R22" s="106"/>
      <c r="S22" s="106"/>
      <c r="T22" s="106"/>
      <c r="U22" s="106"/>
      <c r="V22" s="106"/>
      <c r="W22" s="106"/>
      <c r="X22" s="106"/>
      <c r="Y22" s="106"/>
    </row>
    <row r="23" spans="3:25" x14ac:dyDescent="0.2">
      <c r="C23" s="16"/>
      <c r="H23" s="106"/>
      <c r="I23" s="106"/>
      <c r="J23" s="106"/>
      <c r="K23" s="106"/>
      <c r="L23" s="106"/>
      <c r="M23" s="106"/>
      <c r="N23" s="106"/>
      <c r="O23" s="106"/>
      <c r="P23" s="106"/>
      <c r="Q23" s="106"/>
      <c r="R23" s="106"/>
      <c r="S23" s="106"/>
      <c r="T23" s="106"/>
      <c r="U23" s="106"/>
      <c r="V23" s="106"/>
      <c r="W23" s="106"/>
      <c r="X23" s="106"/>
      <c r="Y23" s="106"/>
    </row>
    <row r="24" spans="3:25" x14ac:dyDescent="0.2">
      <c r="H24" s="174"/>
      <c r="I24" s="174"/>
      <c r="J24" s="174"/>
      <c r="K24" s="174"/>
      <c r="L24" s="174"/>
      <c r="M24" s="106"/>
      <c r="N24" s="106"/>
      <c r="O24" s="106"/>
      <c r="P24" s="106"/>
      <c r="Q24" s="106"/>
      <c r="R24" s="106"/>
      <c r="S24" s="106"/>
      <c r="T24" s="106"/>
      <c r="U24" s="106"/>
      <c r="V24" s="106"/>
      <c r="W24" s="106"/>
      <c r="X24" s="106"/>
      <c r="Y24" s="106"/>
    </row>
    <row r="25" spans="3:25" x14ac:dyDescent="0.2">
      <c r="H25" s="174"/>
      <c r="I25" s="174"/>
      <c r="J25" s="174"/>
      <c r="K25" s="174"/>
      <c r="L25" s="174"/>
      <c r="M25" s="106"/>
      <c r="N25" s="106"/>
      <c r="O25" s="106"/>
      <c r="P25" s="106"/>
      <c r="Q25" s="106"/>
      <c r="R25" s="106"/>
      <c r="S25" s="106"/>
      <c r="T25" s="106"/>
      <c r="U25" s="106"/>
      <c r="V25" s="106"/>
      <c r="W25" s="106"/>
      <c r="X25" s="106"/>
      <c r="Y25" s="106"/>
    </row>
    <row r="26" spans="3:25" x14ac:dyDescent="0.2">
      <c r="H26" s="174"/>
      <c r="I26" s="174"/>
      <c r="J26" s="174"/>
      <c r="K26" s="174"/>
      <c r="L26" s="174"/>
      <c r="M26" s="106"/>
      <c r="N26" s="106"/>
      <c r="O26" s="106"/>
      <c r="P26" s="106"/>
      <c r="Q26" s="106"/>
      <c r="R26" s="106"/>
      <c r="S26" s="106"/>
      <c r="T26" s="106"/>
      <c r="U26" s="106"/>
      <c r="V26" s="106"/>
      <c r="W26" s="106"/>
      <c r="X26" s="106"/>
      <c r="Y26" s="106"/>
    </row>
    <row r="27" spans="3:25" x14ac:dyDescent="0.2">
      <c r="H27" s="174"/>
      <c r="I27" s="174"/>
      <c r="J27" s="174"/>
      <c r="K27" s="174"/>
      <c r="L27" s="174"/>
      <c r="M27" s="173"/>
      <c r="N27" s="181"/>
      <c r="O27" s="181"/>
      <c r="P27" s="181"/>
      <c r="Q27" s="181"/>
      <c r="R27" s="181"/>
      <c r="S27" s="181"/>
      <c r="T27" s="183"/>
      <c r="U27" s="106"/>
      <c r="V27" s="106"/>
      <c r="W27" s="106"/>
      <c r="X27" s="106"/>
      <c r="Y27" s="106"/>
    </row>
    <row r="28" spans="3:25" x14ac:dyDescent="0.2">
      <c r="C28" s="16"/>
      <c r="H28" s="174"/>
      <c r="I28" s="174"/>
      <c r="J28" s="174"/>
      <c r="K28" s="174"/>
      <c r="L28" s="174"/>
      <c r="M28" s="106"/>
      <c r="N28" s="106"/>
      <c r="O28" s="106"/>
      <c r="P28" s="106"/>
      <c r="Q28" s="106"/>
      <c r="R28" s="106"/>
      <c r="S28" s="106"/>
      <c r="T28" s="106"/>
      <c r="U28" s="106"/>
      <c r="V28" s="106"/>
      <c r="W28" s="106"/>
      <c r="X28" s="106"/>
      <c r="Y28" s="106"/>
    </row>
    <row r="29" spans="3:25" x14ac:dyDescent="0.2">
      <c r="C29" s="16"/>
      <c r="H29" s="174"/>
      <c r="I29" s="174"/>
      <c r="J29" s="174"/>
      <c r="K29" s="174"/>
      <c r="L29" s="174"/>
      <c r="M29" s="106"/>
      <c r="N29" s="106"/>
      <c r="O29" s="106"/>
      <c r="P29" s="106"/>
      <c r="Q29" s="106"/>
      <c r="R29" s="106"/>
      <c r="S29" s="106"/>
      <c r="T29" s="106"/>
      <c r="U29" s="106"/>
      <c r="V29" s="106"/>
      <c r="W29" s="106"/>
      <c r="X29" s="106"/>
      <c r="Y29" s="106"/>
    </row>
    <row r="30" spans="3:25" x14ac:dyDescent="0.2">
      <c r="C30" s="16"/>
      <c r="H30" s="174"/>
      <c r="I30" s="174"/>
      <c r="J30" s="174"/>
      <c r="K30" s="174"/>
      <c r="L30" s="174"/>
      <c r="M30" s="106"/>
      <c r="N30" s="106"/>
      <c r="O30" s="106"/>
      <c r="P30" s="106"/>
      <c r="Q30" s="106"/>
      <c r="R30" s="106"/>
      <c r="S30" s="106"/>
      <c r="T30" s="106"/>
      <c r="U30" s="106"/>
      <c r="V30" s="106"/>
      <c r="W30" s="106"/>
      <c r="X30" s="106"/>
      <c r="Y30" s="106"/>
    </row>
    <row r="31" spans="3:25" x14ac:dyDescent="0.2">
      <c r="H31" s="174"/>
      <c r="I31" s="174"/>
      <c r="J31" s="174"/>
      <c r="K31" s="174"/>
      <c r="L31" s="174"/>
      <c r="M31" s="106"/>
      <c r="N31" s="106"/>
      <c r="O31" s="106"/>
      <c r="P31" s="106"/>
      <c r="Q31" s="106"/>
      <c r="R31" s="106"/>
      <c r="S31" s="106"/>
      <c r="T31" s="106"/>
      <c r="U31" s="106"/>
      <c r="V31" s="106"/>
      <c r="W31" s="106"/>
      <c r="X31" s="106"/>
      <c r="Y31" s="106"/>
    </row>
    <row r="32" spans="3:25" x14ac:dyDescent="0.2">
      <c r="G32" s="42"/>
      <c r="H32" s="106"/>
      <c r="I32" s="106"/>
      <c r="J32" s="106"/>
      <c r="K32" s="106"/>
      <c r="L32" s="106"/>
      <c r="M32" s="106"/>
      <c r="N32" s="106"/>
      <c r="O32" s="106"/>
      <c r="P32" s="106"/>
      <c r="Q32" s="106"/>
      <c r="R32" s="106"/>
      <c r="S32" s="106"/>
      <c r="T32" s="106"/>
      <c r="U32" s="106"/>
      <c r="V32" s="106"/>
      <c r="W32" s="106"/>
      <c r="X32" s="106"/>
      <c r="Y32" s="106"/>
    </row>
    <row r="33" spans="6:25" x14ac:dyDescent="0.2">
      <c r="F33" s="94"/>
      <c r="G33" s="106"/>
      <c r="H33" s="106"/>
      <c r="I33" s="106"/>
      <c r="J33" s="106"/>
      <c r="K33" s="106"/>
      <c r="L33" s="106"/>
      <c r="M33" s="106"/>
      <c r="N33" s="106"/>
      <c r="O33" s="106"/>
      <c r="P33" s="106"/>
      <c r="Q33" s="106"/>
      <c r="R33" s="106"/>
      <c r="S33" s="106"/>
      <c r="T33" s="106"/>
      <c r="U33" s="106"/>
      <c r="V33" s="106"/>
      <c r="W33" s="106"/>
      <c r="X33" s="106"/>
      <c r="Y33" s="106"/>
    </row>
    <row r="34" spans="6:25" x14ac:dyDescent="0.2">
      <c r="F34" s="176"/>
      <c r="G34" s="105"/>
      <c r="H34" s="178"/>
      <c r="I34" s="178"/>
      <c r="J34" s="178"/>
      <c r="K34" s="178"/>
      <c r="L34" s="178"/>
      <c r="M34" s="106"/>
      <c r="N34" s="106"/>
      <c r="O34" s="106"/>
      <c r="P34" s="106"/>
      <c r="Q34" s="106"/>
      <c r="R34" s="106"/>
      <c r="S34" s="106"/>
      <c r="T34" s="106"/>
      <c r="U34" s="106"/>
      <c r="V34" s="106"/>
      <c r="W34" s="106"/>
      <c r="X34" s="106"/>
      <c r="Y34" s="106"/>
    </row>
    <row r="35" spans="6:25" x14ac:dyDescent="0.2">
      <c r="F35" s="176"/>
      <c r="G35" s="105"/>
      <c r="H35" s="178"/>
      <c r="I35" s="178"/>
      <c r="J35" s="178"/>
      <c r="K35" s="178"/>
      <c r="L35" s="178"/>
      <c r="M35" s="106"/>
      <c r="N35" s="106"/>
      <c r="O35" s="106"/>
      <c r="P35" s="106"/>
      <c r="Q35" s="106"/>
      <c r="R35" s="106"/>
      <c r="S35" s="106"/>
      <c r="T35" s="106"/>
      <c r="U35" s="106"/>
      <c r="V35" s="106"/>
      <c r="W35" s="106"/>
      <c r="X35" s="106"/>
      <c r="Y35" s="106"/>
    </row>
    <row r="36" spans="6:25" x14ac:dyDescent="0.2">
      <c r="F36" s="176"/>
      <c r="G36" s="105"/>
      <c r="H36" s="184"/>
      <c r="I36" s="184"/>
      <c r="J36" s="184"/>
      <c r="K36" s="184"/>
      <c r="L36" s="184"/>
      <c r="M36" s="106"/>
      <c r="N36" s="106"/>
      <c r="O36" s="106"/>
      <c r="P36" s="106"/>
      <c r="Q36" s="106"/>
      <c r="R36" s="106"/>
      <c r="S36" s="106"/>
      <c r="T36" s="106"/>
      <c r="U36" s="106"/>
      <c r="V36" s="106"/>
      <c r="W36" s="106"/>
      <c r="X36" s="106"/>
      <c r="Y36" s="106"/>
    </row>
    <row r="37" spans="6:25" x14ac:dyDescent="0.2">
      <c r="F37" s="182"/>
      <c r="G37" s="105"/>
      <c r="H37" s="174"/>
      <c r="I37" s="174"/>
      <c r="J37" s="174"/>
      <c r="K37" s="174"/>
      <c r="L37" s="174"/>
      <c r="M37" s="106"/>
      <c r="N37" s="106"/>
      <c r="O37" s="106"/>
      <c r="P37" s="106"/>
      <c r="Q37" s="106"/>
      <c r="R37" s="106"/>
      <c r="S37" s="106"/>
      <c r="T37" s="106"/>
      <c r="U37" s="106"/>
      <c r="V37" s="106"/>
      <c r="W37" s="106"/>
      <c r="X37" s="106"/>
      <c r="Y37" s="106"/>
    </row>
    <row r="38" spans="6:25" x14ac:dyDescent="0.2">
      <c r="F38" s="176"/>
      <c r="G38" s="40"/>
      <c r="H38" s="178"/>
      <c r="I38" s="178"/>
      <c r="J38" s="178"/>
      <c r="K38" s="178"/>
      <c r="L38" s="178"/>
      <c r="M38" s="106"/>
      <c r="N38" s="106"/>
      <c r="O38" s="106"/>
      <c r="P38" s="106"/>
      <c r="Q38" s="106"/>
      <c r="R38" s="106"/>
      <c r="S38" s="106"/>
      <c r="T38" s="106"/>
      <c r="U38" s="106"/>
      <c r="V38" s="106"/>
      <c r="W38" s="106"/>
      <c r="X38" s="106"/>
      <c r="Y38" s="106"/>
    </row>
    <row r="39" spans="6:25" x14ac:dyDescent="0.2">
      <c r="F39" s="176"/>
      <c r="G39" s="40"/>
      <c r="H39" s="184"/>
      <c r="I39" s="184"/>
      <c r="J39" s="184"/>
      <c r="K39" s="184"/>
      <c r="L39" s="184"/>
      <c r="M39" s="106"/>
      <c r="N39" s="106"/>
      <c r="O39" s="106"/>
      <c r="P39" s="106"/>
      <c r="Q39" s="106"/>
      <c r="R39" s="106"/>
      <c r="S39" s="106"/>
      <c r="T39" s="106"/>
      <c r="U39" s="106"/>
      <c r="V39" s="106"/>
      <c r="W39" s="106"/>
      <c r="X39" s="106"/>
      <c r="Y39" s="106"/>
    </row>
    <row r="40" spans="6:25" x14ac:dyDescent="0.2">
      <c r="F40" s="179"/>
      <c r="G40" s="40"/>
      <c r="H40" s="174"/>
      <c r="I40" s="174"/>
      <c r="J40" s="174"/>
      <c r="K40" s="174"/>
      <c r="L40" s="174"/>
      <c r="M40" s="106"/>
      <c r="N40" s="106"/>
      <c r="O40" s="106"/>
      <c r="P40" s="106"/>
      <c r="Q40" s="106"/>
      <c r="R40" s="106"/>
      <c r="S40" s="106"/>
      <c r="T40" s="106"/>
      <c r="U40" s="106"/>
      <c r="V40" s="106"/>
      <c r="W40" s="106"/>
      <c r="X40" s="106"/>
      <c r="Y40" s="106"/>
    </row>
    <row r="41" spans="6:25" x14ac:dyDescent="0.2">
      <c r="F41" s="182"/>
      <c r="G41" s="40"/>
      <c r="H41" s="174"/>
      <c r="I41" s="174"/>
      <c r="J41" s="174"/>
      <c r="K41" s="174"/>
      <c r="L41" s="174"/>
      <c r="M41" s="106"/>
      <c r="N41" s="106"/>
      <c r="O41" s="106"/>
      <c r="P41" s="106"/>
      <c r="Q41" s="106"/>
      <c r="R41" s="106"/>
      <c r="S41" s="106"/>
      <c r="T41" s="106"/>
      <c r="U41" s="106"/>
      <c r="V41" s="106"/>
      <c r="W41" s="106"/>
      <c r="X41" s="106"/>
      <c r="Y41" s="106"/>
    </row>
    <row r="42" spans="6:25" x14ac:dyDescent="0.2">
      <c r="F42" s="176"/>
      <c r="G42" s="178"/>
      <c r="H42" s="178"/>
      <c r="I42" s="178"/>
      <c r="J42" s="178"/>
      <c r="K42" s="178"/>
      <c r="L42" s="178"/>
      <c r="M42" s="106"/>
      <c r="N42" s="106"/>
      <c r="O42" s="106"/>
      <c r="P42" s="106"/>
      <c r="Q42" s="106"/>
      <c r="R42" s="106"/>
      <c r="S42" s="106"/>
      <c r="T42" s="106"/>
      <c r="U42" s="106"/>
      <c r="V42" s="106"/>
      <c r="W42" s="106"/>
      <c r="X42" s="106"/>
      <c r="Y42" s="106"/>
    </row>
    <row r="43" spans="6:25" x14ac:dyDescent="0.2">
      <c r="F43" s="176"/>
      <c r="G43" s="178"/>
      <c r="H43" s="184"/>
      <c r="I43" s="184"/>
      <c r="J43" s="184"/>
      <c r="K43" s="184"/>
      <c r="L43" s="184"/>
      <c r="M43" s="106"/>
      <c r="N43" s="106"/>
      <c r="O43" s="106"/>
      <c r="P43" s="106"/>
      <c r="Q43" s="106"/>
      <c r="R43" s="106"/>
      <c r="S43" s="106"/>
      <c r="T43" s="106"/>
      <c r="U43" s="106"/>
      <c r="V43" s="106"/>
      <c r="W43" s="106"/>
      <c r="X43" s="106"/>
      <c r="Y43" s="106"/>
    </row>
    <row r="44" spans="6:25" x14ac:dyDescent="0.2">
      <c r="F44" s="179"/>
      <c r="G44" s="178"/>
      <c r="H44" s="174"/>
      <c r="I44" s="174"/>
      <c r="J44" s="174"/>
      <c r="K44" s="174"/>
      <c r="L44" s="174"/>
      <c r="M44" s="106"/>
      <c r="N44" s="106"/>
      <c r="O44" s="106"/>
      <c r="P44" s="106"/>
      <c r="Q44" s="106"/>
      <c r="R44" s="106"/>
      <c r="S44" s="106"/>
      <c r="T44" s="106"/>
      <c r="U44" s="106"/>
      <c r="V44" s="106"/>
      <c r="W44" s="106"/>
      <c r="X44" s="106"/>
      <c r="Y44" s="106"/>
    </row>
    <row r="45" spans="6:25" x14ac:dyDescent="0.2">
      <c r="F45" s="182"/>
      <c r="G45" s="174"/>
      <c r="H45" s="174"/>
      <c r="I45" s="174"/>
      <c r="J45" s="174"/>
      <c r="K45" s="174"/>
      <c r="L45" s="174"/>
      <c r="M45" s="106"/>
      <c r="N45" s="106"/>
      <c r="O45" s="106"/>
      <c r="P45" s="106"/>
      <c r="Q45" s="106"/>
      <c r="R45" s="106"/>
      <c r="S45" s="106"/>
      <c r="T45" s="106"/>
      <c r="U45" s="106"/>
      <c r="V45" s="106"/>
      <c r="W45" s="106"/>
      <c r="X45" s="106"/>
      <c r="Y45" s="106"/>
    </row>
    <row r="46" spans="6:25" x14ac:dyDescent="0.2">
      <c r="F46" s="106"/>
      <c r="G46" s="106"/>
      <c r="H46" s="106"/>
      <c r="I46" s="106"/>
      <c r="J46" s="106"/>
      <c r="K46" s="106"/>
      <c r="L46" s="106"/>
      <c r="M46" s="106"/>
      <c r="N46" s="106"/>
      <c r="O46" s="106"/>
      <c r="P46" s="106"/>
      <c r="Q46" s="106"/>
      <c r="R46" s="106"/>
      <c r="S46" s="106"/>
      <c r="T46" s="106"/>
      <c r="U46" s="106"/>
      <c r="V46" s="106"/>
      <c r="W46" s="106"/>
      <c r="X46" s="106"/>
      <c r="Y46" s="106"/>
    </row>
    <row r="47" spans="6:25" x14ac:dyDescent="0.2">
      <c r="F47" s="106"/>
      <c r="G47" s="106"/>
      <c r="H47" s="106"/>
      <c r="I47" s="106"/>
      <c r="J47" s="106"/>
      <c r="K47" s="106"/>
      <c r="L47" s="106"/>
      <c r="M47" s="106"/>
      <c r="N47" s="106"/>
      <c r="O47" s="106"/>
      <c r="P47" s="106"/>
      <c r="Q47" s="106"/>
      <c r="R47" s="106"/>
      <c r="S47" s="106"/>
      <c r="T47" s="106"/>
      <c r="U47" s="106"/>
      <c r="V47" s="106"/>
      <c r="W47" s="106"/>
      <c r="X47" s="106"/>
      <c r="Y47" s="106"/>
    </row>
    <row r="48" spans="6:25" x14ac:dyDescent="0.2">
      <c r="F48" s="106"/>
      <c r="G48" s="106"/>
      <c r="H48" s="106"/>
      <c r="I48" s="106"/>
      <c r="J48" s="106"/>
      <c r="K48" s="106"/>
      <c r="L48" s="106"/>
      <c r="M48" s="106"/>
      <c r="N48" s="106"/>
      <c r="O48" s="106"/>
      <c r="P48" s="106"/>
      <c r="Q48" s="106"/>
      <c r="R48" s="106"/>
      <c r="S48" s="106"/>
      <c r="T48" s="106"/>
      <c r="U48" s="106"/>
      <c r="V48" s="106"/>
      <c r="W48" s="106"/>
      <c r="X48" s="106"/>
      <c r="Y48" s="106"/>
    </row>
    <row r="49" spans="6:25" x14ac:dyDescent="0.2">
      <c r="F49" s="106"/>
      <c r="G49" s="106"/>
      <c r="H49" s="106"/>
      <c r="I49" s="106"/>
      <c r="J49" s="106"/>
      <c r="K49" s="106"/>
      <c r="L49" s="106"/>
      <c r="M49" s="106"/>
      <c r="N49" s="106"/>
      <c r="O49" s="106"/>
      <c r="P49" s="106"/>
      <c r="Q49" s="106"/>
      <c r="R49" s="106"/>
      <c r="S49" s="106"/>
      <c r="T49" s="106"/>
      <c r="U49" s="106"/>
      <c r="V49" s="106"/>
      <c r="W49" s="106"/>
      <c r="X49" s="106"/>
      <c r="Y49" s="106"/>
    </row>
    <row r="50" spans="6:25" x14ac:dyDescent="0.2">
      <c r="F50" s="106"/>
      <c r="G50" s="106"/>
      <c r="H50" s="106"/>
      <c r="I50" s="106"/>
      <c r="J50" s="106"/>
      <c r="K50" s="106"/>
      <c r="L50" s="106"/>
      <c r="M50" s="106"/>
      <c r="N50" s="106"/>
      <c r="O50" s="106"/>
      <c r="P50" s="106"/>
      <c r="Q50" s="106"/>
      <c r="R50" s="106"/>
      <c r="S50" s="106"/>
      <c r="T50" s="106"/>
      <c r="U50" s="106"/>
      <c r="V50" s="106"/>
      <c r="W50" s="106"/>
      <c r="X50" s="106"/>
      <c r="Y50" s="106"/>
    </row>
    <row r="51" spans="6:25" x14ac:dyDescent="0.2">
      <c r="F51" s="106"/>
      <c r="G51" s="106"/>
      <c r="H51" s="106"/>
      <c r="I51" s="106"/>
      <c r="J51" s="106"/>
      <c r="K51" s="106"/>
      <c r="L51" s="106"/>
      <c r="M51" s="106"/>
      <c r="N51" s="106"/>
      <c r="O51" s="106"/>
      <c r="P51" s="106"/>
      <c r="Q51" s="106"/>
      <c r="R51" s="106"/>
      <c r="S51" s="106"/>
      <c r="T51" s="106"/>
      <c r="U51" s="106"/>
      <c r="V51" s="106"/>
      <c r="W51" s="106"/>
      <c r="X51" s="106"/>
      <c r="Y51" s="106"/>
    </row>
    <row r="52" spans="6:25" x14ac:dyDescent="0.2">
      <c r="F52" s="106"/>
      <c r="G52" s="106"/>
      <c r="H52" s="106"/>
      <c r="I52" s="106"/>
      <c r="J52" s="106"/>
      <c r="K52" s="106"/>
      <c r="L52" s="106"/>
      <c r="M52" s="106"/>
      <c r="N52" s="106"/>
      <c r="O52" s="106"/>
      <c r="P52" s="106"/>
      <c r="Q52" s="106"/>
      <c r="R52" s="106"/>
      <c r="S52" s="106"/>
      <c r="T52" s="106"/>
      <c r="U52" s="106"/>
      <c r="V52" s="106"/>
      <c r="W52" s="106"/>
      <c r="X52" s="106"/>
      <c r="Y52" s="106"/>
    </row>
    <row r="53" spans="6:25" x14ac:dyDescent="0.2">
      <c r="F53" s="106"/>
      <c r="G53" s="106"/>
      <c r="H53" s="106"/>
      <c r="I53" s="106"/>
      <c r="J53" s="106"/>
      <c r="K53" s="106"/>
      <c r="L53" s="106"/>
      <c r="M53" s="106"/>
      <c r="N53" s="106"/>
      <c r="O53" s="106"/>
      <c r="P53" s="106"/>
      <c r="Q53" s="106"/>
      <c r="R53" s="106"/>
      <c r="S53" s="106"/>
      <c r="T53" s="106"/>
      <c r="U53" s="106"/>
      <c r="V53" s="106"/>
      <c r="W53" s="106"/>
      <c r="X53" s="106"/>
      <c r="Y53" s="106"/>
    </row>
    <row r="54" spans="6:25" x14ac:dyDescent="0.2">
      <c r="F54" s="106"/>
      <c r="G54" s="106"/>
      <c r="H54" s="106"/>
      <c r="I54" s="106"/>
      <c r="J54" s="106"/>
      <c r="K54" s="106"/>
      <c r="L54" s="106"/>
      <c r="M54" s="106"/>
      <c r="N54" s="106"/>
      <c r="O54" s="106"/>
      <c r="P54" s="106"/>
      <c r="Q54" s="106"/>
      <c r="R54" s="106"/>
      <c r="S54" s="106"/>
      <c r="T54" s="106"/>
      <c r="U54" s="106"/>
      <c r="V54" s="106"/>
      <c r="W54" s="106"/>
      <c r="X54" s="106"/>
      <c r="Y54" s="106"/>
    </row>
    <row r="55" spans="6:25" x14ac:dyDescent="0.2">
      <c r="F55" s="106"/>
      <c r="G55" s="106"/>
      <c r="H55" s="106"/>
      <c r="I55" s="106"/>
      <c r="J55" s="106"/>
      <c r="K55" s="106"/>
      <c r="L55" s="106"/>
      <c r="M55" s="106"/>
      <c r="N55" s="106"/>
      <c r="O55" s="106"/>
      <c r="P55" s="106"/>
      <c r="Q55" s="106"/>
      <c r="R55" s="106"/>
      <c r="S55" s="106"/>
      <c r="T55" s="106"/>
      <c r="U55" s="106"/>
      <c r="V55" s="106"/>
      <c r="W55" s="106"/>
      <c r="X55" s="106"/>
      <c r="Y55" s="106"/>
    </row>
    <row r="56" spans="6:25" x14ac:dyDescent="0.2">
      <c r="F56" s="106"/>
      <c r="G56" s="106"/>
      <c r="H56" s="106"/>
      <c r="I56" s="106"/>
      <c r="J56" s="106"/>
      <c r="K56" s="106"/>
      <c r="L56" s="106"/>
      <c r="M56" s="106"/>
      <c r="N56" s="106"/>
      <c r="O56" s="106"/>
      <c r="P56" s="106"/>
      <c r="Q56" s="106"/>
      <c r="R56" s="106"/>
      <c r="S56" s="106"/>
      <c r="T56" s="106"/>
      <c r="U56" s="106"/>
      <c r="V56" s="106"/>
      <c r="W56" s="106"/>
      <c r="X56" s="106"/>
      <c r="Y56" s="106"/>
    </row>
    <row r="57" spans="6:25" x14ac:dyDescent="0.2">
      <c r="F57" s="106"/>
      <c r="G57" s="106"/>
      <c r="H57" s="106"/>
      <c r="I57" s="106"/>
      <c r="J57" s="106"/>
      <c r="K57" s="106"/>
      <c r="L57" s="106"/>
      <c r="M57" s="106"/>
      <c r="N57" s="106"/>
      <c r="O57" s="106"/>
      <c r="P57" s="106"/>
      <c r="Q57" s="106"/>
      <c r="R57" s="106"/>
      <c r="S57" s="106"/>
      <c r="T57" s="106"/>
      <c r="U57" s="106"/>
      <c r="V57" s="106"/>
      <c r="W57" s="106"/>
      <c r="X57" s="106"/>
      <c r="Y57" s="106"/>
    </row>
    <row r="58" spans="6:25" x14ac:dyDescent="0.2">
      <c r="F58" s="106"/>
      <c r="G58" s="106"/>
      <c r="H58" s="106"/>
      <c r="I58" s="106"/>
      <c r="J58" s="106"/>
      <c r="K58" s="106"/>
      <c r="L58" s="106"/>
      <c r="M58" s="106"/>
      <c r="N58" s="106"/>
      <c r="O58" s="106"/>
      <c r="P58" s="106"/>
      <c r="Q58" s="106"/>
      <c r="R58" s="106"/>
      <c r="S58" s="106"/>
      <c r="T58" s="106"/>
      <c r="U58" s="106"/>
      <c r="V58" s="106"/>
      <c r="W58" s="106"/>
      <c r="X58" s="106"/>
      <c r="Y58" s="106"/>
    </row>
    <row r="59" spans="6:25" x14ac:dyDescent="0.2">
      <c r="F59" s="106"/>
      <c r="G59" s="106"/>
      <c r="H59" s="106"/>
      <c r="I59" s="106"/>
      <c r="J59" s="106"/>
      <c r="K59" s="106"/>
      <c r="L59" s="106"/>
      <c r="M59" s="106"/>
      <c r="N59" s="106"/>
      <c r="O59" s="106"/>
      <c r="P59" s="106"/>
      <c r="Q59" s="106"/>
      <c r="R59" s="106"/>
      <c r="S59" s="106"/>
      <c r="T59" s="106"/>
      <c r="U59" s="106"/>
      <c r="V59" s="106"/>
      <c r="W59" s="106"/>
      <c r="X59" s="106"/>
      <c r="Y59" s="106"/>
    </row>
    <row r="60" spans="6:25" x14ac:dyDescent="0.2">
      <c r="F60" s="106"/>
      <c r="G60" s="106"/>
      <c r="H60" s="106"/>
      <c r="I60" s="106"/>
      <c r="J60" s="106"/>
      <c r="K60" s="106"/>
      <c r="L60" s="106"/>
      <c r="M60" s="106"/>
      <c r="N60" s="106"/>
      <c r="O60" s="106"/>
      <c r="P60" s="106"/>
      <c r="Q60" s="106"/>
      <c r="R60" s="106"/>
      <c r="S60" s="106"/>
      <c r="T60" s="106"/>
      <c r="U60" s="106"/>
      <c r="V60" s="106"/>
      <c r="W60" s="106"/>
      <c r="X60" s="106"/>
      <c r="Y60" s="106"/>
    </row>
    <row r="61" spans="6:25" x14ac:dyDescent="0.2">
      <c r="F61" s="106"/>
      <c r="G61" s="106"/>
      <c r="H61" s="106"/>
      <c r="I61" s="106"/>
      <c r="J61" s="106"/>
      <c r="K61" s="106"/>
      <c r="L61" s="106"/>
      <c r="M61" s="106"/>
      <c r="N61" s="106"/>
      <c r="O61" s="106"/>
      <c r="P61" s="106"/>
      <c r="Q61" s="106"/>
      <c r="R61" s="106"/>
      <c r="S61" s="106"/>
      <c r="T61" s="106"/>
      <c r="U61" s="106"/>
      <c r="V61" s="106"/>
      <c r="W61" s="106"/>
      <c r="X61" s="106"/>
      <c r="Y61" s="106"/>
    </row>
    <row r="62" spans="6:25" x14ac:dyDescent="0.2">
      <c r="F62" s="106"/>
      <c r="G62" s="106"/>
      <c r="H62" s="106"/>
      <c r="I62" s="106"/>
      <c r="J62" s="106"/>
      <c r="K62" s="106"/>
      <c r="L62" s="106"/>
      <c r="M62" s="106"/>
      <c r="N62" s="106"/>
      <c r="O62" s="106"/>
      <c r="P62" s="106"/>
      <c r="Q62" s="106"/>
      <c r="R62" s="106"/>
      <c r="S62" s="106"/>
      <c r="T62" s="106"/>
      <c r="U62" s="106"/>
      <c r="V62" s="106"/>
      <c r="W62" s="106"/>
      <c r="X62" s="106"/>
      <c r="Y62" s="106"/>
    </row>
    <row r="63" spans="6:25" x14ac:dyDescent="0.2">
      <c r="F63" s="106"/>
      <c r="G63" s="106"/>
      <c r="H63" s="106"/>
      <c r="I63" s="106"/>
      <c r="J63" s="106"/>
      <c r="K63" s="106"/>
      <c r="L63" s="106"/>
      <c r="M63" s="106"/>
      <c r="N63" s="106"/>
      <c r="O63" s="106"/>
      <c r="P63" s="106"/>
      <c r="Q63" s="106"/>
      <c r="R63" s="106"/>
      <c r="S63" s="106"/>
      <c r="T63" s="106"/>
      <c r="U63" s="106"/>
      <c r="V63" s="106"/>
      <c r="W63" s="106"/>
      <c r="X63" s="106"/>
      <c r="Y63" s="106"/>
    </row>
    <row r="64" spans="6:25" x14ac:dyDescent="0.2">
      <c r="F64" s="106"/>
      <c r="G64" s="106"/>
      <c r="H64" s="106"/>
      <c r="I64" s="106"/>
      <c r="J64" s="106"/>
      <c r="K64" s="106"/>
      <c r="L64" s="106"/>
      <c r="M64" s="106"/>
      <c r="N64" s="106"/>
      <c r="O64" s="106"/>
      <c r="P64" s="106"/>
      <c r="Q64" s="106"/>
      <c r="R64" s="106"/>
      <c r="S64" s="106"/>
      <c r="T64" s="106"/>
      <c r="U64" s="106"/>
      <c r="V64" s="106"/>
      <c r="W64" s="106"/>
      <c r="X64" s="106"/>
      <c r="Y64" s="106"/>
    </row>
    <row r="65" spans="6:25" x14ac:dyDescent="0.2">
      <c r="F65" s="106"/>
      <c r="G65" s="106"/>
      <c r="H65" s="106"/>
      <c r="I65" s="106"/>
      <c r="J65" s="106"/>
      <c r="K65" s="106"/>
      <c r="L65" s="106"/>
      <c r="M65" s="106"/>
      <c r="N65" s="106"/>
      <c r="O65" s="106"/>
      <c r="P65" s="106"/>
      <c r="Q65" s="106"/>
      <c r="R65" s="106"/>
      <c r="S65" s="106"/>
      <c r="T65" s="106"/>
      <c r="U65" s="106"/>
      <c r="V65" s="106"/>
      <c r="W65" s="106"/>
      <c r="X65" s="106"/>
      <c r="Y65" s="106"/>
    </row>
    <row r="66" spans="6:25" x14ac:dyDescent="0.2">
      <c r="F66" s="106"/>
      <c r="G66" s="106"/>
      <c r="H66" s="106"/>
      <c r="I66" s="106"/>
      <c r="J66" s="106"/>
      <c r="K66" s="106"/>
      <c r="L66" s="106"/>
      <c r="M66" s="106"/>
      <c r="N66" s="106"/>
      <c r="O66" s="106"/>
      <c r="P66" s="106"/>
      <c r="Q66" s="106"/>
      <c r="R66" s="106"/>
      <c r="S66" s="106"/>
      <c r="T66" s="106"/>
      <c r="U66" s="106"/>
      <c r="V66" s="106"/>
      <c r="W66" s="106"/>
      <c r="X66" s="106"/>
      <c r="Y66" s="106"/>
    </row>
    <row r="67" spans="6:25" x14ac:dyDescent="0.2">
      <c r="F67" s="106"/>
      <c r="G67" s="106"/>
      <c r="H67" s="106"/>
      <c r="I67" s="106"/>
      <c r="J67" s="106"/>
      <c r="K67" s="106"/>
      <c r="L67" s="106"/>
      <c r="M67" s="106"/>
      <c r="N67" s="106"/>
      <c r="O67" s="106"/>
      <c r="P67" s="106"/>
      <c r="Q67" s="106"/>
      <c r="R67" s="106"/>
      <c r="S67" s="106"/>
      <c r="T67" s="106"/>
      <c r="U67" s="106"/>
      <c r="V67" s="106"/>
      <c r="W67" s="106"/>
      <c r="X67" s="106"/>
      <c r="Y67" s="106"/>
    </row>
    <row r="68" spans="6:25" x14ac:dyDescent="0.2">
      <c r="F68" s="106"/>
      <c r="G68" s="106"/>
      <c r="H68" s="106"/>
      <c r="I68" s="106"/>
      <c r="J68" s="106"/>
      <c r="K68" s="106"/>
      <c r="L68" s="106"/>
      <c r="M68" s="106"/>
      <c r="N68" s="106"/>
      <c r="O68" s="106"/>
      <c r="P68" s="106"/>
      <c r="Q68" s="106"/>
      <c r="R68" s="106"/>
      <c r="S68" s="106"/>
      <c r="T68" s="106"/>
      <c r="U68" s="106"/>
      <c r="V68" s="106"/>
      <c r="W68" s="106"/>
      <c r="X68" s="106"/>
      <c r="Y68" s="106"/>
    </row>
    <row r="69" spans="6:25" x14ac:dyDescent="0.2">
      <c r="F69" s="106"/>
      <c r="G69" s="106"/>
      <c r="H69" s="106"/>
      <c r="I69" s="106"/>
      <c r="J69" s="106"/>
      <c r="K69" s="106"/>
      <c r="L69" s="106"/>
      <c r="M69" s="106"/>
      <c r="N69" s="106"/>
      <c r="O69" s="106"/>
      <c r="P69" s="106"/>
      <c r="Q69" s="106"/>
      <c r="R69" s="106"/>
      <c r="S69" s="106"/>
      <c r="T69" s="106"/>
      <c r="U69" s="106"/>
      <c r="V69" s="106"/>
      <c r="W69" s="106"/>
      <c r="X69" s="106"/>
      <c r="Y69" s="106"/>
    </row>
    <row r="70" spans="6:25" x14ac:dyDescent="0.2">
      <c r="F70" s="106"/>
      <c r="G70" s="106"/>
      <c r="H70" s="106"/>
      <c r="I70" s="106"/>
      <c r="J70" s="106"/>
      <c r="K70" s="106"/>
      <c r="L70" s="106"/>
      <c r="M70" s="106"/>
      <c r="N70" s="106"/>
      <c r="O70" s="106"/>
      <c r="P70" s="106"/>
      <c r="Q70" s="106"/>
      <c r="R70" s="106"/>
      <c r="S70" s="106"/>
      <c r="T70" s="106"/>
      <c r="U70" s="106"/>
      <c r="V70" s="106"/>
      <c r="W70" s="106"/>
      <c r="X70" s="106"/>
      <c r="Y70" s="106"/>
    </row>
  </sheetData>
  <mergeCells count="4">
    <mergeCell ref="I5:K5"/>
    <mergeCell ref="M5:O5"/>
    <mergeCell ref="Q5:T5"/>
    <mergeCell ref="D5:G5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9E6937-090A-E74C-B05A-21AB4CDB2C89}">
  <dimension ref="A1:K9"/>
  <sheetViews>
    <sheetView workbookViewId="0">
      <selection activeCell="K8" sqref="K8"/>
    </sheetView>
  </sheetViews>
  <sheetFormatPr baseColWidth="10" defaultRowHeight="16" x14ac:dyDescent="0.2"/>
  <sheetData>
    <row r="1" spans="1:11" ht="19" x14ac:dyDescent="0.25">
      <c r="A1" s="47" t="s">
        <v>221</v>
      </c>
    </row>
    <row r="5" spans="1:11" ht="18" x14ac:dyDescent="0.2">
      <c r="B5" s="34"/>
      <c r="C5" s="227" t="s">
        <v>0</v>
      </c>
      <c r="D5" s="228"/>
      <c r="E5" s="228"/>
      <c r="F5" s="229"/>
      <c r="G5" s="34"/>
      <c r="H5" s="230" t="s">
        <v>222</v>
      </c>
      <c r="I5" s="231"/>
      <c r="J5" s="231"/>
      <c r="K5" s="232"/>
    </row>
    <row r="6" spans="1:11" x14ac:dyDescent="0.2">
      <c r="B6" s="44" t="s">
        <v>16</v>
      </c>
      <c r="C6" s="133" t="s">
        <v>21</v>
      </c>
      <c r="D6" s="215" t="s">
        <v>22</v>
      </c>
      <c r="E6" s="215" t="s">
        <v>23</v>
      </c>
      <c r="F6" s="216" t="s">
        <v>24</v>
      </c>
      <c r="G6" s="34"/>
      <c r="H6" s="133" t="s">
        <v>21</v>
      </c>
      <c r="I6" s="215" t="s">
        <v>22</v>
      </c>
      <c r="J6" s="215" t="s">
        <v>23</v>
      </c>
      <c r="K6" s="216" t="s">
        <v>24</v>
      </c>
    </row>
    <row r="7" spans="1:11" x14ac:dyDescent="0.2">
      <c r="B7" s="48">
        <v>15</v>
      </c>
      <c r="C7" s="20">
        <v>24.868651490000001</v>
      </c>
      <c r="D7" s="19">
        <v>29.35606061</v>
      </c>
      <c r="E7" s="19">
        <v>28.213689479999999</v>
      </c>
      <c r="F7" s="56">
        <v>34.693877550000003</v>
      </c>
      <c r="G7" s="34"/>
      <c r="H7" s="20">
        <v>34.420289859999997</v>
      </c>
      <c r="I7" s="19">
        <v>18.190127969999999</v>
      </c>
      <c r="J7" s="19">
        <v>23.97003745</v>
      </c>
      <c r="K7" s="56">
        <v>34.782608699999997</v>
      </c>
    </row>
    <row r="8" spans="1:11" x14ac:dyDescent="0.2">
      <c r="B8" s="48">
        <v>30</v>
      </c>
      <c r="C8" s="20">
        <v>55.243445690000001</v>
      </c>
      <c r="D8" s="19">
        <v>40.41450777</v>
      </c>
      <c r="E8" s="19">
        <v>50.210084029999997</v>
      </c>
      <c r="F8" s="56">
        <v>55.990783409999999</v>
      </c>
      <c r="G8" s="34"/>
      <c r="H8" s="20">
        <v>35.511982570000001</v>
      </c>
      <c r="I8" s="19">
        <v>48.740554160000002</v>
      </c>
      <c r="J8" s="19">
        <v>43.380855400000002</v>
      </c>
      <c r="K8" s="56">
        <v>34.290540540000002</v>
      </c>
    </row>
    <row r="9" spans="1:11" x14ac:dyDescent="0.2">
      <c r="B9" s="48">
        <v>60</v>
      </c>
      <c r="C9" s="57">
        <v>72.463768119999997</v>
      </c>
      <c r="D9" s="35">
        <v>71.105193080000006</v>
      </c>
      <c r="E9" s="35">
        <v>81.52</v>
      </c>
      <c r="F9" s="84"/>
      <c r="G9" s="34"/>
      <c r="H9" s="57">
        <v>60.317460320000002</v>
      </c>
      <c r="I9" s="35">
        <v>62.483994879999997</v>
      </c>
      <c r="J9" s="35">
        <v>48.703703699999998</v>
      </c>
      <c r="K9" s="84"/>
    </row>
  </sheetData>
  <mergeCells count="2">
    <mergeCell ref="C5:F5"/>
    <mergeCell ref="H5:K5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FCA6E8-3AF0-9846-9E25-2C4EC6B3AA72}">
  <dimension ref="A1:J11"/>
  <sheetViews>
    <sheetView workbookViewId="0">
      <selection activeCell="J10" sqref="J10"/>
    </sheetView>
  </sheetViews>
  <sheetFormatPr baseColWidth="10" defaultRowHeight="16" x14ac:dyDescent="0.2"/>
  <cols>
    <col min="3" max="3" width="11.83203125" customWidth="1"/>
    <col min="4" max="4" width="27.33203125" customWidth="1"/>
    <col min="5" max="5" width="16.83203125" customWidth="1"/>
    <col min="6" max="6" width="11.33203125" customWidth="1"/>
    <col min="7" max="7" width="5.1640625" customWidth="1"/>
    <col min="8" max="8" width="28" customWidth="1"/>
    <col min="9" max="9" width="14.5" customWidth="1"/>
    <col min="10" max="10" width="10.33203125" customWidth="1"/>
  </cols>
  <sheetData>
    <row r="1" spans="1:10" ht="19" x14ac:dyDescent="0.25">
      <c r="A1" s="47" t="s">
        <v>191</v>
      </c>
    </row>
    <row r="5" spans="1:10" x14ac:dyDescent="0.2">
      <c r="C5" s="37"/>
      <c r="D5" s="227" t="s">
        <v>0</v>
      </c>
      <c r="E5" s="228"/>
      <c r="F5" s="229"/>
      <c r="G5" s="41"/>
      <c r="H5" s="227" t="s">
        <v>1</v>
      </c>
      <c r="I5" s="228"/>
      <c r="J5" s="229"/>
    </row>
    <row r="6" spans="1:10" x14ac:dyDescent="0.2">
      <c r="C6" s="31"/>
      <c r="D6" s="147" t="s">
        <v>32</v>
      </c>
      <c r="E6" s="148" t="s">
        <v>30</v>
      </c>
      <c r="F6" s="92" t="s">
        <v>31</v>
      </c>
      <c r="G6" s="41"/>
      <c r="H6" s="147" t="s">
        <v>33</v>
      </c>
      <c r="I6" s="148" t="s">
        <v>30</v>
      </c>
      <c r="J6" s="92" t="s">
        <v>31</v>
      </c>
    </row>
    <row r="7" spans="1:10" x14ac:dyDescent="0.2">
      <c r="C7" s="133" t="s">
        <v>21</v>
      </c>
      <c r="D7" s="119">
        <v>28.68852459</v>
      </c>
      <c r="E7" s="105">
        <v>18</v>
      </c>
      <c r="F7" s="167">
        <v>366</v>
      </c>
      <c r="G7" s="41"/>
      <c r="H7" s="119">
        <v>28.48484848</v>
      </c>
      <c r="I7" s="105">
        <v>18</v>
      </c>
      <c r="J7" s="167">
        <v>495</v>
      </c>
    </row>
    <row r="8" spans="1:10" x14ac:dyDescent="0.2">
      <c r="C8" s="133" t="s">
        <v>22</v>
      </c>
      <c r="D8" s="119">
        <v>32.412327310000002</v>
      </c>
      <c r="E8" s="105">
        <v>10</v>
      </c>
      <c r="F8" s="167">
        <v>305</v>
      </c>
      <c r="G8" s="41"/>
      <c r="H8" s="119">
        <v>32.428571429999998</v>
      </c>
      <c r="I8" s="105">
        <v>10</v>
      </c>
      <c r="J8" s="167">
        <v>700</v>
      </c>
    </row>
    <row r="9" spans="1:10" x14ac:dyDescent="0.2">
      <c r="C9" s="187" t="s">
        <v>23</v>
      </c>
      <c r="D9" s="119">
        <v>38.028169009999999</v>
      </c>
      <c r="E9" s="105">
        <v>16</v>
      </c>
      <c r="F9" s="167">
        <v>355</v>
      </c>
      <c r="G9" s="41"/>
      <c r="H9" s="119">
        <v>30.662983430000001</v>
      </c>
      <c r="I9" s="105">
        <v>16</v>
      </c>
      <c r="J9" s="167">
        <v>362</v>
      </c>
    </row>
    <row r="10" spans="1:10" x14ac:dyDescent="0.2">
      <c r="C10" s="90" t="s">
        <v>34</v>
      </c>
      <c r="D10" s="152">
        <v>33.04300697</v>
      </c>
      <c r="E10" s="153"/>
      <c r="F10" s="170">
        <v>1026</v>
      </c>
      <c r="G10" s="41"/>
      <c r="H10" s="152">
        <v>30.52546778</v>
      </c>
      <c r="I10" s="153"/>
      <c r="J10" s="170">
        <v>1557</v>
      </c>
    </row>
    <row r="11" spans="1:10" x14ac:dyDescent="0.2">
      <c r="F11" s="8"/>
    </row>
  </sheetData>
  <mergeCells count="2">
    <mergeCell ref="D5:F5"/>
    <mergeCell ref="H5:J5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8413-C231-B541-A6FD-A4E2780D6403}">
  <dimension ref="A1:H87"/>
  <sheetViews>
    <sheetView workbookViewId="0">
      <selection activeCell="H5" sqref="H5"/>
    </sheetView>
  </sheetViews>
  <sheetFormatPr baseColWidth="10" defaultRowHeight="16" x14ac:dyDescent="0.2"/>
  <cols>
    <col min="2" max="2" width="12.83203125" customWidth="1"/>
  </cols>
  <sheetData>
    <row r="1" spans="1:8" ht="19" x14ac:dyDescent="0.25">
      <c r="A1" s="47" t="s">
        <v>27</v>
      </c>
    </row>
    <row r="3" spans="1:8" x14ac:dyDescent="0.2">
      <c r="B3" s="43"/>
      <c r="C3" s="227" t="s">
        <v>0</v>
      </c>
      <c r="D3" s="228"/>
      <c r="E3" s="229"/>
      <c r="F3" s="227" t="s">
        <v>1</v>
      </c>
      <c r="G3" s="228"/>
      <c r="H3" s="229"/>
    </row>
    <row r="4" spans="1:8" x14ac:dyDescent="0.2">
      <c r="B4" s="46" t="s">
        <v>16</v>
      </c>
      <c r="C4" s="45" t="s">
        <v>18</v>
      </c>
      <c r="D4" s="45" t="s">
        <v>19</v>
      </c>
      <c r="E4" s="45" t="s">
        <v>130</v>
      </c>
      <c r="F4" s="45" t="s">
        <v>18</v>
      </c>
      <c r="G4" s="45" t="s">
        <v>19</v>
      </c>
      <c r="H4" s="45" t="s">
        <v>130</v>
      </c>
    </row>
    <row r="5" spans="1:8" x14ac:dyDescent="0.2">
      <c r="B5" s="21">
        <v>0</v>
      </c>
      <c r="C5" s="12">
        <v>0.26100000000000001</v>
      </c>
      <c r="D5" s="12">
        <v>0.23400000000000001</v>
      </c>
      <c r="E5" s="12">
        <v>44</v>
      </c>
      <c r="F5" s="12">
        <v>0.17499999999999999</v>
      </c>
      <c r="G5" s="12">
        <v>0.14699999999999999</v>
      </c>
      <c r="H5" s="13">
        <v>42</v>
      </c>
    </row>
    <row r="6" spans="1:8" x14ac:dyDescent="0.2">
      <c r="B6" s="21">
        <v>0.33333299999999999</v>
      </c>
      <c r="C6" s="12">
        <v>0.28599999999999998</v>
      </c>
      <c r="D6" s="12">
        <v>0.253</v>
      </c>
      <c r="E6" s="12"/>
      <c r="F6" s="12">
        <v>0.17799999999999999</v>
      </c>
      <c r="G6" s="12">
        <v>0.151</v>
      </c>
      <c r="H6" s="13"/>
    </row>
    <row r="7" spans="1:8" x14ac:dyDescent="0.2">
      <c r="B7" s="21">
        <v>0.66666700000000001</v>
      </c>
      <c r="C7" s="12">
        <v>0.36499999999999999</v>
      </c>
      <c r="D7" s="12">
        <v>0.39200000000000002</v>
      </c>
      <c r="E7" s="12"/>
      <c r="F7" s="12">
        <v>0.19900000000000001</v>
      </c>
      <c r="G7" s="12">
        <v>0.19400000000000001</v>
      </c>
      <c r="H7" s="13"/>
    </row>
    <row r="8" spans="1:8" x14ac:dyDescent="0.2">
      <c r="B8" s="21">
        <v>1</v>
      </c>
      <c r="C8" s="12">
        <v>0.42199999999999999</v>
      </c>
      <c r="D8" s="12">
        <v>0.41399999999999998</v>
      </c>
      <c r="E8" s="12"/>
      <c r="F8" s="12">
        <v>0.29799999999999999</v>
      </c>
      <c r="G8" s="12">
        <v>0.41199999999999998</v>
      </c>
      <c r="H8" s="13"/>
    </row>
    <row r="9" spans="1:8" x14ac:dyDescent="0.2">
      <c r="B9" s="21">
        <v>1.3333330000000001</v>
      </c>
      <c r="C9" s="12">
        <v>0.56899999999999995</v>
      </c>
      <c r="D9" s="12">
        <v>0.64</v>
      </c>
      <c r="E9" s="12"/>
      <c r="F9" s="12">
        <v>0.36399999999999999</v>
      </c>
      <c r="G9" s="12">
        <v>0.50900000000000001</v>
      </c>
      <c r="H9" s="13"/>
    </row>
    <row r="10" spans="1:8" x14ac:dyDescent="0.2">
      <c r="B10" s="21">
        <v>1.6666669999999999</v>
      </c>
      <c r="C10" s="12">
        <v>0.64300000000000002</v>
      </c>
      <c r="D10" s="12">
        <v>0.69</v>
      </c>
      <c r="E10" s="12"/>
      <c r="F10" s="12">
        <v>0.46600000000000003</v>
      </c>
      <c r="G10" s="12">
        <v>0.66400000000000003</v>
      </c>
      <c r="H10" s="13"/>
    </row>
    <row r="11" spans="1:8" x14ac:dyDescent="0.2">
      <c r="B11" s="21">
        <v>2</v>
      </c>
      <c r="C11" s="12">
        <v>0.745</v>
      </c>
      <c r="D11" s="12">
        <v>0.83499999999999996</v>
      </c>
      <c r="E11" s="12"/>
      <c r="F11" s="12">
        <v>0.53700000000000003</v>
      </c>
      <c r="G11" s="12">
        <v>0.77500000000000002</v>
      </c>
      <c r="H11" s="13"/>
    </row>
    <row r="12" spans="1:8" x14ac:dyDescent="0.2">
      <c r="B12" s="21">
        <v>2.3333330000000001</v>
      </c>
      <c r="C12" s="12">
        <v>0.74399999999999999</v>
      </c>
      <c r="D12" s="12">
        <v>0.85499999999999998</v>
      </c>
      <c r="E12" s="12"/>
      <c r="F12" s="12">
        <v>0.747</v>
      </c>
      <c r="G12" s="12">
        <v>1.1459999999999999</v>
      </c>
      <c r="H12" s="13"/>
    </row>
    <row r="13" spans="1:8" x14ac:dyDescent="0.2">
      <c r="B13" s="21">
        <v>2.6666669999999999</v>
      </c>
      <c r="C13" s="12">
        <v>0.88400000000000001</v>
      </c>
      <c r="D13" s="12">
        <v>0.96099999999999997</v>
      </c>
      <c r="E13" s="12"/>
      <c r="F13" s="12">
        <v>0.95</v>
      </c>
      <c r="G13" s="12">
        <v>1.579</v>
      </c>
      <c r="H13" s="13"/>
    </row>
    <row r="14" spans="1:8" x14ac:dyDescent="0.2">
      <c r="B14" s="21">
        <v>3</v>
      </c>
      <c r="C14" s="12">
        <v>1.0149999999999999</v>
      </c>
      <c r="D14" s="12">
        <v>1.2589999999999999</v>
      </c>
      <c r="E14" s="12"/>
      <c r="F14" s="12">
        <v>1.1200000000000001</v>
      </c>
      <c r="G14" s="12">
        <v>1.728</v>
      </c>
      <c r="H14" s="13"/>
    </row>
    <row r="15" spans="1:8" x14ac:dyDescent="0.2">
      <c r="B15" s="21">
        <v>3.3333330000000001</v>
      </c>
      <c r="C15" s="12">
        <v>1.075</v>
      </c>
      <c r="D15" s="12">
        <v>1.456</v>
      </c>
      <c r="E15" s="12"/>
      <c r="F15" s="12">
        <v>1.2010000000000001</v>
      </c>
      <c r="G15" s="12">
        <v>1.756</v>
      </c>
      <c r="H15" s="13"/>
    </row>
    <row r="16" spans="1:8" x14ac:dyDescent="0.2">
      <c r="B16" s="21">
        <v>3.6666669999999999</v>
      </c>
      <c r="C16" s="12">
        <v>1.0940000000000001</v>
      </c>
      <c r="D16" s="12">
        <v>1.286</v>
      </c>
      <c r="E16" s="12"/>
      <c r="F16" s="12">
        <v>1.218</v>
      </c>
      <c r="G16" s="12">
        <v>1.7749999999999999</v>
      </c>
      <c r="H16" s="13"/>
    </row>
    <row r="17" spans="2:8" x14ac:dyDescent="0.2">
      <c r="B17" s="21">
        <v>4</v>
      </c>
      <c r="C17" s="12">
        <v>1.079</v>
      </c>
      <c r="D17" s="12">
        <v>1.266</v>
      </c>
      <c r="E17" s="12"/>
      <c r="F17" s="12">
        <v>1.25</v>
      </c>
      <c r="G17" s="12">
        <v>1.9810000000000001</v>
      </c>
      <c r="H17" s="13"/>
    </row>
    <row r="18" spans="2:8" x14ac:dyDescent="0.2">
      <c r="B18" s="21">
        <v>4.3333329999999997</v>
      </c>
      <c r="C18" s="12">
        <v>1.113</v>
      </c>
      <c r="D18" s="12">
        <v>1.2949999999999999</v>
      </c>
      <c r="E18" s="12"/>
      <c r="F18" s="12">
        <v>1.4330000000000001</v>
      </c>
      <c r="G18" s="12">
        <v>2.2290000000000001</v>
      </c>
      <c r="H18" s="13"/>
    </row>
    <row r="19" spans="2:8" x14ac:dyDescent="0.2">
      <c r="B19" s="21">
        <v>4.6666670000000003</v>
      </c>
      <c r="C19" s="12">
        <v>1.2729999999999999</v>
      </c>
      <c r="D19" s="12">
        <v>1.3879999999999999</v>
      </c>
      <c r="E19" s="12"/>
      <c r="F19" s="12">
        <v>1.57</v>
      </c>
      <c r="G19" s="12">
        <v>2.391</v>
      </c>
      <c r="H19" s="13"/>
    </row>
    <row r="20" spans="2:8" x14ac:dyDescent="0.2">
      <c r="B20" s="21">
        <v>5</v>
      </c>
      <c r="C20" s="12">
        <v>1.296</v>
      </c>
      <c r="D20" s="12">
        <v>1.4450000000000001</v>
      </c>
      <c r="E20" s="12"/>
      <c r="F20" s="12">
        <v>1.629</v>
      </c>
      <c r="G20" s="12">
        <v>2.4239999999999999</v>
      </c>
      <c r="H20" s="13"/>
    </row>
    <row r="21" spans="2:8" x14ac:dyDescent="0.2">
      <c r="B21" s="21">
        <v>5.3333329999999997</v>
      </c>
      <c r="C21" s="12">
        <v>1.2250000000000001</v>
      </c>
      <c r="D21" s="12">
        <v>1.4650000000000001</v>
      </c>
      <c r="E21" s="12"/>
      <c r="F21" s="12">
        <v>1.581</v>
      </c>
      <c r="G21" s="12">
        <v>2.3730000000000002</v>
      </c>
      <c r="H21" s="13"/>
    </row>
    <row r="22" spans="2:8" x14ac:dyDescent="0.2">
      <c r="B22" s="21">
        <v>5.6666670000000003</v>
      </c>
      <c r="C22" s="12">
        <v>1.3049999999999999</v>
      </c>
      <c r="D22" s="12">
        <v>1.389</v>
      </c>
      <c r="E22" s="12"/>
      <c r="F22" s="12">
        <v>1.575</v>
      </c>
      <c r="G22" s="12">
        <v>2.504</v>
      </c>
      <c r="H22" s="13"/>
    </row>
    <row r="23" spans="2:8" x14ac:dyDescent="0.2">
      <c r="B23" s="21">
        <v>6</v>
      </c>
      <c r="C23" s="12">
        <v>1.2390000000000001</v>
      </c>
      <c r="D23" s="12">
        <v>1.357</v>
      </c>
      <c r="E23" s="12"/>
      <c r="F23" s="12">
        <v>1.5580000000000001</v>
      </c>
      <c r="G23" s="12">
        <v>2.415</v>
      </c>
      <c r="H23" s="13"/>
    </row>
    <row r="24" spans="2:8" x14ac:dyDescent="0.2">
      <c r="B24" s="21">
        <v>6.3333329999999997</v>
      </c>
      <c r="C24" s="12">
        <v>1.228</v>
      </c>
      <c r="D24" s="12">
        <v>1.504</v>
      </c>
      <c r="E24" s="12"/>
      <c r="F24" s="12">
        <v>1.552</v>
      </c>
      <c r="G24" s="12">
        <v>2.294</v>
      </c>
      <c r="H24" s="13"/>
    </row>
    <row r="25" spans="2:8" x14ac:dyDescent="0.2">
      <c r="B25" s="21">
        <v>6.6666670000000003</v>
      </c>
      <c r="C25" s="12">
        <v>1.1120000000000001</v>
      </c>
      <c r="D25" s="12">
        <v>1.2030000000000001</v>
      </c>
      <c r="E25" s="12"/>
      <c r="F25" s="12">
        <v>1.4790000000000001</v>
      </c>
      <c r="G25" s="12">
        <v>2.2970000000000002</v>
      </c>
      <c r="H25" s="13"/>
    </row>
    <row r="26" spans="2:8" x14ac:dyDescent="0.2">
      <c r="B26" s="21">
        <v>7</v>
      </c>
      <c r="C26" s="12">
        <v>1.224</v>
      </c>
      <c r="D26" s="12">
        <v>1.3520000000000001</v>
      </c>
      <c r="E26" s="12"/>
      <c r="F26" s="12">
        <v>1.4650000000000001</v>
      </c>
      <c r="G26" s="12">
        <v>2.2229999999999999</v>
      </c>
      <c r="H26" s="13"/>
    </row>
    <row r="27" spans="2:8" x14ac:dyDescent="0.2">
      <c r="B27" s="21">
        <v>7.3333329999999997</v>
      </c>
      <c r="C27" s="12">
        <v>1.405</v>
      </c>
      <c r="D27" s="12">
        <v>1.544</v>
      </c>
      <c r="E27" s="12"/>
      <c r="F27" s="12">
        <v>1.508</v>
      </c>
      <c r="G27" s="12">
        <v>2.3029999999999999</v>
      </c>
      <c r="H27" s="13"/>
    </row>
    <row r="28" spans="2:8" x14ac:dyDescent="0.2">
      <c r="B28" s="21">
        <v>7.6666670000000003</v>
      </c>
      <c r="C28" s="12">
        <v>1.498</v>
      </c>
      <c r="D28" s="12">
        <v>1.774</v>
      </c>
      <c r="E28" s="12"/>
      <c r="F28" s="12">
        <v>1.5049999999999999</v>
      </c>
      <c r="G28" s="12">
        <v>2.3420000000000001</v>
      </c>
      <c r="H28" s="13"/>
    </row>
    <row r="29" spans="2:8" x14ac:dyDescent="0.2">
      <c r="B29" s="21">
        <v>8</v>
      </c>
      <c r="C29" s="12">
        <v>1.5780000000000001</v>
      </c>
      <c r="D29" s="12">
        <v>1.883</v>
      </c>
      <c r="E29" s="12"/>
      <c r="F29" s="12">
        <v>1.57</v>
      </c>
      <c r="G29" s="12">
        <v>2.5129999999999999</v>
      </c>
      <c r="H29" s="13"/>
    </row>
    <row r="30" spans="2:8" x14ac:dyDescent="0.2">
      <c r="B30" s="21">
        <v>8.3333329999999997</v>
      </c>
      <c r="C30" s="12">
        <v>1.6679999999999999</v>
      </c>
      <c r="D30" s="12">
        <v>2.117</v>
      </c>
      <c r="E30" s="12"/>
      <c r="F30" s="12">
        <v>1.609</v>
      </c>
      <c r="G30" s="12">
        <v>2.5209999999999999</v>
      </c>
      <c r="H30" s="13"/>
    </row>
    <row r="31" spans="2:8" x14ac:dyDescent="0.2">
      <c r="B31" s="21">
        <v>8.6666670000000003</v>
      </c>
      <c r="C31" s="12">
        <v>1.7769999999999999</v>
      </c>
      <c r="D31" s="12">
        <v>2.2759999999999998</v>
      </c>
      <c r="E31" s="12"/>
      <c r="F31" s="12">
        <v>1.714</v>
      </c>
      <c r="G31" s="12">
        <v>2.6720000000000002</v>
      </c>
      <c r="H31" s="13"/>
    </row>
    <row r="32" spans="2:8" x14ac:dyDescent="0.2">
      <c r="B32" s="21">
        <v>9</v>
      </c>
      <c r="C32" s="12">
        <v>1.6990000000000001</v>
      </c>
      <c r="D32" s="12">
        <v>2.3210000000000002</v>
      </c>
      <c r="E32" s="12"/>
      <c r="F32" s="12">
        <v>1.7709999999999999</v>
      </c>
      <c r="G32" s="12">
        <v>2.7970000000000002</v>
      </c>
      <c r="H32" s="13"/>
    </row>
    <row r="33" spans="2:8" x14ac:dyDescent="0.2">
      <c r="B33" s="21">
        <v>9.3333329999999997</v>
      </c>
      <c r="C33" s="12">
        <v>1.647</v>
      </c>
      <c r="D33" s="12">
        <v>1.919</v>
      </c>
      <c r="E33" s="12"/>
      <c r="F33" s="12">
        <v>1.8380000000000001</v>
      </c>
      <c r="G33" s="12">
        <v>2.8029999999999999</v>
      </c>
      <c r="H33" s="13"/>
    </row>
    <row r="34" spans="2:8" x14ac:dyDescent="0.2">
      <c r="B34" s="21">
        <v>9.6666670000000003</v>
      </c>
      <c r="C34" s="12">
        <v>1.67</v>
      </c>
      <c r="D34" s="12">
        <v>1.867</v>
      </c>
      <c r="E34" s="12"/>
      <c r="F34" s="12">
        <v>1.7789999999999999</v>
      </c>
      <c r="G34" s="12">
        <v>2.7770000000000001</v>
      </c>
      <c r="H34" s="13"/>
    </row>
    <row r="35" spans="2:8" x14ac:dyDescent="0.2">
      <c r="B35" s="21">
        <v>10</v>
      </c>
      <c r="C35" s="12">
        <v>1.752</v>
      </c>
      <c r="D35" s="12">
        <v>1.9219999999999999</v>
      </c>
      <c r="E35" s="12"/>
      <c r="F35" s="12">
        <v>1.849</v>
      </c>
      <c r="G35" s="12">
        <v>2.875</v>
      </c>
      <c r="H35" s="13"/>
    </row>
    <row r="36" spans="2:8" x14ac:dyDescent="0.2">
      <c r="B36" s="21">
        <v>10.33333</v>
      </c>
      <c r="C36" s="12">
        <v>1.9139999999999999</v>
      </c>
      <c r="D36" s="12">
        <v>2.4700000000000002</v>
      </c>
      <c r="E36" s="12"/>
      <c r="F36" s="12">
        <v>1.851</v>
      </c>
      <c r="G36" s="12">
        <v>2.9550000000000001</v>
      </c>
      <c r="H36" s="13"/>
    </row>
    <row r="37" spans="2:8" x14ac:dyDescent="0.2">
      <c r="B37" s="21">
        <v>10.66667</v>
      </c>
      <c r="C37" s="12">
        <v>1.9690000000000001</v>
      </c>
      <c r="D37" s="12">
        <v>2.5249999999999999</v>
      </c>
      <c r="E37" s="12"/>
      <c r="F37" s="12">
        <v>1.8879999999999999</v>
      </c>
      <c r="G37" s="12">
        <v>2.8919999999999999</v>
      </c>
      <c r="H37" s="13"/>
    </row>
    <row r="38" spans="2:8" x14ac:dyDescent="0.2">
      <c r="B38" s="21">
        <v>11</v>
      </c>
      <c r="C38" s="12">
        <v>2.056</v>
      </c>
      <c r="D38" s="12">
        <v>2.7360000000000002</v>
      </c>
      <c r="E38" s="12"/>
      <c r="F38" s="12">
        <v>1.7889999999999999</v>
      </c>
      <c r="G38" s="12">
        <v>2.77</v>
      </c>
      <c r="H38" s="13"/>
    </row>
    <row r="39" spans="2:8" x14ac:dyDescent="0.2">
      <c r="B39" s="21">
        <v>11.33333</v>
      </c>
      <c r="C39" s="12">
        <v>1.994</v>
      </c>
      <c r="D39" s="12">
        <v>2.5579999999999998</v>
      </c>
      <c r="E39" s="12"/>
      <c r="F39" s="12">
        <v>1.8220000000000001</v>
      </c>
      <c r="G39" s="12">
        <v>2.7919999999999998</v>
      </c>
      <c r="H39" s="13"/>
    </row>
    <row r="40" spans="2:8" x14ac:dyDescent="0.2">
      <c r="B40" s="21">
        <v>11.66667</v>
      </c>
      <c r="C40" s="12">
        <v>1.925</v>
      </c>
      <c r="D40" s="12">
        <v>2.4470000000000001</v>
      </c>
      <c r="E40" s="12"/>
      <c r="F40" s="12">
        <v>1.851</v>
      </c>
      <c r="G40" s="12">
        <v>2.855</v>
      </c>
      <c r="H40" s="13"/>
    </row>
    <row r="41" spans="2:8" x14ac:dyDescent="0.2">
      <c r="B41" s="21">
        <v>12</v>
      </c>
      <c r="C41" s="12">
        <v>1.804</v>
      </c>
      <c r="D41" s="12">
        <v>2.2469999999999999</v>
      </c>
      <c r="E41" s="12"/>
      <c r="F41" s="12">
        <v>1.8440000000000001</v>
      </c>
      <c r="G41" s="12">
        <v>2.7170000000000001</v>
      </c>
      <c r="H41" s="13"/>
    </row>
    <row r="42" spans="2:8" x14ac:dyDescent="0.2">
      <c r="B42" s="21">
        <v>12.33333</v>
      </c>
      <c r="C42" s="12">
        <v>1.9470000000000001</v>
      </c>
      <c r="D42" s="12">
        <v>2.3410000000000002</v>
      </c>
      <c r="E42" s="12"/>
      <c r="F42" s="12">
        <v>1.837</v>
      </c>
      <c r="G42" s="12">
        <v>2.6930000000000001</v>
      </c>
      <c r="H42" s="13"/>
    </row>
    <row r="43" spans="2:8" x14ac:dyDescent="0.2">
      <c r="B43" s="21">
        <v>12.66667</v>
      </c>
      <c r="C43" s="12">
        <v>2.0270000000000001</v>
      </c>
      <c r="D43" s="12">
        <v>2.5139999999999998</v>
      </c>
      <c r="E43" s="12"/>
      <c r="F43" s="12">
        <v>1.865</v>
      </c>
      <c r="G43" s="12">
        <v>2.6269999999999998</v>
      </c>
      <c r="H43" s="13"/>
    </row>
    <row r="44" spans="2:8" x14ac:dyDescent="0.2">
      <c r="B44" s="21">
        <v>13</v>
      </c>
      <c r="C44" s="12">
        <v>2.085</v>
      </c>
      <c r="D44" s="12">
        <v>2.617</v>
      </c>
      <c r="E44" s="12"/>
      <c r="F44" s="12">
        <v>1.875</v>
      </c>
      <c r="G44" s="12">
        <v>2.7839999999999998</v>
      </c>
      <c r="H44" s="13"/>
    </row>
    <row r="45" spans="2:8" x14ac:dyDescent="0.2">
      <c r="B45" s="21">
        <v>13.33333</v>
      </c>
      <c r="C45" s="12">
        <v>2.1360000000000001</v>
      </c>
      <c r="D45" s="12">
        <v>2.7850000000000001</v>
      </c>
      <c r="E45" s="12"/>
      <c r="F45" s="12">
        <v>1.83</v>
      </c>
      <c r="G45" s="12">
        <v>2.6520000000000001</v>
      </c>
      <c r="H45" s="13"/>
    </row>
    <row r="46" spans="2:8" x14ac:dyDescent="0.2">
      <c r="B46" s="21">
        <v>13.66667</v>
      </c>
      <c r="C46" s="12">
        <v>2.2890000000000001</v>
      </c>
      <c r="D46" s="12">
        <v>2.86</v>
      </c>
      <c r="E46" s="12"/>
      <c r="F46" s="12">
        <v>1.9159999999999999</v>
      </c>
      <c r="G46" s="12">
        <v>2.6850000000000001</v>
      </c>
      <c r="H46" s="13"/>
    </row>
    <row r="47" spans="2:8" x14ac:dyDescent="0.2">
      <c r="B47" s="21">
        <v>14</v>
      </c>
      <c r="C47" s="12">
        <v>2.129</v>
      </c>
      <c r="D47" s="12">
        <v>2.4849999999999999</v>
      </c>
      <c r="E47" s="12"/>
      <c r="F47" s="12">
        <v>1.837</v>
      </c>
      <c r="G47" s="12">
        <v>2.5939999999999999</v>
      </c>
      <c r="H47" s="13"/>
    </row>
    <row r="48" spans="2:8" x14ac:dyDescent="0.2">
      <c r="B48" s="21">
        <v>14.33333</v>
      </c>
      <c r="C48" s="12">
        <v>2.13</v>
      </c>
      <c r="D48" s="12">
        <v>2.4940000000000002</v>
      </c>
      <c r="E48" s="12"/>
      <c r="F48" s="12">
        <v>1.891</v>
      </c>
      <c r="G48" s="12">
        <v>2.6640000000000001</v>
      </c>
      <c r="H48" s="13"/>
    </row>
    <row r="49" spans="2:8" x14ac:dyDescent="0.2">
      <c r="B49" s="21">
        <v>14.66667</v>
      </c>
      <c r="C49" s="12">
        <v>2.1779999999999999</v>
      </c>
      <c r="D49" s="12">
        <v>2.4820000000000002</v>
      </c>
      <c r="E49" s="12"/>
      <c r="F49" s="12">
        <v>2.0609999999999999</v>
      </c>
      <c r="G49" s="12">
        <v>2.9620000000000002</v>
      </c>
      <c r="H49" s="13"/>
    </row>
    <row r="50" spans="2:8" x14ac:dyDescent="0.2">
      <c r="B50" s="21">
        <v>15</v>
      </c>
      <c r="C50" s="12">
        <v>2.2629999999999999</v>
      </c>
      <c r="D50" s="12">
        <v>2.657</v>
      </c>
      <c r="E50" s="12"/>
      <c r="F50" s="12">
        <v>2.12</v>
      </c>
      <c r="G50" s="12">
        <v>3.109</v>
      </c>
      <c r="H50" s="13"/>
    </row>
    <row r="51" spans="2:8" x14ac:dyDescent="0.2">
      <c r="B51" s="21">
        <v>15.33333</v>
      </c>
      <c r="C51" s="12">
        <v>2.2389999999999999</v>
      </c>
      <c r="D51" s="12">
        <v>2.722</v>
      </c>
      <c r="E51" s="12"/>
      <c r="F51" s="12">
        <v>1.8109999999999999</v>
      </c>
      <c r="G51" s="12">
        <v>2.56</v>
      </c>
      <c r="H51" s="13"/>
    </row>
    <row r="52" spans="2:8" x14ac:dyDescent="0.2">
      <c r="B52" s="21">
        <v>15.66667</v>
      </c>
      <c r="C52" s="12">
        <v>2.323</v>
      </c>
      <c r="D52" s="12">
        <v>2.9420000000000002</v>
      </c>
      <c r="E52" s="12"/>
      <c r="F52" s="12">
        <v>1.8</v>
      </c>
      <c r="G52" s="12">
        <v>2.5939999999999999</v>
      </c>
      <c r="H52" s="13"/>
    </row>
    <row r="53" spans="2:8" x14ac:dyDescent="0.2">
      <c r="B53" s="21">
        <v>16</v>
      </c>
      <c r="C53" s="12">
        <v>2.3919999999999999</v>
      </c>
      <c r="D53" s="12">
        <v>3.294</v>
      </c>
      <c r="E53" s="12"/>
      <c r="F53" s="12">
        <v>1.8009999999999999</v>
      </c>
      <c r="G53" s="12">
        <v>2.5760000000000001</v>
      </c>
      <c r="H53" s="13"/>
    </row>
    <row r="54" spans="2:8" x14ac:dyDescent="0.2">
      <c r="B54" s="21">
        <v>16.33333</v>
      </c>
      <c r="C54" s="12">
        <v>2.3079999999999998</v>
      </c>
      <c r="D54" s="12">
        <v>3.093</v>
      </c>
      <c r="E54" s="12"/>
      <c r="F54" s="12">
        <v>1.8360000000000001</v>
      </c>
      <c r="G54" s="12">
        <v>2.8149999999999999</v>
      </c>
      <c r="H54" s="13"/>
    </row>
    <row r="55" spans="2:8" x14ac:dyDescent="0.2">
      <c r="B55" s="21">
        <v>16.66667</v>
      </c>
      <c r="C55" s="12">
        <v>2.2599999999999998</v>
      </c>
      <c r="D55" s="12">
        <v>3.2719999999999998</v>
      </c>
      <c r="E55" s="12"/>
      <c r="F55" s="12">
        <v>1.837</v>
      </c>
      <c r="G55" s="12">
        <v>2.7949999999999999</v>
      </c>
      <c r="H55" s="13"/>
    </row>
    <row r="56" spans="2:8" x14ac:dyDescent="0.2">
      <c r="B56" s="21">
        <v>17</v>
      </c>
      <c r="C56" s="12">
        <v>2.36</v>
      </c>
      <c r="D56" s="12">
        <v>3.53</v>
      </c>
      <c r="E56" s="12"/>
      <c r="F56" s="12">
        <v>1.9790000000000001</v>
      </c>
      <c r="G56" s="12">
        <v>3.0569999999999999</v>
      </c>
      <c r="H56" s="13"/>
    </row>
    <row r="57" spans="2:8" x14ac:dyDescent="0.2">
      <c r="B57" s="21">
        <v>17.33333</v>
      </c>
      <c r="C57" s="12">
        <v>2.355</v>
      </c>
      <c r="D57" s="12">
        <v>3.6160000000000001</v>
      </c>
      <c r="E57" s="12"/>
      <c r="F57" s="12">
        <v>2.0369999999999999</v>
      </c>
      <c r="G57" s="12">
        <v>3.129</v>
      </c>
      <c r="H57" s="13"/>
    </row>
    <row r="58" spans="2:8" x14ac:dyDescent="0.2">
      <c r="B58" s="21">
        <v>17.66667</v>
      </c>
      <c r="C58" s="12">
        <v>2.569</v>
      </c>
      <c r="D58" s="12">
        <v>3.992</v>
      </c>
      <c r="E58" s="12"/>
      <c r="F58" s="12">
        <v>1.974</v>
      </c>
      <c r="G58" s="12">
        <v>3.141</v>
      </c>
      <c r="H58" s="13"/>
    </row>
    <row r="59" spans="2:8" x14ac:dyDescent="0.2">
      <c r="B59" s="21">
        <v>18</v>
      </c>
      <c r="C59" s="12">
        <v>2.6030000000000002</v>
      </c>
      <c r="D59" s="12">
        <v>4.0060000000000002</v>
      </c>
      <c r="E59" s="12"/>
      <c r="F59" s="12">
        <v>2.0009999999999999</v>
      </c>
      <c r="G59" s="12">
        <v>3.1850000000000001</v>
      </c>
      <c r="H59" s="13"/>
    </row>
    <row r="60" spans="2:8" x14ac:dyDescent="0.2">
      <c r="B60" s="21">
        <v>18.33333</v>
      </c>
      <c r="C60" s="12">
        <v>2.4529999999999998</v>
      </c>
      <c r="D60" s="12">
        <v>3.7210000000000001</v>
      </c>
      <c r="E60" s="12"/>
      <c r="F60" s="12">
        <v>2.2469999999999999</v>
      </c>
      <c r="G60" s="12">
        <v>3.3340000000000001</v>
      </c>
      <c r="H60" s="13"/>
    </row>
    <row r="61" spans="2:8" x14ac:dyDescent="0.2">
      <c r="B61" s="21">
        <v>18.66667</v>
      </c>
      <c r="C61" s="12">
        <v>2.5089999999999999</v>
      </c>
      <c r="D61" s="12">
        <v>4.0060000000000002</v>
      </c>
      <c r="E61" s="12"/>
      <c r="F61" s="12">
        <v>2.3490000000000002</v>
      </c>
      <c r="G61" s="12">
        <v>3.2909999999999999</v>
      </c>
      <c r="H61" s="13"/>
    </row>
    <row r="62" spans="2:8" x14ac:dyDescent="0.2">
      <c r="B62" s="21">
        <v>19</v>
      </c>
      <c r="C62" s="12">
        <v>2.669</v>
      </c>
      <c r="D62" s="12">
        <v>4.1550000000000002</v>
      </c>
      <c r="E62" s="12"/>
      <c r="F62" s="12">
        <v>2.1970000000000001</v>
      </c>
      <c r="G62" s="12">
        <v>3.0579999999999998</v>
      </c>
      <c r="H62" s="13"/>
    </row>
    <row r="63" spans="2:8" x14ac:dyDescent="0.2">
      <c r="B63" s="21">
        <v>19.33333</v>
      </c>
      <c r="C63" s="12">
        <v>2.7160000000000002</v>
      </c>
      <c r="D63" s="12">
        <v>4.016</v>
      </c>
      <c r="E63" s="12"/>
      <c r="F63" s="12">
        <v>2.2229999999999999</v>
      </c>
      <c r="G63" s="12">
        <v>2.9660000000000002</v>
      </c>
      <c r="H63" s="13"/>
    </row>
    <row r="64" spans="2:8" x14ac:dyDescent="0.2">
      <c r="B64" s="21">
        <v>19.66667</v>
      </c>
      <c r="C64" s="12">
        <v>2.7519999999999998</v>
      </c>
      <c r="D64" s="12">
        <v>4.03</v>
      </c>
      <c r="E64" s="12"/>
      <c r="F64" s="12">
        <v>2.2959999999999998</v>
      </c>
      <c r="G64" s="12">
        <v>2.9529999999999998</v>
      </c>
      <c r="H64" s="13"/>
    </row>
    <row r="65" spans="2:8" x14ac:dyDescent="0.2">
      <c r="B65" s="21">
        <v>20</v>
      </c>
      <c r="C65" s="12">
        <v>2.6869999999999998</v>
      </c>
      <c r="D65" s="12">
        <v>3.9359999999999999</v>
      </c>
      <c r="E65" s="12"/>
      <c r="F65" s="12">
        <v>2.31</v>
      </c>
      <c r="G65" s="12">
        <v>3.0939999999999999</v>
      </c>
      <c r="H65" s="13"/>
    </row>
    <row r="66" spans="2:8" x14ac:dyDescent="0.2">
      <c r="B66" s="21">
        <v>20.33333</v>
      </c>
      <c r="C66" s="12">
        <v>2.6960000000000002</v>
      </c>
      <c r="D66" s="12">
        <v>4.0259999999999998</v>
      </c>
      <c r="E66" s="12"/>
      <c r="F66" s="12">
        <v>2.2519999999999998</v>
      </c>
      <c r="G66" s="12">
        <v>2.863</v>
      </c>
      <c r="H66" s="13"/>
    </row>
    <row r="67" spans="2:8" x14ac:dyDescent="0.2">
      <c r="B67" s="21">
        <v>20.66667</v>
      </c>
      <c r="C67" s="12">
        <v>2.1230000000000002</v>
      </c>
      <c r="D67" s="12">
        <v>1.9359999999999999</v>
      </c>
      <c r="E67" s="12"/>
      <c r="F67" s="12">
        <v>2.1760000000000002</v>
      </c>
      <c r="G67" s="12">
        <v>2.6829999999999998</v>
      </c>
      <c r="H67" s="13"/>
    </row>
    <row r="68" spans="2:8" x14ac:dyDescent="0.2">
      <c r="B68" s="21">
        <v>21</v>
      </c>
      <c r="C68" s="12">
        <v>2.1749999999999998</v>
      </c>
      <c r="D68" s="12">
        <v>2.016</v>
      </c>
      <c r="E68" s="12"/>
      <c r="F68" s="12">
        <v>2.0489999999999999</v>
      </c>
      <c r="G68" s="12">
        <v>2.5870000000000002</v>
      </c>
      <c r="H68" s="13"/>
    </row>
    <row r="69" spans="2:8" x14ac:dyDescent="0.2">
      <c r="B69" s="21">
        <v>21.33333</v>
      </c>
      <c r="C69" s="12">
        <v>2.206</v>
      </c>
      <c r="D69" s="12">
        <v>2.1560000000000001</v>
      </c>
      <c r="E69" s="12"/>
      <c r="F69" s="12">
        <v>2.0960000000000001</v>
      </c>
      <c r="G69" s="12">
        <v>2.5630000000000002</v>
      </c>
      <c r="H69" s="13"/>
    </row>
    <row r="70" spans="2:8" x14ac:dyDescent="0.2">
      <c r="B70" s="21">
        <v>21.66667</v>
      </c>
      <c r="C70" s="12">
        <v>2.3570000000000002</v>
      </c>
      <c r="D70" s="12">
        <v>2.2349999999999999</v>
      </c>
      <c r="E70" s="12"/>
      <c r="F70" s="12">
        <v>2.157</v>
      </c>
      <c r="G70" s="12">
        <v>2.6459999999999999</v>
      </c>
      <c r="H70" s="13"/>
    </row>
    <row r="71" spans="2:8" x14ac:dyDescent="0.2">
      <c r="B71" s="21">
        <v>22</v>
      </c>
      <c r="C71" s="12">
        <v>2.4119999999999999</v>
      </c>
      <c r="D71" s="12">
        <v>2.1539999999999999</v>
      </c>
      <c r="E71" s="12"/>
      <c r="F71" s="12">
        <v>2.1190000000000002</v>
      </c>
      <c r="G71" s="12">
        <v>2.645</v>
      </c>
      <c r="H71" s="13"/>
    </row>
    <row r="72" spans="2:8" x14ac:dyDescent="0.2">
      <c r="B72" s="21">
        <v>22.33333</v>
      </c>
      <c r="C72" s="12">
        <v>2.2090000000000001</v>
      </c>
      <c r="D72" s="12">
        <v>2.1030000000000002</v>
      </c>
      <c r="E72" s="12"/>
      <c r="F72" s="12">
        <v>2.2349999999999999</v>
      </c>
      <c r="G72" s="12">
        <v>2.6859999999999999</v>
      </c>
      <c r="H72" s="13"/>
    </row>
    <row r="73" spans="2:8" x14ac:dyDescent="0.2">
      <c r="B73" s="21">
        <v>22.66667</v>
      </c>
      <c r="C73" s="12">
        <v>2.2010000000000001</v>
      </c>
      <c r="D73" s="12">
        <v>2.234</v>
      </c>
      <c r="E73" s="12"/>
      <c r="F73" s="12">
        <v>2.5459999999999998</v>
      </c>
      <c r="G73" s="12">
        <v>3.0169999999999999</v>
      </c>
      <c r="H73" s="13"/>
    </row>
    <row r="74" spans="2:8" x14ac:dyDescent="0.2">
      <c r="B74" s="21">
        <v>23</v>
      </c>
      <c r="C74" s="12">
        <v>2.2410000000000001</v>
      </c>
      <c r="D74" s="12">
        <v>2.109</v>
      </c>
      <c r="E74" s="12"/>
      <c r="F74" s="12">
        <v>2.718</v>
      </c>
      <c r="G74" s="12">
        <v>3.3010000000000002</v>
      </c>
      <c r="H74" s="13"/>
    </row>
    <row r="75" spans="2:8" x14ac:dyDescent="0.2">
      <c r="B75" s="21">
        <v>23.33333</v>
      </c>
      <c r="C75" s="12">
        <v>2.331</v>
      </c>
      <c r="D75" s="12">
        <v>2.181</v>
      </c>
      <c r="E75" s="12"/>
      <c r="F75" s="12">
        <v>2.835</v>
      </c>
      <c r="G75" s="12">
        <v>3.339</v>
      </c>
      <c r="H75" s="13"/>
    </row>
    <row r="76" spans="2:8" x14ac:dyDescent="0.2">
      <c r="B76" s="21">
        <v>23.66667</v>
      </c>
      <c r="C76" s="12">
        <v>2.5619999999999998</v>
      </c>
      <c r="D76" s="12">
        <v>2.4590000000000001</v>
      </c>
      <c r="E76" s="12"/>
      <c r="F76" s="12">
        <v>3.02</v>
      </c>
      <c r="G76" s="12">
        <v>3.536</v>
      </c>
      <c r="H76" s="13"/>
    </row>
    <row r="77" spans="2:8" x14ac:dyDescent="0.2">
      <c r="B77" s="21">
        <v>24</v>
      </c>
      <c r="C77" s="12">
        <v>2.206</v>
      </c>
      <c r="D77" s="12">
        <v>2.0510000000000002</v>
      </c>
      <c r="E77" s="12"/>
      <c r="F77" s="12">
        <v>3.3889999999999998</v>
      </c>
      <c r="G77" s="12">
        <v>3.7679999999999998</v>
      </c>
      <c r="H77" s="13"/>
    </row>
    <row r="78" spans="2:8" x14ac:dyDescent="0.2">
      <c r="B78" s="21">
        <v>24.33333</v>
      </c>
      <c r="C78" s="12">
        <v>2.4159999999999999</v>
      </c>
      <c r="D78" s="12">
        <v>2.2240000000000002</v>
      </c>
      <c r="E78" s="12"/>
      <c r="F78" s="12">
        <v>3.347</v>
      </c>
      <c r="G78" s="12">
        <v>4.0919999999999996</v>
      </c>
      <c r="H78" s="13"/>
    </row>
    <row r="79" spans="2:8" x14ac:dyDescent="0.2">
      <c r="B79" s="21">
        <v>24.66667</v>
      </c>
      <c r="C79" s="12">
        <v>2.1030000000000002</v>
      </c>
      <c r="D79" s="12">
        <v>2.13</v>
      </c>
      <c r="E79" s="12"/>
      <c r="F79" s="12">
        <v>3.0339999999999998</v>
      </c>
      <c r="G79" s="12">
        <v>4.0940000000000003</v>
      </c>
      <c r="H79" s="13"/>
    </row>
    <row r="80" spans="2:8" x14ac:dyDescent="0.2">
      <c r="B80" s="21">
        <v>25</v>
      </c>
      <c r="C80" s="12">
        <v>1.9730000000000001</v>
      </c>
      <c r="D80" s="12">
        <v>1.9330000000000001</v>
      </c>
      <c r="E80" s="12"/>
      <c r="F80" s="12">
        <v>2.89</v>
      </c>
      <c r="G80" s="12">
        <v>4.0629999999999997</v>
      </c>
      <c r="H80" s="13"/>
    </row>
    <row r="81" spans="2:8" x14ac:dyDescent="0.2">
      <c r="B81" s="21">
        <v>25.33333</v>
      </c>
      <c r="C81" s="12">
        <v>1.982</v>
      </c>
      <c r="D81" s="12">
        <v>1.905</v>
      </c>
      <c r="E81" s="12"/>
      <c r="F81" s="12">
        <v>2.9390000000000001</v>
      </c>
      <c r="G81" s="12">
        <v>4.1280000000000001</v>
      </c>
      <c r="H81" s="13"/>
    </row>
    <row r="82" spans="2:8" x14ac:dyDescent="0.2">
      <c r="B82" s="21">
        <v>25.66667</v>
      </c>
      <c r="C82" s="12">
        <v>2.3460000000000001</v>
      </c>
      <c r="D82" s="12">
        <v>2.0350000000000001</v>
      </c>
      <c r="E82" s="12"/>
      <c r="F82" s="12">
        <v>2.9340000000000002</v>
      </c>
      <c r="G82" s="12">
        <v>4.4409999999999998</v>
      </c>
      <c r="H82" s="13"/>
    </row>
    <row r="83" spans="2:8" x14ac:dyDescent="0.2">
      <c r="B83" s="21">
        <v>26</v>
      </c>
      <c r="C83" s="12">
        <v>2.3860000000000001</v>
      </c>
      <c r="D83" s="12">
        <v>2.1560000000000001</v>
      </c>
      <c r="E83" s="12"/>
      <c r="F83" s="12">
        <v>3.3519999999999999</v>
      </c>
      <c r="G83" s="12">
        <v>4.7549999999999999</v>
      </c>
      <c r="H83" s="13"/>
    </row>
    <row r="84" spans="2:8" x14ac:dyDescent="0.2">
      <c r="B84" s="21">
        <v>26.33333</v>
      </c>
      <c r="C84" s="12">
        <v>2.5760000000000001</v>
      </c>
      <c r="D84" s="12">
        <v>2.2709999999999999</v>
      </c>
      <c r="E84" s="12"/>
      <c r="F84" s="12">
        <v>3.3679999999999999</v>
      </c>
      <c r="G84" s="12">
        <v>4.8579999999999997</v>
      </c>
      <c r="H84" s="13"/>
    </row>
    <row r="85" spans="2:8" x14ac:dyDescent="0.2">
      <c r="B85" s="21">
        <v>26.66667</v>
      </c>
      <c r="C85" s="12">
        <v>2.823</v>
      </c>
      <c r="D85" s="12">
        <v>2.4</v>
      </c>
      <c r="E85" s="12"/>
      <c r="F85" s="12">
        <v>3.0259999999999998</v>
      </c>
      <c r="G85" s="12">
        <v>5.3220000000000001</v>
      </c>
      <c r="H85" s="13"/>
    </row>
    <row r="86" spans="2:8" x14ac:dyDescent="0.2">
      <c r="B86" s="21">
        <v>27</v>
      </c>
      <c r="C86" s="12">
        <v>2.5430000000000001</v>
      </c>
      <c r="D86" s="12">
        <v>2.2160000000000002</v>
      </c>
      <c r="E86" s="12"/>
      <c r="F86" s="12"/>
      <c r="G86" s="12"/>
      <c r="H86" s="13"/>
    </row>
    <row r="87" spans="2:8" x14ac:dyDescent="0.2">
      <c r="B87" s="22">
        <v>27.33333</v>
      </c>
      <c r="C87" s="14">
        <v>2.581</v>
      </c>
      <c r="D87" s="14">
        <v>2.5169999999999999</v>
      </c>
      <c r="E87" s="14"/>
      <c r="F87" s="14"/>
      <c r="G87" s="14"/>
      <c r="H87" s="15"/>
    </row>
  </sheetData>
  <mergeCells count="2">
    <mergeCell ref="C3:E3"/>
    <mergeCell ref="F3:H3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D15038-805F-534C-B9CF-D84B59BF0247}">
  <dimension ref="A1:G49"/>
  <sheetViews>
    <sheetView workbookViewId="0">
      <selection activeCell="C6" sqref="C6"/>
    </sheetView>
  </sheetViews>
  <sheetFormatPr baseColWidth="10" defaultRowHeight="16" x14ac:dyDescent="0.2"/>
  <cols>
    <col min="1" max="1" width="4.6640625" customWidth="1"/>
    <col min="4" max="4" width="11.1640625" bestFit="1" customWidth="1"/>
  </cols>
  <sheetData>
    <row r="1" spans="1:5" ht="19" x14ac:dyDescent="0.25">
      <c r="A1" s="47" t="s">
        <v>28</v>
      </c>
    </row>
    <row r="5" spans="1:5" x14ac:dyDescent="0.2">
      <c r="D5" s="44" t="s">
        <v>0</v>
      </c>
      <c r="E5" s="44" t="s">
        <v>1</v>
      </c>
    </row>
    <row r="6" spans="1:5" x14ac:dyDescent="0.2">
      <c r="C6" t="s">
        <v>131</v>
      </c>
      <c r="D6" s="37" t="s">
        <v>132</v>
      </c>
      <c r="E6" s="39" t="s">
        <v>133</v>
      </c>
    </row>
    <row r="7" spans="1:5" x14ac:dyDescent="0.2">
      <c r="D7" s="49">
        <v>9.1988490161531601E-7</v>
      </c>
      <c r="E7" s="50">
        <v>4.4253637126513201E-7</v>
      </c>
    </row>
    <row r="8" spans="1:5" x14ac:dyDescent="0.2">
      <c r="D8" s="49">
        <v>8.5399113643783403E-6</v>
      </c>
      <c r="E8" s="50">
        <v>1.9052735690322799E-6</v>
      </c>
    </row>
    <row r="9" spans="1:5" x14ac:dyDescent="0.2">
      <c r="D9" s="49">
        <v>5.5102377027391302E-6</v>
      </c>
      <c r="E9" s="50">
        <v>8.8774533712466802E-7</v>
      </c>
    </row>
    <row r="10" spans="1:5" x14ac:dyDescent="0.2">
      <c r="D10" s="49">
        <v>6.0512727840575596E-6</v>
      </c>
      <c r="E10" s="50">
        <v>8.5931023521588502E-7</v>
      </c>
    </row>
    <row r="11" spans="1:5" x14ac:dyDescent="0.2">
      <c r="D11" s="49">
        <v>2.04563727314584E-6</v>
      </c>
      <c r="E11" s="50">
        <v>5.5875502538706096E-6</v>
      </c>
    </row>
    <row r="12" spans="1:5" x14ac:dyDescent="0.2">
      <c r="D12" s="49">
        <v>1.3808139829514701E-6</v>
      </c>
      <c r="E12" s="50">
        <v>3.36894840363849E-6</v>
      </c>
    </row>
    <row r="13" spans="1:5" x14ac:dyDescent="0.2">
      <c r="D13" s="49">
        <v>6.3532035897631699E-7</v>
      </c>
      <c r="E13" s="50">
        <v>1.48652003854057E-6</v>
      </c>
    </row>
    <row r="14" spans="1:5" x14ac:dyDescent="0.2">
      <c r="D14" s="49">
        <v>5.6997270848359805E-7</v>
      </c>
      <c r="E14" s="50">
        <v>1.1456950215374701E-6</v>
      </c>
    </row>
    <row r="15" spans="1:5" x14ac:dyDescent="0.2">
      <c r="D15" s="49">
        <v>6.2658334221917798E-6</v>
      </c>
      <c r="E15" s="50">
        <v>1.35340270251124E-6</v>
      </c>
    </row>
    <row r="16" spans="1:5" x14ac:dyDescent="0.2">
      <c r="D16" s="49">
        <v>6.0234556817307502E-6</v>
      </c>
      <c r="E16" s="50">
        <v>1.444523758564E-6</v>
      </c>
    </row>
    <row r="17" spans="4:5" x14ac:dyDescent="0.2">
      <c r="D17" s="49">
        <v>2.37024585505352E-6</v>
      </c>
      <c r="E17" s="50">
        <v>5.3170410842953295E-7</v>
      </c>
    </row>
    <row r="18" spans="4:5" x14ac:dyDescent="0.2">
      <c r="D18" s="49">
        <v>3.4126014447371799E-6</v>
      </c>
      <c r="E18" s="50">
        <v>2.0056608552427602E-6</v>
      </c>
    </row>
    <row r="19" spans="4:5" x14ac:dyDescent="0.2">
      <c r="D19" s="49">
        <v>2.9413037320873101E-6</v>
      </c>
      <c r="E19" s="50">
        <v>6.1437695128487299E-7</v>
      </c>
    </row>
    <row r="20" spans="4:5" x14ac:dyDescent="0.2">
      <c r="D20" s="49">
        <v>8.8879430105114601E-7</v>
      </c>
      <c r="E20" s="50">
        <v>7.6981979571116404E-7</v>
      </c>
    </row>
    <row r="21" spans="4:5" x14ac:dyDescent="0.2">
      <c r="D21" s="49">
        <v>1.75006739317422E-6</v>
      </c>
      <c r="E21" s="50">
        <v>1.40633574496159E-6</v>
      </c>
    </row>
    <row r="22" spans="4:5" x14ac:dyDescent="0.2">
      <c r="D22" s="49">
        <v>2.02272497582669E-6</v>
      </c>
      <c r="E22" s="50">
        <v>5.9054460278207898E-6</v>
      </c>
    </row>
    <row r="23" spans="4:5" x14ac:dyDescent="0.2">
      <c r="D23" s="49">
        <v>3.7261840356685201E-6</v>
      </c>
      <c r="E23" s="50">
        <v>5.3892547531743997E-6</v>
      </c>
    </row>
    <row r="24" spans="4:5" x14ac:dyDescent="0.2">
      <c r="D24" s="49">
        <v>8.7479504436099802E-7</v>
      </c>
      <c r="E24" s="50">
        <v>5.2753710798193402E-6</v>
      </c>
    </row>
    <row r="25" spans="4:5" x14ac:dyDescent="0.2">
      <c r="D25" s="49">
        <v>2.3625871972176401E-6</v>
      </c>
      <c r="E25" s="50">
        <v>7.1639595895295398E-6</v>
      </c>
    </row>
    <row r="26" spans="4:5" x14ac:dyDescent="0.2">
      <c r="D26" s="49">
        <v>3.7176793369763698E-6</v>
      </c>
      <c r="E26" s="50">
        <v>5.6837014763305497E-6</v>
      </c>
    </row>
    <row r="27" spans="4:5" x14ac:dyDescent="0.2">
      <c r="D27" s="49">
        <v>3.2482083070491798E-6</v>
      </c>
      <c r="E27" s="50">
        <v>5.5683519461010704E-6</v>
      </c>
    </row>
    <row r="28" spans="4:5" x14ac:dyDescent="0.2">
      <c r="D28" s="49">
        <v>8.0467925317651099E-7</v>
      </c>
      <c r="E28" s="50">
        <v>5.9277144157211599E-6</v>
      </c>
    </row>
    <row r="29" spans="4:5" x14ac:dyDescent="0.2">
      <c r="D29" s="49">
        <v>7.7533052602185599E-7</v>
      </c>
      <c r="E29" s="50">
        <v>1.36377757409383E-6</v>
      </c>
    </row>
    <row r="30" spans="4:5" x14ac:dyDescent="0.2">
      <c r="D30" s="49">
        <v>6.3830194599876001E-7</v>
      </c>
      <c r="E30" s="50">
        <v>5.6247980796307399E-6</v>
      </c>
    </row>
    <row r="31" spans="4:5" x14ac:dyDescent="0.2">
      <c r="D31" s="49">
        <v>1.69124350084131E-6</v>
      </c>
      <c r="E31" s="50">
        <v>2.5841311615431E-6</v>
      </c>
    </row>
    <row r="32" spans="4:5" x14ac:dyDescent="0.2">
      <c r="D32" s="49">
        <v>3.2274400411504099E-6</v>
      </c>
      <c r="E32" s="50">
        <v>5.1801389312177997E-6</v>
      </c>
    </row>
    <row r="33" spans="4:7" x14ac:dyDescent="0.2">
      <c r="D33" s="49">
        <v>9.10932072883517E-7</v>
      </c>
      <c r="E33" s="50">
        <v>1.11689445810437E-6</v>
      </c>
    </row>
    <row r="34" spans="4:7" x14ac:dyDescent="0.2">
      <c r="D34" s="49">
        <v>1.5590816710135601E-6</v>
      </c>
      <c r="E34" s="50">
        <v>9.9969352263251099E-7</v>
      </c>
    </row>
    <row r="35" spans="4:7" x14ac:dyDescent="0.2">
      <c r="D35" s="49">
        <v>7.4981614245597097E-7</v>
      </c>
      <c r="E35" s="50">
        <v>1.6060537450233201E-6</v>
      </c>
    </row>
    <row r="36" spans="4:7" x14ac:dyDescent="0.2">
      <c r="D36" s="49">
        <v>7.7233770652400904E-6</v>
      </c>
      <c r="E36" s="50">
        <v>2.0118813511240801E-6</v>
      </c>
    </row>
    <row r="37" spans="4:7" x14ac:dyDescent="0.2">
      <c r="D37" s="49">
        <v>1.4916237354734301E-6</v>
      </c>
      <c r="E37" s="50">
        <v>6.8495580835544499E-7</v>
      </c>
    </row>
    <row r="38" spans="4:7" x14ac:dyDescent="0.2">
      <c r="D38" s="49">
        <v>4.3288250040220699E-6</v>
      </c>
      <c r="E38" s="50">
        <v>1.20619736178132E-6</v>
      </c>
    </row>
    <row r="39" spans="4:7" x14ac:dyDescent="0.2">
      <c r="D39" s="49">
        <v>1.67807089094126E-6</v>
      </c>
      <c r="E39" s="50">
        <v>5.4544565279311497E-7</v>
      </c>
    </row>
    <row r="40" spans="4:7" x14ac:dyDescent="0.2">
      <c r="D40" s="49">
        <v>5.0149788227616197E-6</v>
      </c>
      <c r="E40" s="50">
        <v>4.0863785889025301E-7</v>
      </c>
    </row>
    <row r="41" spans="4:7" x14ac:dyDescent="0.2">
      <c r="D41" s="49">
        <v>2.5132741937140001E-6</v>
      </c>
      <c r="E41" s="50">
        <v>9.6131840522574505E-7</v>
      </c>
    </row>
    <row r="42" spans="4:7" x14ac:dyDescent="0.2">
      <c r="D42" s="49">
        <v>6.2097666188200101E-7</v>
      </c>
      <c r="E42" s="50">
        <v>6.5818812044290697E-7</v>
      </c>
    </row>
    <row r="43" spans="4:7" x14ac:dyDescent="0.2">
      <c r="D43" s="49">
        <v>5.1042431718709404E-7</v>
      </c>
      <c r="E43" s="50">
        <v>3.7080575028537801E-7</v>
      </c>
    </row>
    <row r="44" spans="4:7" x14ac:dyDescent="0.2">
      <c r="D44" s="49">
        <v>1.0034269704208199E-6</v>
      </c>
      <c r="E44" s="50">
        <v>9.63448089462026E-7</v>
      </c>
    </row>
    <row r="45" spans="4:7" x14ac:dyDescent="0.2">
      <c r="D45" s="49">
        <v>2.5713760083397702E-6</v>
      </c>
      <c r="E45" s="50">
        <v>3.9987893200359703E-7</v>
      </c>
    </row>
    <row r="46" spans="4:7" x14ac:dyDescent="0.2">
      <c r="D46" s="49">
        <v>2.6062106003180698E-6</v>
      </c>
      <c r="E46" s="50">
        <v>7.0624291037139697E-7</v>
      </c>
    </row>
    <row r="47" spans="4:7" x14ac:dyDescent="0.2">
      <c r="D47" s="49">
        <v>1.32828387069326E-6</v>
      </c>
      <c r="E47" s="50">
        <v>1.2594903076872599E-6</v>
      </c>
    </row>
    <row r="48" spans="4:7" x14ac:dyDescent="0.2">
      <c r="D48" s="49">
        <v>1.67134512170063E-6</v>
      </c>
      <c r="E48" s="50">
        <v>1.55332530123244E-6</v>
      </c>
      <c r="G48" s="28"/>
    </row>
    <row r="49" spans="4:5" x14ac:dyDescent="0.2">
      <c r="D49" s="51">
        <v>3.6980454379492601E-6</v>
      </c>
      <c r="E49" s="52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114448-C351-2B41-95A2-FD3B7D597FD6}">
  <dimension ref="A1:E48"/>
  <sheetViews>
    <sheetView workbookViewId="0">
      <selection activeCell="C6" sqref="C6"/>
    </sheetView>
  </sheetViews>
  <sheetFormatPr baseColWidth="10" defaultRowHeight="16" x14ac:dyDescent="0.2"/>
  <sheetData>
    <row r="1" spans="1:5" ht="19" x14ac:dyDescent="0.25">
      <c r="A1" s="47" t="s">
        <v>29</v>
      </c>
    </row>
    <row r="5" spans="1:5" x14ac:dyDescent="0.2">
      <c r="D5" s="44" t="s">
        <v>0</v>
      </c>
      <c r="E5" s="58" t="s">
        <v>1</v>
      </c>
    </row>
    <row r="6" spans="1:5" x14ac:dyDescent="0.2">
      <c r="C6" t="s">
        <v>131</v>
      </c>
      <c r="D6" s="53" t="s">
        <v>133</v>
      </c>
      <c r="E6" s="54" t="s">
        <v>134</v>
      </c>
    </row>
    <row r="7" spans="1:5" x14ac:dyDescent="0.2">
      <c r="D7" s="30">
        <v>1.078E-3</v>
      </c>
      <c r="E7" s="55">
        <v>2.5500000000000002E-4</v>
      </c>
    </row>
    <row r="8" spans="1:5" x14ac:dyDescent="0.2">
      <c r="D8" s="20">
        <v>6.6080000000000002E-3</v>
      </c>
      <c r="E8" s="56">
        <v>2.9940000000000001E-3</v>
      </c>
    </row>
    <row r="9" spans="1:5" x14ac:dyDescent="0.2">
      <c r="D9" s="20">
        <v>6.378E-3</v>
      </c>
      <c r="E9" s="56">
        <v>8.1400000000000005E-4</v>
      </c>
    </row>
    <row r="10" spans="1:5" x14ac:dyDescent="0.2">
      <c r="D10" s="20">
        <v>5.5719999999999997E-3</v>
      </c>
      <c r="E10" s="56">
        <v>6.1399999999999996E-4</v>
      </c>
    </row>
    <row r="11" spans="1:5" x14ac:dyDescent="0.2">
      <c r="D11" s="20">
        <v>3.424E-3</v>
      </c>
      <c r="E11" s="56">
        <v>3.9919999999999999E-3</v>
      </c>
    </row>
    <row r="12" spans="1:5" x14ac:dyDescent="0.2">
      <c r="D12" s="20">
        <v>1.9550000000000001E-3</v>
      </c>
      <c r="E12" s="56">
        <v>1E-3</v>
      </c>
    </row>
    <row r="13" spans="1:5" x14ac:dyDescent="0.2">
      <c r="D13" s="20">
        <v>8.8599999999999996E-4</v>
      </c>
      <c r="E13" s="56">
        <v>1.784E-3</v>
      </c>
    </row>
    <row r="14" spans="1:5" x14ac:dyDescent="0.2">
      <c r="D14" s="20">
        <v>5.1199999999999998E-4</v>
      </c>
      <c r="E14" s="56">
        <v>1.719E-3</v>
      </c>
    </row>
    <row r="15" spans="1:5" x14ac:dyDescent="0.2">
      <c r="D15" s="20">
        <v>7.8150000000000008E-3</v>
      </c>
      <c r="E15" s="56">
        <v>3.898E-3</v>
      </c>
    </row>
    <row r="16" spans="1:5" x14ac:dyDescent="0.2">
      <c r="D16" s="20">
        <v>3.4069999999999999E-3</v>
      </c>
      <c r="E16" s="56">
        <v>5.9599999999999996E-4</v>
      </c>
    </row>
    <row r="17" spans="4:5" x14ac:dyDescent="0.2">
      <c r="D17" s="20">
        <v>3.715E-3</v>
      </c>
      <c r="E17" s="56">
        <v>5.4790000000000004E-3</v>
      </c>
    </row>
    <row r="18" spans="4:5" x14ac:dyDescent="0.2">
      <c r="D18" s="20">
        <v>2.3670000000000002E-3</v>
      </c>
      <c r="E18" s="56">
        <v>9.6599999999999995E-4</v>
      </c>
    </row>
    <row r="19" spans="4:5" x14ac:dyDescent="0.2">
      <c r="D19" s="20">
        <v>2.5089999999999999E-3</v>
      </c>
      <c r="E19" s="56">
        <v>1.3309999999999999E-3</v>
      </c>
    </row>
    <row r="20" spans="4:5" x14ac:dyDescent="0.2">
      <c r="D20" s="20">
        <v>7.0699999999999995E-4</v>
      </c>
      <c r="E20" s="56">
        <v>9.3800000000000003E-4</v>
      </c>
    </row>
    <row r="21" spans="4:5" x14ac:dyDescent="0.2">
      <c r="D21" s="20">
        <v>1.7960000000000001E-3</v>
      </c>
      <c r="E21" s="56">
        <v>6.7990000000000004E-3</v>
      </c>
    </row>
    <row r="22" spans="4:5" x14ac:dyDescent="0.2">
      <c r="D22" s="20">
        <v>1.7639999999999999E-3</v>
      </c>
      <c r="E22" s="56">
        <v>8.8009999999999998E-3</v>
      </c>
    </row>
    <row r="23" spans="4:5" x14ac:dyDescent="0.2">
      <c r="D23" s="20">
        <v>8.2400000000000008E-3</v>
      </c>
      <c r="E23" s="56">
        <v>6.051E-3</v>
      </c>
    </row>
    <row r="24" spans="4:5" x14ac:dyDescent="0.2">
      <c r="D24" s="20">
        <v>5.6800000000000004E-4</v>
      </c>
      <c r="E24" s="56">
        <v>6.4260000000000003E-3</v>
      </c>
    </row>
    <row r="25" spans="4:5" x14ac:dyDescent="0.2">
      <c r="D25" s="20">
        <v>4.4900000000000001E-3</v>
      </c>
      <c r="E25" s="56">
        <v>6.4460000000000003E-3</v>
      </c>
    </row>
    <row r="26" spans="4:5" x14ac:dyDescent="0.2">
      <c r="D26" s="20">
        <v>7.6750000000000004E-3</v>
      </c>
      <c r="E26" s="56">
        <v>8.4969999999999993E-3</v>
      </c>
    </row>
    <row r="27" spans="4:5" x14ac:dyDescent="0.2">
      <c r="D27" s="20">
        <v>6.29E-4</v>
      </c>
      <c r="E27" s="56">
        <v>2.0600000000000002E-3</v>
      </c>
    </row>
    <row r="28" spans="4:5" x14ac:dyDescent="0.2">
      <c r="D28" s="20">
        <v>4.17E-4</v>
      </c>
      <c r="E28" s="56">
        <v>8.9339999999999992E-3</v>
      </c>
    </row>
    <row r="29" spans="4:5" x14ac:dyDescent="0.2">
      <c r="D29" s="20">
        <v>5.0500000000000002E-4</v>
      </c>
      <c r="E29" s="56">
        <v>3.9690000000000003E-3</v>
      </c>
    </row>
    <row r="30" spans="4:5" x14ac:dyDescent="0.2">
      <c r="D30" s="20">
        <v>4.2900000000000002E-4</v>
      </c>
      <c r="E30" s="56">
        <v>4.7479999999999996E-3</v>
      </c>
    </row>
    <row r="31" spans="4:5" x14ac:dyDescent="0.2">
      <c r="D31" s="20">
        <v>2.0339999999999998E-3</v>
      </c>
      <c r="E31" s="56">
        <v>2.0430000000000001E-3</v>
      </c>
    </row>
    <row r="32" spans="4:5" x14ac:dyDescent="0.2">
      <c r="D32" s="20">
        <v>4.1050000000000001E-3</v>
      </c>
      <c r="E32" s="56">
        <v>8.9099999999999997E-4</v>
      </c>
    </row>
    <row r="33" spans="4:5" x14ac:dyDescent="0.2">
      <c r="D33" s="20">
        <v>1.0139999999999999E-3</v>
      </c>
      <c r="E33" s="56">
        <v>1.903E-3</v>
      </c>
    </row>
    <row r="34" spans="4:5" x14ac:dyDescent="0.2">
      <c r="D34" s="20">
        <v>1.663E-3</v>
      </c>
      <c r="E34" s="56">
        <v>2.2130000000000001E-3</v>
      </c>
    </row>
    <row r="35" spans="4:5" x14ac:dyDescent="0.2">
      <c r="D35" s="20">
        <v>4.3899999999999999E-4</v>
      </c>
      <c r="E35" s="56">
        <v>5.2800000000000004E-4</v>
      </c>
    </row>
    <row r="36" spans="4:5" x14ac:dyDescent="0.2">
      <c r="D36" s="20">
        <v>1.291E-3</v>
      </c>
      <c r="E36" s="56">
        <v>1.372E-3</v>
      </c>
    </row>
    <row r="37" spans="4:5" x14ac:dyDescent="0.2">
      <c r="D37" s="20">
        <v>6.9389999999999999E-3</v>
      </c>
      <c r="E37" s="56">
        <v>3.4699999999999998E-4</v>
      </c>
    </row>
    <row r="38" spans="4:5" x14ac:dyDescent="0.2">
      <c r="D38" s="20">
        <v>1.521E-3</v>
      </c>
      <c r="E38" s="56">
        <v>1.5300000000000001E-4</v>
      </c>
    </row>
    <row r="39" spans="4:5" x14ac:dyDescent="0.2">
      <c r="D39" s="20">
        <v>5.5040000000000002E-3</v>
      </c>
      <c r="E39" s="56">
        <v>3.6999999999999999E-4</v>
      </c>
    </row>
    <row r="40" spans="4:5" x14ac:dyDescent="0.2">
      <c r="D40" s="20">
        <v>3.7590000000000002E-3</v>
      </c>
      <c r="E40" s="56">
        <v>3.3E-4</v>
      </c>
    </row>
    <row r="41" spans="4:5" x14ac:dyDescent="0.2">
      <c r="D41" s="20">
        <v>3.8999999999999999E-4</v>
      </c>
      <c r="E41" s="56">
        <v>2.2000000000000001E-4</v>
      </c>
    </row>
    <row r="42" spans="4:5" x14ac:dyDescent="0.2">
      <c r="D42" s="20">
        <v>2.9300000000000002E-4</v>
      </c>
      <c r="E42" s="56">
        <v>6.69E-4</v>
      </c>
    </row>
    <row r="43" spans="4:5" x14ac:dyDescent="0.2">
      <c r="D43" s="20">
        <v>6.6600000000000003E-4</v>
      </c>
      <c r="E43" s="56">
        <v>1.4799999999999999E-4</v>
      </c>
    </row>
    <row r="44" spans="4:5" x14ac:dyDescent="0.2">
      <c r="D44" s="20">
        <v>3.235E-3</v>
      </c>
      <c r="E44" s="56">
        <v>4.0299999999999998E-4</v>
      </c>
    </row>
    <row r="45" spans="4:5" x14ac:dyDescent="0.2">
      <c r="D45" s="20">
        <v>5.7619999999999998E-3</v>
      </c>
      <c r="E45" s="56">
        <v>6.1399999999999996E-4</v>
      </c>
    </row>
    <row r="46" spans="4:5" x14ac:dyDescent="0.2">
      <c r="D46" s="20">
        <v>1.5460000000000001E-3</v>
      </c>
      <c r="E46" s="56">
        <v>7.3099999999999999E-4</v>
      </c>
    </row>
    <row r="47" spans="4:5" x14ac:dyDescent="0.2">
      <c r="D47" s="20">
        <v>2.6069999999999999E-3</v>
      </c>
      <c r="E47" s="54"/>
    </row>
    <row r="48" spans="4:5" x14ac:dyDescent="0.2">
      <c r="D48" s="57">
        <v>7.6E-3</v>
      </c>
      <c r="E48" s="52"/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03A815-76E2-BC49-8951-19CC9D463329}">
  <dimension ref="A1:M11"/>
  <sheetViews>
    <sheetView workbookViewId="0">
      <selection activeCell="M11" sqref="M11"/>
    </sheetView>
  </sheetViews>
  <sheetFormatPr baseColWidth="10" defaultRowHeight="16" x14ac:dyDescent="0.2"/>
  <cols>
    <col min="1" max="1" width="15.83203125" customWidth="1"/>
    <col min="2" max="2" width="15" customWidth="1"/>
  </cols>
  <sheetData>
    <row r="1" spans="1:13" ht="19" x14ac:dyDescent="0.25">
      <c r="A1" s="47" t="s">
        <v>138</v>
      </c>
    </row>
    <row r="6" spans="1:13" x14ac:dyDescent="0.2">
      <c r="B6" s="2"/>
      <c r="C6" s="227" t="s">
        <v>12</v>
      </c>
      <c r="D6" s="228"/>
      <c r="E6" s="228"/>
      <c r="F6" s="228"/>
      <c r="G6" s="229"/>
      <c r="I6" s="230" t="s">
        <v>13</v>
      </c>
      <c r="J6" s="231"/>
      <c r="K6" s="231"/>
      <c r="L6" s="231"/>
      <c r="M6" s="232"/>
    </row>
    <row r="7" spans="1:13" x14ac:dyDescent="0.2">
      <c r="C7" s="59" t="s">
        <v>21</v>
      </c>
      <c r="D7" s="59" t="s">
        <v>22</v>
      </c>
      <c r="E7" s="59" t="s">
        <v>23</v>
      </c>
      <c r="F7" s="59" t="s">
        <v>24</v>
      </c>
      <c r="G7" s="44" t="s">
        <v>34</v>
      </c>
      <c r="I7" s="59" t="s">
        <v>21</v>
      </c>
      <c r="J7" s="59" t="s">
        <v>22</v>
      </c>
      <c r="K7" s="59" t="s">
        <v>23</v>
      </c>
      <c r="L7" s="59" t="s">
        <v>24</v>
      </c>
      <c r="M7" s="61" t="s">
        <v>34</v>
      </c>
    </row>
    <row r="8" spans="1:13" x14ac:dyDescent="0.2">
      <c r="B8" s="66" t="s">
        <v>0</v>
      </c>
      <c r="C8" s="27">
        <v>87.671229999999994</v>
      </c>
      <c r="D8" s="25">
        <v>91.304339999999996</v>
      </c>
      <c r="E8" s="25">
        <v>95.061729999999997</v>
      </c>
      <c r="F8" s="25">
        <v>87.179000000000002</v>
      </c>
      <c r="G8" s="62">
        <v>90.304075000000012</v>
      </c>
      <c r="H8" s="34"/>
      <c r="I8" s="27">
        <v>12.32877</v>
      </c>
      <c r="J8" s="25">
        <v>8.6956520000000008</v>
      </c>
      <c r="K8" s="25">
        <v>4.9382720000000004</v>
      </c>
      <c r="L8" s="25">
        <v>12.827999999999999</v>
      </c>
      <c r="M8" s="62">
        <v>9.6976735000000005</v>
      </c>
    </row>
    <row r="9" spans="1:13" ht="18" x14ac:dyDescent="0.2">
      <c r="B9" s="66" t="s">
        <v>135</v>
      </c>
      <c r="C9" s="27">
        <v>93.820224719999999</v>
      </c>
      <c r="D9" s="25">
        <v>84.375</v>
      </c>
      <c r="E9" s="25">
        <v>100</v>
      </c>
      <c r="F9" s="25"/>
      <c r="G9" s="62">
        <v>92.731741573333338</v>
      </c>
      <c r="H9" s="34"/>
      <c r="I9" s="27">
        <v>6.1797752810000004</v>
      </c>
      <c r="J9" s="25">
        <v>15.625</v>
      </c>
      <c r="K9" s="25">
        <v>0</v>
      </c>
      <c r="L9" s="25"/>
      <c r="M9" s="62">
        <v>7.2682584270000001</v>
      </c>
    </row>
    <row r="10" spans="1:13" ht="18" x14ac:dyDescent="0.2">
      <c r="B10" s="66" t="s">
        <v>136</v>
      </c>
      <c r="C10" s="27">
        <v>81.481481479999999</v>
      </c>
      <c r="D10" s="25">
        <v>43.27</v>
      </c>
      <c r="E10" s="25"/>
      <c r="F10" s="25"/>
      <c r="G10" s="62">
        <v>62.375740739999998</v>
      </c>
      <c r="H10" s="34"/>
      <c r="I10" s="63">
        <v>18.518518520000001</v>
      </c>
      <c r="J10" s="64">
        <v>56.72</v>
      </c>
      <c r="K10" s="64"/>
      <c r="L10" s="64"/>
      <c r="M10" s="65">
        <v>37.61925926</v>
      </c>
    </row>
    <row r="11" spans="1:13" x14ac:dyDescent="0.2">
      <c r="B11" s="66" t="s">
        <v>1</v>
      </c>
      <c r="C11" s="27">
        <v>22.891570000000002</v>
      </c>
      <c r="D11" s="25">
        <v>6.8965519999999998</v>
      </c>
      <c r="E11" s="25">
        <v>6.8181820000000002</v>
      </c>
      <c r="F11" s="25">
        <v>17.8</v>
      </c>
      <c r="G11" s="62">
        <v>13.601576000000001</v>
      </c>
      <c r="H11" s="34"/>
      <c r="I11" s="27">
        <v>77.108440000000002</v>
      </c>
      <c r="J11" s="25">
        <v>93.103449999999995</v>
      </c>
      <c r="K11" s="25">
        <v>93.181820000000002</v>
      </c>
      <c r="L11" s="25">
        <v>82.19</v>
      </c>
      <c r="M11" s="62">
        <v>86.395927499999999</v>
      </c>
    </row>
  </sheetData>
  <mergeCells count="2">
    <mergeCell ref="C6:G6"/>
    <mergeCell ref="I6:M6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DBCD08-1BA1-DD47-8F19-798698832AF5}">
  <dimension ref="A1:H1412"/>
  <sheetViews>
    <sheetView workbookViewId="0">
      <selection activeCell="H12" sqref="H12"/>
    </sheetView>
  </sheetViews>
  <sheetFormatPr baseColWidth="10" defaultRowHeight="16" x14ac:dyDescent="0.2"/>
  <cols>
    <col min="3" max="4" width="10.83203125" style="34"/>
    <col min="5" max="5" width="6.6640625" customWidth="1"/>
    <col min="6" max="6" width="16.5" customWidth="1"/>
    <col min="7" max="7" width="19" customWidth="1"/>
    <col min="8" max="8" width="16.6640625" customWidth="1"/>
  </cols>
  <sheetData>
    <row r="1" spans="1:8" ht="19" x14ac:dyDescent="0.25">
      <c r="A1" s="47" t="s">
        <v>137</v>
      </c>
    </row>
    <row r="6" spans="1:8" x14ac:dyDescent="0.2">
      <c r="C6" s="44" t="s">
        <v>0</v>
      </c>
      <c r="D6" s="44" t="s">
        <v>1</v>
      </c>
      <c r="F6" s="43"/>
      <c r="G6" s="44" t="s">
        <v>0</v>
      </c>
      <c r="H6" s="44" t="s">
        <v>1</v>
      </c>
    </row>
    <row r="7" spans="1:8" x14ac:dyDescent="0.2">
      <c r="C7" s="74">
        <v>4.1000000000000002E-2</v>
      </c>
      <c r="D7" s="75">
        <v>0.29299999999999998</v>
      </c>
      <c r="F7" s="45" t="s">
        <v>139</v>
      </c>
      <c r="G7" s="62">
        <v>1406</v>
      </c>
      <c r="H7" s="48">
        <v>1250</v>
      </c>
    </row>
    <row r="8" spans="1:8" x14ac:dyDescent="0.2">
      <c r="C8" s="74">
        <v>4.7E-2</v>
      </c>
      <c r="D8" s="75">
        <v>0.72299999999999998</v>
      </c>
      <c r="F8" s="45" t="s">
        <v>140</v>
      </c>
      <c r="G8" s="48">
        <v>21</v>
      </c>
      <c r="H8" s="62">
        <v>27</v>
      </c>
    </row>
    <row r="9" spans="1:8" x14ac:dyDescent="0.2">
      <c r="C9" s="74">
        <v>0.14699999999999999</v>
      </c>
      <c r="D9" s="75">
        <v>0.61799999999999999</v>
      </c>
      <c r="F9" s="45" t="s">
        <v>233</v>
      </c>
      <c r="G9" s="48" t="s">
        <v>234</v>
      </c>
      <c r="H9" s="48" t="s">
        <v>235</v>
      </c>
    </row>
    <row r="10" spans="1:8" x14ac:dyDescent="0.2">
      <c r="C10" s="74">
        <v>0.12</v>
      </c>
      <c r="D10" s="75">
        <v>1.6E-2</v>
      </c>
      <c r="G10" s="1"/>
      <c r="H10" s="1"/>
    </row>
    <row r="11" spans="1:8" x14ac:dyDescent="0.2">
      <c r="C11" s="74">
        <v>0.25600000000000001</v>
      </c>
      <c r="D11" s="75">
        <v>0.159</v>
      </c>
    </row>
    <row r="12" spans="1:8" x14ac:dyDescent="0.2">
      <c r="C12" s="74">
        <v>0.05</v>
      </c>
      <c r="D12" s="75">
        <v>2.8000000000000001E-2</v>
      </c>
    </row>
    <row r="13" spans="1:8" x14ac:dyDescent="0.2">
      <c r="C13" s="74">
        <v>6.6000000000000003E-2</v>
      </c>
      <c r="D13" s="75">
        <v>0.58899999999999997</v>
      </c>
    </row>
    <row r="14" spans="1:8" x14ac:dyDescent="0.2">
      <c r="C14" s="74">
        <v>0.13400000000000001</v>
      </c>
      <c r="D14" s="75">
        <v>0.30599999999999999</v>
      </c>
    </row>
    <row r="15" spans="1:8" x14ac:dyDescent="0.2">
      <c r="C15" s="74">
        <v>0.01</v>
      </c>
      <c r="D15" s="75">
        <v>0.46200000000000002</v>
      </c>
    </row>
    <row r="16" spans="1:8" x14ac:dyDescent="0.2">
      <c r="C16" s="74">
        <v>0.158</v>
      </c>
      <c r="D16" s="75">
        <v>5.6000000000000001E-2</v>
      </c>
    </row>
    <row r="17" spans="3:4" x14ac:dyDescent="0.2">
      <c r="C17" s="74">
        <v>8.7999999999999995E-2</v>
      </c>
      <c r="D17" s="75">
        <v>0.05</v>
      </c>
    </row>
    <row r="18" spans="3:4" x14ac:dyDescent="0.2">
      <c r="C18" s="74">
        <v>0.05</v>
      </c>
      <c r="D18" s="75">
        <v>0.01</v>
      </c>
    </row>
    <row r="19" spans="3:4" x14ac:dyDescent="0.2">
      <c r="C19" s="74">
        <v>0.22700000000000001</v>
      </c>
      <c r="D19" s="75">
        <v>0.17299999999999999</v>
      </c>
    </row>
    <row r="20" spans="3:4" x14ac:dyDescent="0.2">
      <c r="C20" s="74">
        <v>0.30499999999999999</v>
      </c>
      <c r="D20" s="75">
        <v>0.90400000000000003</v>
      </c>
    </row>
    <row r="21" spans="3:4" x14ac:dyDescent="0.2">
      <c r="C21" s="74">
        <v>0.16800000000000001</v>
      </c>
      <c r="D21" s="75">
        <v>0.25600000000000001</v>
      </c>
    </row>
    <row r="22" spans="3:4" x14ac:dyDescent="0.2">
      <c r="C22" s="74">
        <v>0.36799999999999999</v>
      </c>
      <c r="D22" s="75">
        <v>0.90300000000000002</v>
      </c>
    </row>
    <row r="23" spans="3:4" x14ac:dyDescent="0.2">
      <c r="C23" s="74">
        <v>0.152</v>
      </c>
      <c r="D23" s="75">
        <v>2.4369999999999998</v>
      </c>
    </row>
    <row r="24" spans="3:4" x14ac:dyDescent="0.2">
      <c r="C24" s="74">
        <v>0.121</v>
      </c>
      <c r="D24" s="75">
        <v>0.158</v>
      </c>
    </row>
    <row r="25" spans="3:4" x14ac:dyDescent="0.2">
      <c r="C25" s="74">
        <v>0.127</v>
      </c>
      <c r="D25" s="75">
        <v>0.14799999999999999</v>
      </c>
    </row>
    <row r="26" spans="3:4" x14ac:dyDescent="0.2">
      <c r="C26" s="74">
        <v>0.14099999999999999</v>
      </c>
      <c r="D26" s="75">
        <v>0.26900000000000002</v>
      </c>
    </row>
    <row r="27" spans="3:4" x14ac:dyDescent="0.2">
      <c r="C27" s="74">
        <v>3.6999999999999998E-2</v>
      </c>
      <c r="D27" s="75">
        <v>3.6999999999999998E-2</v>
      </c>
    </row>
    <row r="28" spans="3:4" x14ac:dyDescent="0.2">
      <c r="C28" s="74">
        <v>5.7000000000000002E-2</v>
      </c>
      <c r="D28" s="75">
        <v>0.75800000000000001</v>
      </c>
    </row>
    <row r="29" spans="3:4" x14ac:dyDescent="0.2">
      <c r="C29" s="74">
        <v>0.03</v>
      </c>
      <c r="D29" s="75">
        <v>4.4999999999999998E-2</v>
      </c>
    </row>
    <row r="30" spans="3:4" x14ac:dyDescent="0.2">
      <c r="C30" s="74">
        <v>0.124</v>
      </c>
      <c r="D30" s="75">
        <v>0.86499999999999999</v>
      </c>
    </row>
    <row r="31" spans="3:4" x14ac:dyDescent="0.2">
      <c r="C31" s="74">
        <v>0.34499999999999997</v>
      </c>
      <c r="D31" s="75">
        <v>7.5999999999999998E-2</v>
      </c>
    </row>
    <row r="32" spans="3:4" x14ac:dyDescent="0.2">
      <c r="C32" s="74">
        <v>2.5999999999999999E-2</v>
      </c>
      <c r="D32" s="75">
        <v>0.17699999999999999</v>
      </c>
    </row>
    <row r="33" spans="3:4" x14ac:dyDescent="0.2">
      <c r="C33" s="74">
        <v>8.9999999999999993E-3</v>
      </c>
      <c r="D33" s="75">
        <v>0.16800000000000001</v>
      </c>
    </row>
    <row r="34" spans="3:4" x14ac:dyDescent="0.2">
      <c r="C34" s="74">
        <v>1.2999999999999999E-2</v>
      </c>
      <c r="D34" s="75">
        <v>0.129</v>
      </c>
    </row>
    <row r="35" spans="3:4" x14ac:dyDescent="0.2">
      <c r="C35" s="74">
        <v>1.2E-2</v>
      </c>
      <c r="D35" s="75">
        <v>2.5999999999999999E-2</v>
      </c>
    </row>
    <row r="36" spans="3:4" x14ac:dyDescent="0.2">
      <c r="C36" s="74">
        <v>6.3E-2</v>
      </c>
      <c r="D36" s="75">
        <v>7.1999999999999995E-2</v>
      </c>
    </row>
    <row r="37" spans="3:4" x14ac:dyDescent="0.2">
      <c r="C37" s="74">
        <v>9.9000000000000005E-2</v>
      </c>
      <c r="D37" s="75">
        <v>5.0999999999999997E-2</v>
      </c>
    </row>
    <row r="38" spans="3:4" x14ac:dyDescent="0.2">
      <c r="C38" s="74">
        <v>6.7000000000000004E-2</v>
      </c>
      <c r="D38" s="75">
        <v>2.5999999999999999E-2</v>
      </c>
    </row>
    <row r="39" spans="3:4" x14ac:dyDescent="0.2">
      <c r="C39" s="74">
        <v>1.4999999999999999E-2</v>
      </c>
      <c r="D39" s="75">
        <v>0.05</v>
      </c>
    </row>
    <row r="40" spans="3:4" x14ac:dyDescent="0.2">
      <c r="C40" s="74">
        <v>0.27600000000000002</v>
      </c>
      <c r="D40" s="75">
        <v>5.0999999999999997E-2</v>
      </c>
    </row>
    <row r="41" spans="3:4" x14ac:dyDescent="0.2">
      <c r="C41" s="74">
        <v>2.1999999999999999E-2</v>
      </c>
      <c r="D41" s="75">
        <v>3.2000000000000001E-2</v>
      </c>
    </row>
    <row r="42" spans="3:4" x14ac:dyDescent="0.2">
      <c r="C42" s="74">
        <v>0.03</v>
      </c>
      <c r="D42" s="75">
        <v>4.9000000000000002E-2</v>
      </c>
    </row>
    <row r="43" spans="3:4" x14ac:dyDescent="0.2">
      <c r="C43" s="74">
        <v>0.11</v>
      </c>
      <c r="D43" s="75">
        <v>6.6000000000000003E-2</v>
      </c>
    </row>
    <row r="44" spans="3:4" x14ac:dyDescent="0.2">
      <c r="C44" s="74">
        <v>3.5999999999999997E-2</v>
      </c>
      <c r="D44" s="75">
        <v>3.5000000000000003E-2</v>
      </c>
    </row>
    <row r="45" spans="3:4" x14ac:dyDescent="0.2">
      <c r="C45" s="74">
        <v>5.1999999999999998E-2</v>
      </c>
      <c r="D45" s="75">
        <v>1.4999999999999999E-2</v>
      </c>
    </row>
    <row r="46" spans="3:4" x14ac:dyDescent="0.2">
      <c r="C46" s="74">
        <v>2.5000000000000001E-2</v>
      </c>
      <c r="D46" s="75">
        <v>0.01</v>
      </c>
    </row>
    <row r="47" spans="3:4" x14ac:dyDescent="0.2">
      <c r="C47" s="74">
        <v>8.1000000000000003E-2</v>
      </c>
      <c r="D47" s="75">
        <v>5.6000000000000001E-2</v>
      </c>
    </row>
    <row r="48" spans="3:4" x14ac:dyDescent="0.2">
      <c r="C48" s="74">
        <v>3.7999999999999999E-2</v>
      </c>
      <c r="D48" s="75">
        <v>2.7E-2</v>
      </c>
    </row>
    <row r="49" spans="3:4" x14ac:dyDescent="0.2">
      <c r="C49" s="74">
        <v>0.01</v>
      </c>
      <c r="D49" s="75">
        <v>0.34100000000000003</v>
      </c>
    </row>
    <row r="50" spans="3:4" x14ac:dyDescent="0.2">
      <c r="C50" s="74">
        <v>3.1E-2</v>
      </c>
      <c r="D50" s="75">
        <v>0.48799999999999999</v>
      </c>
    </row>
    <row r="51" spans="3:4" x14ac:dyDescent="0.2">
      <c r="C51" s="74">
        <v>3.5000000000000003E-2</v>
      </c>
      <c r="D51" s="75">
        <v>9.7000000000000003E-2</v>
      </c>
    </row>
    <row r="52" spans="3:4" x14ac:dyDescent="0.2">
      <c r="C52" s="74">
        <v>0.40699999999999997</v>
      </c>
      <c r="D52" s="75">
        <v>1.4E-2</v>
      </c>
    </row>
    <row r="53" spans="3:4" x14ac:dyDescent="0.2">
      <c r="C53" s="74">
        <v>4.1000000000000002E-2</v>
      </c>
      <c r="D53" s="75">
        <v>0.02</v>
      </c>
    </row>
    <row r="54" spans="3:4" x14ac:dyDescent="0.2">
      <c r="C54" s="74">
        <v>0.23499999999999999</v>
      </c>
      <c r="D54" s="75">
        <v>2.1000000000000001E-2</v>
      </c>
    </row>
    <row r="55" spans="3:4" x14ac:dyDescent="0.2">
      <c r="C55" s="74">
        <v>2.8000000000000001E-2</v>
      </c>
      <c r="D55" s="75">
        <v>0.122</v>
      </c>
    </row>
    <row r="56" spans="3:4" x14ac:dyDescent="0.2">
      <c r="C56" s="74">
        <v>2.7E-2</v>
      </c>
      <c r="D56" s="75">
        <v>0.159</v>
      </c>
    </row>
    <row r="57" spans="3:4" x14ac:dyDescent="0.2">
      <c r="C57" s="74">
        <v>2.9000000000000001E-2</v>
      </c>
      <c r="D57" s="75">
        <v>9.8000000000000004E-2</v>
      </c>
    </row>
    <row r="58" spans="3:4" x14ac:dyDescent="0.2">
      <c r="C58" s="74">
        <v>2.8000000000000001E-2</v>
      </c>
      <c r="D58" s="75">
        <v>0.16700000000000001</v>
      </c>
    </row>
    <row r="59" spans="3:4" x14ac:dyDescent="0.2">
      <c r="C59" s="74">
        <v>0.03</v>
      </c>
      <c r="D59" s="75">
        <v>0.128</v>
      </c>
    </row>
    <row r="60" spans="3:4" x14ac:dyDescent="0.2">
      <c r="C60" s="74">
        <v>0.104</v>
      </c>
      <c r="D60" s="75">
        <v>1.2999999999999999E-2</v>
      </c>
    </row>
    <row r="61" spans="3:4" x14ac:dyDescent="0.2">
      <c r="C61" s="74">
        <v>2.4E-2</v>
      </c>
      <c r="D61" s="75">
        <v>4.2999999999999997E-2</v>
      </c>
    </row>
    <row r="62" spans="3:4" x14ac:dyDescent="0.2">
      <c r="C62" s="74">
        <v>0.33400000000000002</v>
      </c>
      <c r="D62" s="75">
        <v>0.59599999999999997</v>
      </c>
    </row>
    <row r="63" spans="3:4" x14ac:dyDescent="0.2">
      <c r="C63" s="74">
        <v>0.22700000000000001</v>
      </c>
      <c r="D63" s="75">
        <v>0.79400000000000004</v>
      </c>
    </row>
    <row r="64" spans="3:4" x14ac:dyDescent="0.2">
      <c r="C64" s="74">
        <v>2.9000000000000001E-2</v>
      </c>
      <c r="D64" s="75">
        <v>1.6E-2</v>
      </c>
    </row>
    <row r="65" spans="3:4" x14ac:dyDescent="0.2">
      <c r="C65" s="74">
        <v>1.6E-2</v>
      </c>
      <c r="D65" s="75">
        <v>0.60699999999999998</v>
      </c>
    </row>
    <row r="66" spans="3:4" x14ac:dyDescent="0.2">
      <c r="C66" s="74">
        <v>3.6999999999999998E-2</v>
      </c>
      <c r="D66" s="75">
        <v>5.5E-2</v>
      </c>
    </row>
    <row r="67" spans="3:4" x14ac:dyDescent="0.2">
      <c r="C67" s="74">
        <v>6.0000000000000001E-3</v>
      </c>
      <c r="D67" s="75">
        <v>0.72</v>
      </c>
    </row>
    <row r="68" spans="3:4" x14ac:dyDescent="0.2">
      <c r="C68" s="74">
        <v>7.0999999999999994E-2</v>
      </c>
      <c r="D68" s="75">
        <v>1.9E-2</v>
      </c>
    </row>
    <row r="69" spans="3:4" x14ac:dyDescent="0.2">
      <c r="C69" s="74">
        <v>0.105</v>
      </c>
      <c r="D69" s="75">
        <v>1.9E-2</v>
      </c>
    </row>
    <row r="70" spans="3:4" x14ac:dyDescent="0.2">
      <c r="C70" s="74">
        <v>0.126</v>
      </c>
      <c r="D70" s="75">
        <v>0.114</v>
      </c>
    </row>
    <row r="71" spans="3:4" x14ac:dyDescent="0.2">
      <c r="C71" s="74">
        <v>0.187</v>
      </c>
      <c r="D71" s="75">
        <v>1.167</v>
      </c>
    </row>
    <row r="72" spans="3:4" x14ac:dyDescent="0.2">
      <c r="C72" s="74">
        <v>0.154</v>
      </c>
      <c r="D72" s="75">
        <v>0.16200000000000001</v>
      </c>
    </row>
    <row r="73" spans="3:4" x14ac:dyDescent="0.2">
      <c r="C73" s="74">
        <v>3.1E-2</v>
      </c>
      <c r="D73" s="75">
        <v>0.27200000000000002</v>
      </c>
    </row>
    <row r="74" spans="3:4" x14ac:dyDescent="0.2">
      <c r="C74" s="74">
        <v>6.8000000000000005E-2</v>
      </c>
      <c r="D74" s="75">
        <v>7.1999999999999995E-2</v>
      </c>
    </row>
    <row r="75" spans="3:4" x14ac:dyDescent="0.2">
      <c r="C75" s="74">
        <v>0.21299999999999999</v>
      </c>
      <c r="D75" s="75">
        <v>0.17399999999999999</v>
      </c>
    </row>
    <row r="76" spans="3:4" x14ac:dyDescent="0.2">
      <c r="C76" s="74">
        <v>7.0000000000000001E-3</v>
      </c>
      <c r="D76" s="75">
        <v>0.36199999999999999</v>
      </c>
    </row>
    <row r="77" spans="3:4" x14ac:dyDescent="0.2">
      <c r="C77" s="74">
        <v>0.20899999999999999</v>
      </c>
      <c r="D77" s="75">
        <v>1.2999999999999999E-2</v>
      </c>
    </row>
    <row r="78" spans="3:4" x14ac:dyDescent="0.2">
      <c r="C78" s="74">
        <v>1.7999999999999999E-2</v>
      </c>
      <c r="D78" s="75">
        <v>7.4999999999999997E-2</v>
      </c>
    </row>
    <row r="79" spans="3:4" x14ac:dyDescent="0.2">
      <c r="C79" s="74">
        <v>0.14000000000000001</v>
      </c>
      <c r="D79" s="75">
        <v>2.3E-2</v>
      </c>
    </row>
    <row r="80" spans="3:4" x14ac:dyDescent="0.2">
      <c r="C80" s="74">
        <v>0.123</v>
      </c>
      <c r="D80" s="75">
        <v>0.374</v>
      </c>
    </row>
    <row r="81" spans="3:4" x14ac:dyDescent="0.2">
      <c r="C81" s="74">
        <v>3.1E-2</v>
      </c>
      <c r="D81" s="75">
        <v>0.27</v>
      </c>
    </row>
    <row r="82" spans="3:4" x14ac:dyDescent="0.2">
      <c r="C82" s="74">
        <v>0.01</v>
      </c>
      <c r="D82" s="75">
        <v>1.7000000000000001E-2</v>
      </c>
    </row>
    <row r="83" spans="3:4" x14ac:dyDescent="0.2">
      <c r="C83" s="74">
        <v>6.9000000000000006E-2</v>
      </c>
      <c r="D83" s="75">
        <v>0.14799999999999999</v>
      </c>
    </row>
    <row r="84" spans="3:4" x14ac:dyDescent="0.2">
      <c r="C84" s="74">
        <v>2.1999999999999999E-2</v>
      </c>
      <c r="D84" s="75">
        <v>1.6E-2</v>
      </c>
    </row>
    <row r="85" spans="3:4" x14ac:dyDescent="0.2">
      <c r="C85" s="74">
        <v>0.19800000000000001</v>
      </c>
      <c r="D85" s="75">
        <v>1.7000000000000001E-2</v>
      </c>
    </row>
    <row r="86" spans="3:4" x14ac:dyDescent="0.2">
      <c r="C86" s="74">
        <v>0.20100000000000001</v>
      </c>
      <c r="D86" s="75">
        <v>2.1999999999999999E-2</v>
      </c>
    </row>
    <row r="87" spans="3:4" x14ac:dyDescent="0.2">
      <c r="C87" s="74">
        <v>0.14599999999999999</v>
      </c>
      <c r="D87" s="75">
        <v>5.3999999999999999E-2</v>
      </c>
    </row>
    <row r="88" spans="3:4" x14ac:dyDescent="0.2">
      <c r="C88" s="74">
        <v>2.1999999999999999E-2</v>
      </c>
      <c r="D88" s="75">
        <v>1.4E-2</v>
      </c>
    </row>
    <row r="89" spans="3:4" x14ac:dyDescent="0.2">
      <c r="C89" s="74">
        <v>0.25800000000000001</v>
      </c>
      <c r="D89" s="75">
        <v>3.3000000000000002E-2</v>
      </c>
    </row>
    <row r="90" spans="3:4" x14ac:dyDescent="0.2">
      <c r="C90" s="74">
        <v>0.11600000000000001</v>
      </c>
      <c r="D90" s="75">
        <v>0.14799999999999999</v>
      </c>
    </row>
    <row r="91" spans="3:4" x14ac:dyDescent="0.2">
      <c r="C91" s="74">
        <v>3.7999999999999999E-2</v>
      </c>
      <c r="D91" s="75">
        <v>3.7999999999999999E-2</v>
      </c>
    </row>
    <row r="92" spans="3:4" x14ac:dyDescent="0.2">
      <c r="C92" s="74">
        <v>3.4000000000000002E-2</v>
      </c>
      <c r="D92" s="75">
        <v>4.9000000000000002E-2</v>
      </c>
    </row>
    <row r="93" spans="3:4" x14ac:dyDescent="0.2">
      <c r="C93" s="74">
        <v>1.4E-2</v>
      </c>
      <c r="D93" s="75">
        <v>0.01</v>
      </c>
    </row>
    <row r="94" spans="3:4" x14ac:dyDescent="0.2">
      <c r="C94" s="74">
        <v>0.13400000000000001</v>
      </c>
      <c r="D94" s="75">
        <v>5.5E-2</v>
      </c>
    </row>
    <row r="95" spans="3:4" x14ac:dyDescent="0.2">
      <c r="C95" s="74">
        <v>2.9000000000000001E-2</v>
      </c>
      <c r="D95" s="75">
        <v>2.8000000000000001E-2</v>
      </c>
    </row>
    <row r="96" spans="3:4" x14ac:dyDescent="0.2">
      <c r="C96" s="74">
        <v>5.5E-2</v>
      </c>
      <c r="D96" s="75">
        <v>0.13700000000000001</v>
      </c>
    </row>
    <row r="97" spans="3:4" x14ac:dyDescent="0.2">
      <c r="C97" s="74">
        <v>1.2999999999999999E-2</v>
      </c>
      <c r="D97" s="75">
        <v>3.1E-2</v>
      </c>
    </row>
    <row r="98" spans="3:4" x14ac:dyDescent="0.2">
      <c r="C98" s="74">
        <v>7.6999999999999999E-2</v>
      </c>
      <c r="D98" s="75">
        <v>0.77900000000000003</v>
      </c>
    </row>
    <row r="99" spans="3:4" x14ac:dyDescent="0.2">
      <c r="C99" s="74">
        <v>8.4000000000000005E-2</v>
      </c>
      <c r="D99" s="75">
        <v>1.4E-2</v>
      </c>
    </row>
    <row r="100" spans="3:4" x14ac:dyDescent="0.2">
      <c r="C100" s="74">
        <v>0.215</v>
      </c>
      <c r="D100" s="75">
        <v>1.42</v>
      </c>
    </row>
    <row r="101" spans="3:4" x14ac:dyDescent="0.2">
      <c r="C101" s="74">
        <v>2.8000000000000001E-2</v>
      </c>
      <c r="D101" s="75">
        <v>0.161</v>
      </c>
    </row>
    <row r="102" spans="3:4" x14ac:dyDescent="0.2">
      <c r="C102" s="74">
        <v>1.4999999999999999E-2</v>
      </c>
      <c r="D102" s="75">
        <v>0.28399999999999997</v>
      </c>
    </row>
    <row r="103" spans="3:4" x14ac:dyDescent="0.2">
      <c r="C103" s="74">
        <v>9.2999999999999999E-2</v>
      </c>
      <c r="D103" s="75">
        <v>2.1000000000000001E-2</v>
      </c>
    </row>
    <row r="104" spans="3:4" x14ac:dyDescent="0.2">
      <c r="C104" s="74">
        <v>1.4E-2</v>
      </c>
      <c r="D104" s="75">
        <v>3.6999999999999998E-2</v>
      </c>
    </row>
    <row r="105" spans="3:4" x14ac:dyDescent="0.2">
      <c r="C105" s="74">
        <v>0.26700000000000002</v>
      </c>
      <c r="D105" s="75">
        <v>6.3E-2</v>
      </c>
    </row>
    <row r="106" spans="3:4" x14ac:dyDescent="0.2">
      <c r="C106" s="74">
        <v>2.8000000000000001E-2</v>
      </c>
      <c r="D106" s="75">
        <v>1.9E-2</v>
      </c>
    </row>
    <row r="107" spans="3:4" x14ac:dyDescent="0.2">
      <c r="C107" s="74">
        <v>0.11600000000000001</v>
      </c>
      <c r="D107" s="75">
        <v>0.46100000000000002</v>
      </c>
    </row>
    <row r="108" spans="3:4" x14ac:dyDescent="0.2">
      <c r="C108" s="74">
        <v>8.3000000000000004E-2</v>
      </c>
      <c r="D108" s="75">
        <v>0.318</v>
      </c>
    </row>
    <row r="109" spans="3:4" x14ac:dyDescent="0.2">
      <c r="C109" s="74">
        <v>0.02</v>
      </c>
      <c r="D109" s="75">
        <v>0.33400000000000002</v>
      </c>
    </row>
    <row r="110" spans="3:4" x14ac:dyDescent="0.2">
      <c r="C110" s="74">
        <v>2.5000000000000001E-2</v>
      </c>
      <c r="D110" s="75">
        <v>1.2410000000000001</v>
      </c>
    </row>
    <row r="111" spans="3:4" x14ac:dyDescent="0.2">
      <c r="C111" s="74">
        <v>2.5000000000000001E-2</v>
      </c>
      <c r="D111" s="75">
        <v>1.0999999999999999E-2</v>
      </c>
    </row>
    <row r="112" spans="3:4" x14ac:dyDescent="0.2">
      <c r="C112" s="74">
        <v>5.0999999999999997E-2</v>
      </c>
      <c r="D112" s="75">
        <v>0.01</v>
      </c>
    </row>
    <row r="113" spans="3:4" x14ac:dyDescent="0.2">
      <c r="C113" s="74">
        <v>2.4E-2</v>
      </c>
      <c r="D113" s="75">
        <v>2.3E-2</v>
      </c>
    </row>
    <row r="114" spans="3:4" x14ac:dyDescent="0.2">
      <c r="C114" s="74">
        <v>2.7E-2</v>
      </c>
      <c r="D114" s="75">
        <v>1.639</v>
      </c>
    </row>
    <row r="115" spans="3:4" x14ac:dyDescent="0.2">
      <c r="C115" s="74">
        <v>4.2999999999999997E-2</v>
      </c>
      <c r="D115" s="75">
        <v>0.11</v>
      </c>
    </row>
    <row r="116" spans="3:4" x14ac:dyDescent="0.2">
      <c r="C116" s="74">
        <v>4.2999999999999997E-2</v>
      </c>
      <c r="D116" s="75">
        <v>0.39700000000000002</v>
      </c>
    </row>
    <row r="117" spans="3:4" x14ac:dyDescent="0.2">
      <c r="C117" s="74">
        <v>3.1E-2</v>
      </c>
      <c r="D117" s="75">
        <v>6.4000000000000001E-2</v>
      </c>
    </row>
    <row r="118" spans="3:4" x14ac:dyDescent="0.2">
      <c r="C118" s="74">
        <v>2.1999999999999999E-2</v>
      </c>
      <c r="D118" s="75">
        <v>0.30499999999999999</v>
      </c>
    </row>
    <row r="119" spans="3:4" x14ac:dyDescent="0.2">
      <c r="C119" s="74">
        <v>6.6000000000000003E-2</v>
      </c>
      <c r="D119" s="75">
        <v>0.56899999999999995</v>
      </c>
    </row>
    <row r="120" spans="3:4" x14ac:dyDescent="0.2">
      <c r="C120" s="74">
        <v>0.02</v>
      </c>
      <c r="D120" s="75">
        <v>0.183</v>
      </c>
    </row>
    <row r="121" spans="3:4" x14ac:dyDescent="0.2">
      <c r="C121" s="74">
        <v>0.01</v>
      </c>
      <c r="D121" s="75">
        <v>0.51300000000000001</v>
      </c>
    </row>
    <row r="122" spans="3:4" x14ac:dyDescent="0.2">
      <c r="C122" s="74">
        <v>2.1999999999999999E-2</v>
      </c>
      <c r="D122" s="75">
        <v>0.44700000000000001</v>
      </c>
    </row>
    <row r="123" spans="3:4" x14ac:dyDescent="0.2">
      <c r="C123" s="74">
        <v>1.0999999999999999E-2</v>
      </c>
      <c r="D123" s="75">
        <v>0.123</v>
      </c>
    </row>
    <row r="124" spans="3:4" x14ac:dyDescent="0.2">
      <c r="C124" s="74">
        <v>2.1000000000000001E-2</v>
      </c>
      <c r="D124" s="75">
        <v>8.5999999999999993E-2</v>
      </c>
    </row>
    <row r="125" spans="3:4" x14ac:dyDescent="0.2">
      <c r="C125" s="74">
        <v>0.17</v>
      </c>
      <c r="D125" s="75">
        <v>1.357</v>
      </c>
    </row>
    <row r="126" spans="3:4" x14ac:dyDescent="0.2">
      <c r="C126" s="74">
        <v>1.2E-2</v>
      </c>
      <c r="D126" s="75">
        <v>0.17799999999999999</v>
      </c>
    </row>
    <row r="127" spans="3:4" x14ac:dyDescent="0.2">
      <c r="C127" s="74">
        <v>0.06</v>
      </c>
      <c r="D127" s="75">
        <v>0.81499999999999995</v>
      </c>
    </row>
    <row r="128" spans="3:4" x14ac:dyDescent="0.2">
      <c r="C128" s="74">
        <v>0.05</v>
      </c>
      <c r="D128" s="75">
        <v>0.02</v>
      </c>
    </row>
    <row r="129" spans="3:4" x14ac:dyDescent="0.2">
      <c r="C129" s="74">
        <v>1.0999999999999999E-2</v>
      </c>
      <c r="D129" s="75">
        <v>1.6E-2</v>
      </c>
    </row>
    <row r="130" spans="3:4" x14ac:dyDescent="0.2">
      <c r="C130" s="74">
        <v>4.1000000000000002E-2</v>
      </c>
      <c r="D130" s="75">
        <v>0.19</v>
      </c>
    </row>
    <row r="131" spans="3:4" x14ac:dyDescent="0.2">
      <c r="C131" s="74">
        <v>0.02</v>
      </c>
      <c r="D131" s="75">
        <v>0.41699999999999998</v>
      </c>
    </row>
    <row r="132" spans="3:4" x14ac:dyDescent="0.2">
      <c r="C132" s="74">
        <v>3.3000000000000002E-2</v>
      </c>
      <c r="D132" s="75">
        <v>0.60899999999999999</v>
      </c>
    </row>
    <row r="133" spans="3:4" x14ac:dyDescent="0.2">
      <c r="C133" s="74">
        <v>2.8000000000000001E-2</v>
      </c>
      <c r="D133" s="75">
        <v>2.7370000000000001</v>
      </c>
    </row>
    <row r="134" spans="3:4" x14ac:dyDescent="0.2">
      <c r="C134" s="74">
        <v>2.5999999999999999E-2</v>
      </c>
      <c r="D134" s="75">
        <v>0.154</v>
      </c>
    </row>
    <row r="135" spans="3:4" x14ac:dyDescent="0.2">
      <c r="C135" s="74">
        <v>2.4E-2</v>
      </c>
      <c r="D135" s="75">
        <v>0.23400000000000001</v>
      </c>
    </row>
    <row r="136" spans="3:4" x14ac:dyDescent="0.2">
      <c r="C136" s="74">
        <v>4.7E-2</v>
      </c>
      <c r="D136" s="75">
        <v>6.7000000000000004E-2</v>
      </c>
    </row>
    <row r="137" spans="3:4" x14ac:dyDescent="0.2">
      <c r="C137" s="74">
        <v>4.1000000000000002E-2</v>
      </c>
      <c r="D137" s="75">
        <v>4.3999999999999997E-2</v>
      </c>
    </row>
    <row r="138" spans="3:4" x14ac:dyDescent="0.2">
      <c r="C138" s="74">
        <v>5.8999999999999997E-2</v>
      </c>
      <c r="D138" s="75">
        <v>0.32200000000000001</v>
      </c>
    </row>
    <row r="139" spans="3:4" x14ac:dyDescent="0.2">
      <c r="C139" s="74">
        <v>1.4E-2</v>
      </c>
      <c r="D139" s="75">
        <v>0.439</v>
      </c>
    </row>
    <row r="140" spans="3:4" x14ac:dyDescent="0.2">
      <c r="C140" s="74">
        <v>0.03</v>
      </c>
      <c r="D140" s="75">
        <v>8.4000000000000005E-2</v>
      </c>
    </row>
    <row r="141" spans="3:4" x14ac:dyDescent="0.2">
      <c r="C141" s="74">
        <v>1.4E-2</v>
      </c>
      <c r="D141" s="75">
        <v>0.42299999999999999</v>
      </c>
    </row>
    <row r="142" spans="3:4" x14ac:dyDescent="0.2">
      <c r="C142" s="74">
        <v>2.1000000000000001E-2</v>
      </c>
      <c r="D142" s="75">
        <v>0.313</v>
      </c>
    </row>
    <row r="143" spans="3:4" x14ac:dyDescent="0.2">
      <c r="C143" s="74">
        <v>1.6E-2</v>
      </c>
      <c r="D143" s="75">
        <v>0.13300000000000001</v>
      </c>
    </row>
    <row r="144" spans="3:4" x14ac:dyDescent="0.2">
      <c r="C144" s="74">
        <v>3.2000000000000001E-2</v>
      </c>
      <c r="D144" s="75">
        <v>0.188</v>
      </c>
    </row>
    <row r="145" spans="3:4" x14ac:dyDescent="0.2">
      <c r="C145" s="74">
        <v>3.2000000000000001E-2</v>
      </c>
      <c r="D145" s="75">
        <v>0.14299999999999999</v>
      </c>
    </row>
    <row r="146" spans="3:4" x14ac:dyDescent="0.2">
      <c r="C146" s="74">
        <v>0.04</v>
      </c>
      <c r="D146" s="75">
        <v>0.22800000000000001</v>
      </c>
    </row>
    <row r="147" spans="3:4" x14ac:dyDescent="0.2">
      <c r="C147" s="74">
        <v>7.8E-2</v>
      </c>
      <c r="D147" s="75">
        <v>0.184</v>
      </c>
    </row>
    <row r="148" spans="3:4" x14ac:dyDescent="0.2">
      <c r="C148" s="74">
        <v>1.2999999999999999E-2</v>
      </c>
      <c r="D148" s="75">
        <v>0.30199999999999999</v>
      </c>
    </row>
    <row r="149" spans="3:4" x14ac:dyDescent="0.2">
      <c r="C149" s="74">
        <v>4.9000000000000002E-2</v>
      </c>
      <c r="D149" s="75">
        <v>0.27800000000000002</v>
      </c>
    </row>
    <row r="150" spans="3:4" x14ac:dyDescent="0.2">
      <c r="C150" s="74">
        <v>4.5999999999999999E-2</v>
      </c>
      <c r="D150" s="75">
        <v>0.14799999999999999</v>
      </c>
    </row>
    <row r="151" spans="3:4" x14ac:dyDescent="0.2">
      <c r="C151" s="74">
        <v>0.06</v>
      </c>
      <c r="D151" s="75">
        <v>1.9E-2</v>
      </c>
    </row>
    <row r="152" spans="3:4" x14ac:dyDescent="0.2">
      <c r="C152" s="74">
        <v>5.2999999999999999E-2</v>
      </c>
      <c r="D152" s="75">
        <v>0.129</v>
      </c>
    </row>
    <row r="153" spans="3:4" x14ac:dyDescent="0.2">
      <c r="C153" s="74">
        <v>6.8000000000000005E-2</v>
      </c>
      <c r="D153" s="75">
        <v>2.1000000000000001E-2</v>
      </c>
    </row>
    <row r="154" spans="3:4" x14ac:dyDescent="0.2">
      <c r="C154" s="74">
        <v>3.4000000000000002E-2</v>
      </c>
      <c r="D154" s="75">
        <v>0.129</v>
      </c>
    </row>
    <row r="155" spans="3:4" x14ac:dyDescent="0.2">
      <c r="C155" s="74">
        <v>0.04</v>
      </c>
      <c r="D155" s="75">
        <v>1.014</v>
      </c>
    </row>
    <row r="156" spans="3:4" x14ac:dyDescent="0.2">
      <c r="C156" s="74">
        <v>3.2000000000000001E-2</v>
      </c>
      <c r="D156" s="75">
        <v>0.14899999999999999</v>
      </c>
    </row>
    <row r="157" spans="3:4" x14ac:dyDescent="0.2">
      <c r="C157" s="74">
        <v>1.2E-2</v>
      </c>
      <c r="D157" s="75">
        <v>0.128</v>
      </c>
    </row>
    <row r="158" spans="3:4" x14ac:dyDescent="0.2">
      <c r="C158" s="74">
        <v>1.0999999999999999E-2</v>
      </c>
      <c r="D158" s="75">
        <v>0.35199999999999998</v>
      </c>
    </row>
    <row r="159" spans="3:4" x14ac:dyDescent="0.2">
      <c r="C159" s="74">
        <v>2.5000000000000001E-2</v>
      </c>
      <c r="D159" s="75">
        <v>0.17399999999999999</v>
      </c>
    </row>
    <row r="160" spans="3:4" x14ac:dyDescent="0.2">
      <c r="C160" s="74">
        <v>3.7999999999999999E-2</v>
      </c>
      <c r="D160" s="75">
        <v>2.3E-2</v>
      </c>
    </row>
    <row r="161" spans="3:4" x14ac:dyDescent="0.2">
      <c r="C161" s="74">
        <v>0.122</v>
      </c>
      <c r="D161" s="75">
        <v>2.028</v>
      </c>
    </row>
    <row r="162" spans="3:4" x14ac:dyDescent="0.2">
      <c r="C162" s="74">
        <v>1.7999999999999999E-2</v>
      </c>
      <c r="D162" s="75">
        <v>5.7000000000000002E-2</v>
      </c>
    </row>
    <row r="163" spans="3:4" x14ac:dyDescent="0.2">
      <c r="C163" s="74">
        <v>1.7999999999999999E-2</v>
      </c>
      <c r="D163" s="75">
        <v>0.47399999999999998</v>
      </c>
    </row>
    <row r="164" spans="3:4" x14ac:dyDescent="0.2">
      <c r="C164" s="74">
        <v>0.03</v>
      </c>
      <c r="D164" s="75">
        <v>0.59799999999999998</v>
      </c>
    </row>
    <row r="165" spans="3:4" x14ac:dyDescent="0.2">
      <c r="C165" s="74">
        <v>3.1E-2</v>
      </c>
      <c r="D165" s="75">
        <v>0.12</v>
      </c>
    </row>
    <row r="166" spans="3:4" x14ac:dyDescent="0.2">
      <c r="C166" s="74">
        <v>2.9000000000000001E-2</v>
      </c>
      <c r="D166" s="75">
        <v>0.32500000000000001</v>
      </c>
    </row>
    <row r="167" spans="3:4" x14ac:dyDescent="0.2">
      <c r="C167" s="74">
        <v>8.2000000000000003E-2</v>
      </c>
      <c r="D167" s="75">
        <v>0.02</v>
      </c>
    </row>
    <row r="168" spans="3:4" x14ac:dyDescent="0.2">
      <c r="C168" s="74">
        <v>2.3E-2</v>
      </c>
      <c r="D168" s="75">
        <v>0.56799999999999995</v>
      </c>
    </row>
    <row r="169" spans="3:4" x14ac:dyDescent="0.2">
      <c r="C169" s="74">
        <v>1.9E-2</v>
      </c>
      <c r="D169" s="75">
        <v>0.316</v>
      </c>
    </row>
    <row r="170" spans="3:4" x14ac:dyDescent="0.2">
      <c r="C170" s="74">
        <v>6.5000000000000002E-2</v>
      </c>
      <c r="D170" s="75">
        <v>6.0999999999999999E-2</v>
      </c>
    </row>
    <row r="171" spans="3:4" x14ac:dyDescent="0.2">
      <c r="C171" s="74">
        <v>1.0999999999999999E-2</v>
      </c>
      <c r="D171" s="75">
        <v>1.2999999999999999E-2</v>
      </c>
    </row>
    <row r="172" spans="3:4" x14ac:dyDescent="0.2">
      <c r="C172" s="74">
        <v>2.3E-2</v>
      </c>
      <c r="D172" s="75">
        <v>1.7000000000000001E-2</v>
      </c>
    </row>
    <row r="173" spans="3:4" x14ac:dyDescent="0.2">
      <c r="C173" s="74">
        <v>4.8000000000000001E-2</v>
      </c>
      <c r="D173" s="75">
        <v>0.04</v>
      </c>
    </row>
    <row r="174" spans="3:4" x14ac:dyDescent="0.2">
      <c r="C174" s="74">
        <v>0.13800000000000001</v>
      </c>
      <c r="D174" s="75">
        <v>0.16</v>
      </c>
    </row>
    <row r="175" spans="3:4" x14ac:dyDescent="0.2">
      <c r="C175" s="74">
        <v>0.13400000000000001</v>
      </c>
      <c r="D175" s="75">
        <v>0.253</v>
      </c>
    </row>
    <row r="176" spans="3:4" x14ac:dyDescent="0.2">
      <c r="C176" s="74">
        <v>1.7000000000000001E-2</v>
      </c>
      <c r="D176" s="75">
        <v>5.8999999999999997E-2</v>
      </c>
    </row>
    <row r="177" spans="3:4" x14ac:dyDescent="0.2">
      <c r="C177" s="74">
        <v>1.0999999999999999E-2</v>
      </c>
      <c r="D177" s="75">
        <v>3.3000000000000002E-2</v>
      </c>
    </row>
    <row r="178" spans="3:4" x14ac:dyDescent="0.2">
      <c r="C178" s="74">
        <v>0.113</v>
      </c>
      <c r="D178" s="75">
        <v>0.32100000000000001</v>
      </c>
    </row>
    <row r="179" spans="3:4" x14ac:dyDescent="0.2">
      <c r="C179" s="74">
        <v>1.7000000000000001E-2</v>
      </c>
      <c r="D179" s="75">
        <v>1.0999999999999999E-2</v>
      </c>
    </row>
    <row r="180" spans="3:4" x14ac:dyDescent="0.2">
      <c r="C180" s="74">
        <v>1.2999999999999999E-2</v>
      </c>
      <c r="D180" s="75">
        <v>4.9000000000000002E-2</v>
      </c>
    </row>
    <row r="181" spans="3:4" x14ac:dyDescent="0.2">
      <c r="C181" s="74">
        <v>2.8000000000000001E-2</v>
      </c>
      <c r="D181" s="75">
        <v>0.03</v>
      </c>
    </row>
    <row r="182" spans="3:4" x14ac:dyDescent="0.2">
      <c r="C182" s="74">
        <v>1.7000000000000001E-2</v>
      </c>
      <c r="D182" s="75">
        <v>3.1E-2</v>
      </c>
    </row>
    <row r="183" spans="3:4" x14ac:dyDescent="0.2">
      <c r="C183" s="74">
        <v>6.2E-2</v>
      </c>
      <c r="D183" s="75">
        <v>0.03</v>
      </c>
    </row>
    <row r="184" spans="3:4" x14ac:dyDescent="0.2">
      <c r="C184" s="74">
        <v>3.1E-2</v>
      </c>
      <c r="D184" s="75">
        <v>9.0999999999999998E-2</v>
      </c>
    </row>
    <row r="185" spans="3:4" x14ac:dyDescent="0.2">
      <c r="C185" s="74">
        <v>0.112</v>
      </c>
      <c r="D185" s="75">
        <v>0.82699999999999996</v>
      </c>
    </row>
    <row r="186" spans="3:4" x14ac:dyDescent="0.2">
      <c r="C186" s="74">
        <v>6.3E-2</v>
      </c>
      <c r="D186" s="75">
        <v>0.434</v>
      </c>
    </row>
    <row r="187" spans="3:4" x14ac:dyDescent="0.2">
      <c r="C187" s="74">
        <v>2.5000000000000001E-2</v>
      </c>
      <c r="D187" s="75">
        <v>3.7999999999999999E-2</v>
      </c>
    </row>
    <row r="188" spans="3:4" x14ac:dyDescent="0.2">
      <c r="C188" s="74">
        <v>4.5999999999999999E-2</v>
      </c>
      <c r="D188" s="75">
        <v>8.2000000000000003E-2</v>
      </c>
    </row>
    <row r="189" spans="3:4" x14ac:dyDescent="0.2">
      <c r="C189" s="74">
        <v>2.1000000000000001E-2</v>
      </c>
      <c r="D189" s="75">
        <v>0.29499999999999998</v>
      </c>
    </row>
    <row r="190" spans="3:4" x14ac:dyDescent="0.2">
      <c r="C190" s="74">
        <v>4.7E-2</v>
      </c>
      <c r="D190" s="75">
        <v>0.36299999999999999</v>
      </c>
    </row>
    <row r="191" spans="3:4" x14ac:dyDescent="0.2">
      <c r="C191" s="74">
        <v>0.13700000000000001</v>
      </c>
      <c r="D191" s="75">
        <v>0.55800000000000005</v>
      </c>
    </row>
    <row r="192" spans="3:4" x14ac:dyDescent="0.2">
      <c r="C192" s="74">
        <v>4.8000000000000001E-2</v>
      </c>
      <c r="D192" s="75">
        <v>9.7000000000000003E-2</v>
      </c>
    </row>
    <row r="193" spans="3:4" x14ac:dyDescent="0.2">
      <c r="C193" s="74">
        <v>5.6000000000000001E-2</v>
      </c>
      <c r="D193" s="75">
        <v>0.67200000000000004</v>
      </c>
    </row>
    <row r="194" spans="3:4" x14ac:dyDescent="0.2">
      <c r="C194" s="74">
        <v>0.06</v>
      </c>
      <c r="D194" s="75">
        <v>0.17299999999999999</v>
      </c>
    </row>
    <row r="195" spans="3:4" x14ac:dyDescent="0.2">
      <c r="C195" s="74">
        <v>5.2999999999999999E-2</v>
      </c>
      <c r="D195" s="75">
        <v>0.06</v>
      </c>
    </row>
    <row r="196" spans="3:4" x14ac:dyDescent="0.2">
      <c r="C196" s="74">
        <v>6.8000000000000005E-2</v>
      </c>
      <c r="D196" s="75">
        <v>0.01</v>
      </c>
    </row>
    <row r="197" spans="3:4" x14ac:dyDescent="0.2">
      <c r="C197" s="74">
        <v>3.4000000000000002E-2</v>
      </c>
      <c r="D197" s="75">
        <v>2.3E-2</v>
      </c>
    </row>
    <row r="198" spans="3:4" x14ac:dyDescent="0.2">
      <c r="C198" s="74">
        <v>0.04</v>
      </c>
      <c r="D198" s="75">
        <v>0.32100000000000001</v>
      </c>
    </row>
    <row r="199" spans="3:4" x14ac:dyDescent="0.2">
      <c r="C199" s="74">
        <v>3.2000000000000001E-2</v>
      </c>
      <c r="D199" s="75">
        <v>1.4999999999999999E-2</v>
      </c>
    </row>
    <row r="200" spans="3:4" x14ac:dyDescent="0.2">
      <c r="C200" s="74">
        <v>1.2E-2</v>
      </c>
      <c r="D200" s="75">
        <v>0.20499999999999999</v>
      </c>
    </row>
    <row r="201" spans="3:4" x14ac:dyDescent="0.2">
      <c r="C201" s="74">
        <v>1.0999999999999999E-2</v>
      </c>
      <c r="D201" s="75">
        <v>9.2999999999999999E-2</v>
      </c>
    </row>
    <row r="202" spans="3:4" x14ac:dyDescent="0.2">
      <c r="C202" s="74">
        <v>2.5000000000000001E-2</v>
      </c>
      <c r="D202" s="75">
        <v>5.5E-2</v>
      </c>
    </row>
    <row r="203" spans="3:4" x14ac:dyDescent="0.2">
      <c r="C203" s="74">
        <v>3.7999999999999999E-2</v>
      </c>
      <c r="D203" s="75">
        <v>0.25</v>
      </c>
    </row>
    <row r="204" spans="3:4" x14ac:dyDescent="0.2">
      <c r="C204" s="74">
        <v>0.122</v>
      </c>
      <c r="D204" s="75">
        <v>0.17599999999999999</v>
      </c>
    </row>
    <row r="205" spans="3:4" x14ac:dyDescent="0.2">
      <c r="C205" s="74">
        <v>1.7999999999999999E-2</v>
      </c>
      <c r="D205" s="75">
        <v>1.6E-2</v>
      </c>
    </row>
    <row r="206" spans="3:4" x14ac:dyDescent="0.2">
      <c r="C206" s="74">
        <v>1.7999999999999999E-2</v>
      </c>
      <c r="D206" s="75">
        <v>0.112</v>
      </c>
    </row>
    <row r="207" spans="3:4" x14ac:dyDescent="0.2">
      <c r="C207" s="74">
        <v>0.03</v>
      </c>
      <c r="D207" s="75">
        <v>2.8000000000000001E-2</v>
      </c>
    </row>
    <row r="208" spans="3:4" x14ac:dyDescent="0.2">
      <c r="C208" s="74">
        <v>3.1E-2</v>
      </c>
      <c r="D208" s="75">
        <v>1.7999999999999999E-2</v>
      </c>
    </row>
    <row r="209" spans="3:4" x14ac:dyDescent="0.2">
      <c r="C209" s="74">
        <v>2.9000000000000001E-2</v>
      </c>
      <c r="D209" s="75">
        <v>7.8E-2</v>
      </c>
    </row>
    <row r="210" spans="3:4" x14ac:dyDescent="0.2">
      <c r="C210" s="74">
        <v>8.2000000000000003E-2</v>
      </c>
      <c r="D210" s="75">
        <v>0.57799999999999996</v>
      </c>
    </row>
    <row r="211" spans="3:4" x14ac:dyDescent="0.2">
      <c r="C211" s="74">
        <v>2.3E-2</v>
      </c>
      <c r="D211" s="75">
        <v>0.22</v>
      </c>
    </row>
    <row r="212" spans="3:4" x14ac:dyDescent="0.2">
      <c r="C212" s="74">
        <v>1.9E-2</v>
      </c>
      <c r="D212" s="75">
        <v>0.52200000000000002</v>
      </c>
    </row>
    <row r="213" spans="3:4" x14ac:dyDescent="0.2">
      <c r="C213" s="74">
        <v>6.5000000000000002E-2</v>
      </c>
      <c r="D213" s="75">
        <v>2.1999999999999999E-2</v>
      </c>
    </row>
    <row r="214" spans="3:4" x14ac:dyDescent="0.2">
      <c r="C214" s="74">
        <v>1.0999999999999999E-2</v>
      </c>
      <c r="D214" s="75">
        <v>1.7090000000000001</v>
      </c>
    </row>
    <row r="215" spans="3:4" x14ac:dyDescent="0.2">
      <c r="C215" s="74">
        <v>2.3E-2</v>
      </c>
      <c r="D215" s="75">
        <v>0.106</v>
      </c>
    </row>
    <row r="216" spans="3:4" x14ac:dyDescent="0.2">
      <c r="C216" s="74">
        <v>4.8000000000000001E-2</v>
      </c>
      <c r="D216" s="75">
        <v>0.09</v>
      </c>
    </row>
    <row r="217" spans="3:4" x14ac:dyDescent="0.2">
      <c r="C217" s="74">
        <v>0.13800000000000001</v>
      </c>
      <c r="D217" s="75">
        <v>1.8120000000000001</v>
      </c>
    </row>
    <row r="218" spans="3:4" x14ac:dyDescent="0.2">
      <c r="C218" s="74">
        <v>0.13400000000000001</v>
      </c>
      <c r="D218" s="75">
        <v>0.13200000000000001</v>
      </c>
    </row>
    <row r="219" spans="3:4" x14ac:dyDescent="0.2">
      <c r="C219" s="74">
        <v>1.7000000000000001E-2</v>
      </c>
      <c r="D219" s="75">
        <v>1.2E-2</v>
      </c>
    </row>
    <row r="220" spans="3:4" x14ac:dyDescent="0.2">
      <c r="C220" s="74">
        <v>1.0999999999999999E-2</v>
      </c>
      <c r="D220" s="75">
        <v>6.4000000000000001E-2</v>
      </c>
    </row>
    <row r="221" spans="3:4" x14ac:dyDescent="0.2">
      <c r="C221" s="74">
        <v>0.113</v>
      </c>
      <c r="D221" s="75">
        <v>0.247</v>
      </c>
    </row>
    <row r="222" spans="3:4" x14ac:dyDescent="0.2">
      <c r="C222" s="74">
        <v>1.7000000000000001E-2</v>
      </c>
      <c r="D222" s="75">
        <v>0.13</v>
      </c>
    </row>
    <row r="223" spans="3:4" x14ac:dyDescent="0.2">
      <c r="C223" s="74">
        <v>1.2999999999999999E-2</v>
      </c>
      <c r="D223" s="75">
        <v>1.2569999999999999</v>
      </c>
    </row>
    <row r="224" spans="3:4" x14ac:dyDescent="0.2">
      <c r="C224" s="74">
        <v>2.8000000000000001E-2</v>
      </c>
      <c r="D224" s="75">
        <v>0.21</v>
      </c>
    </row>
    <row r="225" spans="3:4" x14ac:dyDescent="0.2">
      <c r="C225" s="74">
        <v>1.7000000000000001E-2</v>
      </c>
      <c r="D225" s="75">
        <v>7.0000000000000007E-2</v>
      </c>
    </row>
    <row r="226" spans="3:4" x14ac:dyDescent="0.2">
      <c r="C226" s="74">
        <v>6.2E-2</v>
      </c>
      <c r="D226" s="75">
        <v>0.41</v>
      </c>
    </row>
    <row r="227" spans="3:4" x14ac:dyDescent="0.2">
      <c r="C227" s="74">
        <v>3.1E-2</v>
      </c>
      <c r="D227" s="75">
        <v>7.0000000000000007E-2</v>
      </c>
    </row>
    <row r="228" spans="3:4" x14ac:dyDescent="0.2">
      <c r="C228" s="74">
        <v>0.112</v>
      </c>
      <c r="D228" s="75">
        <v>1.9E-2</v>
      </c>
    </row>
    <row r="229" spans="3:4" x14ac:dyDescent="0.2">
      <c r="C229" s="74">
        <v>6.3E-2</v>
      </c>
      <c r="D229" s="75">
        <v>1.2999999999999999E-2</v>
      </c>
    </row>
    <row r="230" spans="3:4" x14ac:dyDescent="0.2">
      <c r="C230" s="74">
        <v>2.5000000000000001E-2</v>
      </c>
      <c r="D230" s="75">
        <v>0.439</v>
      </c>
    </row>
    <row r="231" spans="3:4" x14ac:dyDescent="0.2">
      <c r="C231" s="74">
        <v>4.5999999999999999E-2</v>
      </c>
      <c r="D231" s="75">
        <v>2.1999999999999999E-2</v>
      </c>
    </row>
    <row r="232" spans="3:4" x14ac:dyDescent="0.2">
      <c r="C232" s="74">
        <v>2.1000000000000001E-2</v>
      </c>
      <c r="D232" s="75">
        <v>0.20499999999999999</v>
      </c>
    </row>
    <row r="233" spans="3:4" x14ac:dyDescent="0.2">
      <c r="C233" s="74">
        <v>4.7E-2</v>
      </c>
      <c r="D233" s="75">
        <v>0.02</v>
      </c>
    </row>
    <row r="234" spans="3:4" x14ac:dyDescent="0.2">
      <c r="C234" s="74">
        <v>0.13700000000000001</v>
      </c>
      <c r="D234" s="75">
        <v>8.4000000000000005E-2</v>
      </c>
    </row>
    <row r="235" spans="3:4" x14ac:dyDescent="0.2">
      <c r="C235" s="74">
        <v>4.8000000000000001E-2</v>
      </c>
      <c r="D235" s="75">
        <v>2.7E-2</v>
      </c>
    </row>
    <row r="236" spans="3:4" x14ac:dyDescent="0.2">
      <c r="C236" s="74">
        <v>5.6000000000000001E-2</v>
      </c>
      <c r="D236" s="75">
        <v>1.6419999999999999</v>
      </c>
    </row>
    <row r="237" spans="3:4" x14ac:dyDescent="0.2">
      <c r="C237" s="74">
        <v>6.4000000000000001E-2</v>
      </c>
      <c r="D237" s="75">
        <v>2.5000000000000001E-2</v>
      </c>
    </row>
    <row r="238" spans="3:4" x14ac:dyDescent="0.2">
      <c r="C238" s="74">
        <v>7.3999999999999996E-2</v>
      </c>
      <c r="D238" s="75">
        <v>0.56299999999999994</v>
      </c>
    </row>
    <row r="239" spans="3:4" x14ac:dyDescent="0.2">
      <c r="C239" s="74">
        <v>2.9000000000000001E-2</v>
      </c>
      <c r="D239" s="75">
        <v>1.4890000000000001</v>
      </c>
    </row>
    <row r="240" spans="3:4" x14ac:dyDescent="0.2">
      <c r="C240" s="74">
        <v>0.01</v>
      </c>
      <c r="D240" s="75">
        <v>1.079</v>
      </c>
    </row>
    <row r="241" spans="3:4" x14ac:dyDescent="0.2">
      <c r="C241" s="74">
        <v>0.03</v>
      </c>
      <c r="D241" s="75">
        <v>1.2E-2</v>
      </c>
    </row>
    <row r="242" spans="3:4" x14ac:dyDescent="0.2">
      <c r="C242" s="74">
        <v>0.29299999999999998</v>
      </c>
      <c r="D242" s="75">
        <v>2.4E-2</v>
      </c>
    </row>
    <row r="243" spans="3:4" x14ac:dyDescent="0.2">
      <c r="C243" s="74">
        <v>0.104</v>
      </c>
      <c r="D243" s="75">
        <v>5.3999999999999999E-2</v>
      </c>
    </row>
    <row r="244" spans="3:4" x14ac:dyDescent="0.2">
      <c r="C244" s="74">
        <v>0.17199999999999999</v>
      </c>
      <c r="D244" s="75">
        <v>0.93200000000000005</v>
      </c>
    </row>
    <row r="245" spans="3:4" x14ac:dyDescent="0.2">
      <c r="C245" s="74">
        <v>0.186</v>
      </c>
      <c r="D245" s="75">
        <v>2.5470000000000002</v>
      </c>
    </row>
    <row r="246" spans="3:4" x14ac:dyDescent="0.2">
      <c r="C246" s="74">
        <v>0.05</v>
      </c>
      <c r="D246" s="75">
        <v>0.01</v>
      </c>
    </row>
    <row r="247" spans="3:4" x14ac:dyDescent="0.2">
      <c r="C247" s="74">
        <v>0.02</v>
      </c>
      <c r="D247" s="75">
        <v>4.6790000000000003</v>
      </c>
    </row>
    <row r="248" spans="3:4" x14ac:dyDescent="0.2">
      <c r="C248" s="74">
        <v>3.6999999999999998E-2</v>
      </c>
      <c r="D248" s="75">
        <v>0.14199999999999999</v>
      </c>
    </row>
    <row r="249" spans="3:4" x14ac:dyDescent="0.2">
      <c r="C249" s="74">
        <v>2.7E-2</v>
      </c>
      <c r="D249" s="75">
        <v>0.60799999999999998</v>
      </c>
    </row>
    <row r="250" spans="3:4" x14ac:dyDescent="0.2">
      <c r="C250" s="74">
        <v>1.2E-2</v>
      </c>
      <c r="D250" s="75">
        <v>1.4E-2</v>
      </c>
    </row>
    <row r="251" spans="3:4" x14ac:dyDescent="0.2">
      <c r="C251" s="74">
        <v>0.26</v>
      </c>
      <c r="D251" s="75">
        <v>1.712</v>
      </c>
    </row>
    <row r="252" spans="3:4" x14ac:dyDescent="0.2">
      <c r="C252" s="74">
        <v>0.159</v>
      </c>
      <c r="D252" s="75">
        <v>4.4999999999999998E-2</v>
      </c>
    </row>
    <row r="253" spans="3:4" x14ac:dyDescent="0.2">
      <c r="C253" s="74">
        <v>3.3000000000000002E-2</v>
      </c>
      <c r="D253" s="75">
        <v>0.254</v>
      </c>
    </row>
    <row r="254" spans="3:4" x14ac:dyDescent="0.2">
      <c r="C254" s="74">
        <v>3.9E-2</v>
      </c>
      <c r="D254" s="75">
        <v>2.1840000000000002</v>
      </c>
    </row>
    <row r="255" spans="3:4" x14ac:dyDescent="0.2">
      <c r="C255" s="74">
        <v>1.7999999999999999E-2</v>
      </c>
      <c r="D255" s="75">
        <v>4.2610000000000001</v>
      </c>
    </row>
    <row r="256" spans="3:4" x14ac:dyDescent="0.2">
      <c r="C256" s="74">
        <v>0.126</v>
      </c>
      <c r="D256" s="75">
        <v>6.7000000000000004E-2</v>
      </c>
    </row>
    <row r="257" spans="3:4" x14ac:dyDescent="0.2">
      <c r="C257" s="74">
        <v>1.2E-2</v>
      </c>
      <c r="D257" s="75">
        <v>1.4E-2</v>
      </c>
    </row>
    <row r="258" spans="3:4" x14ac:dyDescent="0.2">
      <c r="C258" s="74">
        <v>0.04</v>
      </c>
      <c r="D258" s="75">
        <v>0.104</v>
      </c>
    </row>
    <row r="259" spans="3:4" x14ac:dyDescent="0.2">
      <c r="C259" s="74">
        <v>3.1E-2</v>
      </c>
      <c r="D259" s="75">
        <v>2.1000000000000001E-2</v>
      </c>
    </row>
    <row r="260" spans="3:4" x14ac:dyDescent="0.2">
      <c r="C260" s="74">
        <v>5.6000000000000001E-2</v>
      </c>
      <c r="D260" s="75">
        <v>4.4999999999999998E-2</v>
      </c>
    </row>
    <row r="261" spans="3:4" x14ac:dyDescent="0.2">
      <c r="C261" s="74">
        <v>1.4E-2</v>
      </c>
      <c r="D261" s="75">
        <v>0.216</v>
      </c>
    </row>
    <row r="262" spans="3:4" x14ac:dyDescent="0.2">
      <c r="C262" s="74">
        <v>2.8000000000000001E-2</v>
      </c>
      <c r="D262" s="75">
        <v>7.5999999999999998E-2</v>
      </c>
    </row>
    <row r="263" spans="3:4" x14ac:dyDescent="0.2">
      <c r="C263" s="74">
        <v>9.8000000000000004E-2</v>
      </c>
      <c r="D263" s="75">
        <v>1.0999999999999999E-2</v>
      </c>
    </row>
    <row r="264" spans="3:4" x14ac:dyDescent="0.2">
      <c r="C264" s="74">
        <v>1.6E-2</v>
      </c>
      <c r="D264" s="75">
        <v>0.38100000000000001</v>
      </c>
    </row>
    <row r="265" spans="3:4" x14ac:dyDescent="0.2">
      <c r="C265" s="74">
        <v>1.4E-2</v>
      </c>
      <c r="D265" s="75">
        <v>7.1999999999999995E-2</v>
      </c>
    </row>
    <row r="266" spans="3:4" x14ac:dyDescent="0.2">
      <c r="C266" s="74">
        <v>3.5999999999999997E-2</v>
      </c>
      <c r="D266" s="75">
        <v>0.214</v>
      </c>
    </row>
    <row r="267" spans="3:4" x14ac:dyDescent="0.2">
      <c r="C267" s="74">
        <v>1.0999999999999999E-2</v>
      </c>
      <c r="D267" s="75">
        <v>1.6E-2</v>
      </c>
    </row>
    <row r="268" spans="3:4" x14ac:dyDescent="0.2">
      <c r="C268" s="74">
        <v>7.1999999999999995E-2</v>
      </c>
      <c r="D268" s="75">
        <v>0.56299999999999994</v>
      </c>
    </row>
    <row r="269" spans="3:4" x14ac:dyDescent="0.2">
      <c r="C269" s="74">
        <v>0.13700000000000001</v>
      </c>
      <c r="D269" s="75">
        <v>0.624</v>
      </c>
    </row>
    <row r="270" spans="3:4" x14ac:dyDescent="0.2">
      <c r="C270" s="74">
        <v>7.9000000000000001E-2</v>
      </c>
      <c r="D270" s="75">
        <v>8.7999999999999995E-2</v>
      </c>
    </row>
    <row r="271" spans="3:4" x14ac:dyDescent="0.2">
      <c r="C271" s="74">
        <v>7.5999999999999998E-2</v>
      </c>
      <c r="D271" s="75">
        <v>2.1680000000000001</v>
      </c>
    </row>
    <row r="272" spans="3:4" x14ac:dyDescent="0.2">
      <c r="C272" s="74">
        <v>5.8000000000000003E-2</v>
      </c>
      <c r="D272" s="75">
        <v>9.4E-2</v>
      </c>
    </row>
    <row r="273" spans="3:4" x14ac:dyDescent="0.2">
      <c r="C273" s="74">
        <v>2.1999999999999999E-2</v>
      </c>
      <c r="D273" s="75">
        <v>1.2999999999999999E-2</v>
      </c>
    </row>
    <row r="274" spans="3:4" x14ac:dyDescent="0.2">
      <c r="C274" s="74">
        <v>0.27800000000000002</v>
      </c>
      <c r="D274" s="75">
        <v>0.121</v>
      </c>
    </row>
    <row r="275" spans="3:4" x14ac:dyDescent="0.2">
      <c r="C275" s="74">
        <v>0.14799999999999999</v>
      </c>
      <c r="D275" s="75">
        <v>7.0000000000000007E-2</v>
      </c>
    </row>
    <row r="276" spans="3:4" x14ac:dyDescent="0.2">
      <c r="C276" s="74">
        <v>0.113</v>
      </c>
      <c r="D276" s="75">
        <v>0.10199999999999999</v>
      </c>
    </row>
    <row r="277" spans="3:4" x14ac:dyDescent="0.2">
      <c r="C277" s="74">
        <v>3.7999999999999999E-2</v>
      </c>
      <c r="D277" s="75">
        <v>0.124</v>
      </c>
    </row>
    <row r="278" spans="3:4" x14ac:dyDescent="0.2">
      <c r="C278" s="74">
        <v>1.9E-2</v>
      </c>
      <c r="D278" s="75">
        <v>3.1E-2</v>
      </c>
    </row>
    <row r="279" spans="3:4" x14ac:dyDescent="0.2">
      <c r="C279" s="74">
        <v>0.10299999999999999</v>
      </c>
      <c r="D279" s="75">
        <v>0.113</v>
      </c>
    </row>
    <row r="280" spans="3:4" x14ac:dyDescent="0.2">
      <c r="C280" s="74">
        <v>0.13200000000000001</v>
      </c>
      <c r="D280" s="75">
        <v>0.26200000000000001</v>
      </c>
    </row>
    <row r="281" spans="3:4" x14ac:dyDescent="0.2">
      <c r="C281" s="74">
        <v>0.122</v>
      </c>
      <c r="D281" s="75">
        <v>1.0999999999999999E-2</v>
      </c>
    </row>
    <row r="282" spans="3:4" x14ac:dyDescent="0.2">
      <c r="C282" s="74">
        <v>0.02</v>
      </c>
      <c r="D282" s="75">
        <v>0.54900000000000004</v>
      </c>
    </row>
    <row r="283" spans="3:4" x14ac:dyDescent="0.2">
      <c r="C283" s="74">
        <v>2.1000000000000001E-2</v>
      </c>
      <c r="D283" s="75">
        <v>0.91600000000000004</v>
      </c>
    </row>
    <row r="284" spans="3:4" x14ac:dyDescent="0.2">
      <c r="C284" s="74">
        <v>1.0999999999999999E-2</v>
      </c>
      <c r="D284" s="75">
        <v>0.60799999999999998</v>
      </c>
    </row>
    <row r="285" spans="3:4" x14ac:dyDescent="0.2">
      <c r="C285" s="74">
        <v>1.4E-2</v>
      </c>
      <c r="D285" s="75">
        <v>0.91900000000000004</v>
      </c>
    </row>
    <row r="286" spans="3:4" x14ac:dyDescent="0.2">
      <c r="C286" s="74">
        <v>3.2000000000000001E-2</v>
      </c>
      <c r="D286" s="75">
        <v>2.8000000000000001E-2</v>
      </c>
    </row>
    <row r="287" spans="3:4" x14ac:dyDescent="0.2">
      <c r="C287" s="74">
        <v>1.4E-2</v>
      </c>
      <c r="D287" s="75">
        <v>0.115</v>
      </c>
    </row>
    <row r="288" spans="3:4" x14ac:dyDescent="0.2">
      <c r="C288" s="74">
        <v>0.29899999999999999</v>
      </c>
      <c r="D288" s="75">
        <v>1.135</v>
      </c>
    </row>
    <row r="289" spans="3:4" x14ac:dyDescent="0.2">
      <c r="C289" s="74">
        <v>3.1E-2</v>
      </c>
      <c r="D289" s="75">
        <v>1.2E-2</v>
      </c>
    </row>
    <row r="290" spans="3:4" x14ac:dyDescent="0.2">
      <c r="C290" s="74">
        <v>2.7E-2</v>
      </c>
      <c r="D290" s="75">
        <v>1.119</v>
      </c>
    </row>
    <row r="291" spans="3:4" x14ac:dyDescent="0.2">
      <c r="C291" s="74">
        <v>7.1999999999999995E-2</v>
      </c>
      <c r="D291" s="75">
        <v>0.17399999999999999</v>
      </c>
    </row>
    <row r="292" spans="3:4" x14ac:dyDescent="0.2">
      <c r="C292" s="74">
        <v>9.6000000000000002E-2</v>
      </c>
      <c r="D292" s="75">
        <v>4.7E-2</v>
      </c>
    </row>
    <row r="293" spans="3:4" x14ac:dyDescent="0.2">
      <c r="C293" s="74">
        <v>9.8000000000000004E-2</v>
      </c>
      <c r="D293" s="75">
        <v>1.5069999999999999</v>
      </c>
    </row>
    <row r="294" spans="3:4" x14ac:dyDescent="0.2">
      <c r="C294" s="74">
        <v>5.1999999999999998E-2</v>
      </c>
      <c r="D294" s="75">
        <v>2.5000000000000001E-2</v>
      </c>
    </row>
    <row r="295" spans="3:4" x14ac:dyDescent="0.2">
      <c r="C295" s="74">
        <v>6.7000000000000004E-2</v>
      </c>
      <c r="D295" s="75">
        <v>3.5000000000000003E-2</v>
      </c>
    </row>
    <row r="296" spans="3:4" x14ac:dyDescent="0.2">
      <c r="C296" s="74">
        <v>0.01</v>
      </c>
      <c r="D296" s="75">
        <v>1.6E-2</v>
      </c>
    </row>
    <row r="297" spans="3:4" x14ac:dyDescent="0.2">
      <c r="C297" s="74">
        <v>0.33100000000000002</v>
      </c>
      <c r="D297" s="75">
        <v>1.6E-2</v>
      </c>
    </row>
    <row r="298" spans="3:4" x14ac:dyDescent="0.2">
      <c r="C298" s="74">
        <v>2.9000000000000001E-2</v>
      </c>
      <c r="D298" s="75">
        <v>2.0299999999999998</v>
      </c>
    </row>
    <row r="299" spans="3:4" x14ac:dyDescent="0.2">
      <c r="C299" s="74">
        <v>1.4E-2</v>
      </c>
      <c r="D299" s="75">
        <v>3.4000000000000002E-2</v>
      </c>
    </row>
    <row r="300" spans="3:4" x14ac:dyDescent="0.2">
      <c r="C300" s="74">
        <v>7.1999999999999995E-2</v>
      </c>
      <c r="D300" s="75">
        <v>0.498</v>
      </c>
    </row>
    <row r="301" spans="3:4" x14ac:dyDescent="0.2">
      <c r="C301" s="74">
        <v>0.192</v>
      </c>
      <c r="D301" s="75">
        <v>1.7390000000000001</v>
      </c>
    </row>
    <row r="302" spans="3:4" x14ac:dyDescent="0.2">
      <c r="C302" s="74">
        <v>1.4E-2</v>
      </c>
      <c r="D302" s="75">
        <v>0.01</v>
      </c>
    </row>
    <row r="303" spans="3:4" x14ac:dyDescent="0.2">
      <c r="C303" s="74">
        <v>4.9000000000000002E-2</v>
      </c>
      <c r="D303" s="75">
        <v>0.56200000000000006</v>
      </c>
    </row>
    <row r="304" spans="3:4" x14ac:dyDescent="0.2">
      <c r="C304" s="74">
        <v>0.22</v>
      </c>
      <c r="D304" s="75">
        <v>1.4E-2</v>
      </c>
    </row>
    <row r="305" spans="3:4" x14ac:dyDescent="0.2">
      <c r="C305" s="74">
        <v>4.2999999999999997E-2</v>
      </c>
      <c r="D305" s="75">
        <v>0.124</v>
      </c>
    </row>
    <row r="306" spans="3:4" x14ac:dyDescent="0.2">
      <c r="C306" s="74">
        <v>0.02</v>
      </c>
      <c r="D306" s="75">
        <v>0.97299999999999998</v>
      </c>
    </row>
    <row r="307" spans="3:4" x14ac:dyDescent="0.2">
      <c r="C307" s="74">
        <v>1.4999999999999999E-2</v>
      </c>
      <c r="D307" s="75">
        <v>0.995</v>
      </c>
    </row>
    <row r="308" spans="3:4" x14ac:dyDescent="0.2">
      <c r="C308" s="74">
        <v>9.5000000000000001E-2</v>
      </c>
      <c r="D308" s="75">
        <v>0.72799999999999998</v>
      </c>
    </row>
    <row r="309" spans="3:4" x14ac:dyDescent="0.2">
      <c r="C309" s="74">
        <v>0.01</v>
      </c>
      <c r="D309" s="75">
        <v>0.40899999999999997</v>
      </c>
    </row>
    <row r="310" spans="3:4" x14ac:dyDescent="0.2">
      <c r="C310" s="74">
        <v>0.16900000000000001</v>
      </c>
      <c r="D310" s="75">
        <v>2.8000000000000001E-2</v>
      </c>
    </row>
    <row r="311" spans="3:4" x14ac:dyDescent="0.2">
      <c r="C311" s="74">
        <v>0.01</v>
      </c>
      <c r="D311" s="75">
        <v>1.9E-2</v>
      </c>
    </row>
    <row r="312" spans="3:4" x14ac:dyDescent="0.2">
      <c r="C312" s="74">
        <v>4.2000000000000003E-2</v>
      </c>
      <c r="D312" s="75">
        <v>1.6E-2</v>
      </c>
    </row>
    <row r="313" spans="3:4" x14ac:dyDescent="0.2">
      <c r="C313" s="74">
        <v>0.01</v>
      </c>
      <c r="D313" s="75">
        <v>1.4E-2</v>
      </c>
    </row>
    <row r="314" spans="3:4" x14ac:dyDescent="0.2">
      <c r="C314" s="74">
        <v>0.05</v>
      </c>
      <c r="D314" s="75">
        <v>0.28999999999999998</v>
      </c>
    </row>
    <row r="315" spans="3:4" x14ac:dyDescent="0.2">
      <c r="C315" s="74">
        <v>9.1999999999999998E-2</v>
      </c>
      <c r="D315" s="75">
        <v>3.7999999999999999E-2</v>
      </c>
    </row>
    <row r="316" spans="3:4" x14ac:dyDescent="0.2">
      <c r="C316" s="74">
        <v>7.3999999999999996E-2</v>
      </c>
      <c r="D316" s="75">
        <v>8.5999999999999993E-2</v>
      </c>
    </row>
    <row r="317" spans="3:4" x14ac:dyDescent="0.2">
      <c r="C317" s="74">
        <v>6.6000000000000003E-2</v>
      </c>
      <c r="D317" s="75">
        <v>0.41</v>
      </c>
    </row>
    <row r="318" spans="3:4" x14ac:dyDescent="0.2">
      <c r="C318" s="74">
        <v>3.7999999999999999E-2</v>
      </c>
      <c r="D318" s="75">
        <v>3.1E-2</v>
      </c>
    </row>
    <row r="319" spans="3:4" x14ac:dyDescent="0.2">
      <c r="C319" s="74">
        <v>3.3000000000000002E-2</v>
      </c>
      <c r="D319" s="75">
        <v>4.2999999999999997E-2</v>
      </c>
    </row>
    <row r="320" spans="3:4" x14ac:dyDescent="0.2">
      <c r="C320" s="74">
        <v>2.1000000000000001E-2</v>
      </c>
      <c r="D320" s="75">
        <v>0.98599999999999999</v>
      </c>
    </row>
    <row r="321" spans="3:4" x14ac:dyDescent="0.2">
      <c r="C321" s="74">
        <v>5.0999999999999997E-2</v>
      </c>
      <c r="D321" s="75">
        <v>4.5999999999999999E-2</v>
      </c>
    </row>
    <row r="322" spans="3:4" x14ac:dyDescent="0.2">
      <c r="C322" s="74">
        <v>1.4999999999999999E-2</v>
      </c>
      <c r="D322" s="75">
        <v>2.3E-2</v>
      </c>
    </row>
    <row r="323" spans="3:4" x14ac:dyDescent="0.2">
      <c r="C323" s="74">
        <v>7.9000000000000001E-2</v>
      </c>
      <c r="D323" s="75">
        <v>4.1000000000000002E-2</v>
      </c>
    </row>
    <row r="324" spans="3:4" x14ac:dyDescent="0.2">
      <c r="C324" s="74">
        <v>6.6000000000000003E-2</v>
      </c>
      <c r="D324" s="75">
        <v>0.124</v>
      </c>
    </row>
    <row r="325" spans="3:4" x14ac:dyDescent="0.2">
      <c r="C325" s="74">
        <v>1.9E-2</v>
      </c>
      <c r="D325" s="75">
        <v>2.4E-2</v>
      </c>
    </row>
    <row r="326" spans="3:4" x14ac:dyDescent="0.2">
      <c r="C326" s="74">
        <v>2.8000000000000001E-2</v>
      </c>
      <c r="D326" s="75">
        <v>0.77</v>
      </c>
    </row>
    <row r="327" spans="3:4" x14ac:dyDescent="0.2">
      <c r="C327" s="74">
        <v>5.8000000000000003E-2</v>
      </c>
      <c r="D327" s="75">
        <v>2.8000000000000001E-2</v>
      </c>
    </row>
    <row r="328" spans="3:4" x14ac:dyDescent="0.2">
      <c r="C328" s="74">
        <v>4.5999999999999999E-2</v>
      </c>
      <c r="D328" s="75">
        <v>0.02</v>
      </c>
    </row>
    <row r="329" spans="3:4" x14ac:dyDescent="0.2">
      <c r="C329" s="74">
        <v>1.2999999999999999E-2</v>
      </c>
      <c r="D329" s="75">
        <v>1.4E-2</v>
      </c>
    </row>
    <row r="330" spans="3:4" x14ac:dyDescent="0.2">
      <c r="C330" s="74">
        <v>1.0999999999999999E-2</v>
      </c>
      <c r="D330" s="75">
        <v>0.01</v>
      </c>
    </row>
    <row r="331" spans="3:4" x14ac:dyDescent="0.2">
      <c r="C331" s="74">
        <v>2.8000000000000001E-2</v>
      </c>
      <c r="D331" s="75">
        <v>0.02</v>
      </c>
    </row>
    <row r="332" spans="3:4" x14ac:dyDescent="0.2">
      <c r="C332" s="74">
        <v>5.5E-2</v>
      </c>
      <c r="D332" s="75">
        <v>0.01</v>
      </c>
    </row>
    <row r="333" spans="3:4" x14ac:dyDescent="0.2">
      <c r="C333" s="74">
        <v>5.5E-2</v>
      </c>
      <c r="D333" s="75">
        <v>3.1E-2</v>
      </c>
    </row>
    <row r="334" spans="3:4" x14ac:dyDescent="0.2">
      <c r="C334" s="74">
        <v>4.2000000000000003E-2</v>
      </c>
      <c r="D334" s="75">
        <v>2.3E-2</v>
      </c>
    </row>
    <row r="335" spans="3:4" x14ac:dyDescent="0.2">
      <c r="C335" s="74">
        <v>3.3000000000000002E-2</v>
      </c>
      <c r="D335" s="75">
        <v>1.7999999999999999E-2</v>
      </c>
    </row>
    <row r="336" spans="3:4" x14ac:dyDescent="0.2">
      <c r="C336" s="74">
        <v>2.3E-2</v>
      </c>
      <c r="D336" s="75">
        <v>2.7E-2</v>
      </c>
    </row>
    <row r="337" spans="3:4" x14ac:dyDescent="0.2">
      <c r="C337" s="74">
        <v>2.1000000000000001E-2</v>
      </c>
      <c r="D337" s="75">
        <v>0.109</v>
      </c>
    </row>
    <row r="338" spans="3:4" x14ac:dyDescent="0.2">
      <c r="C338" s="74">
        <v>0.19600000000000001</v>
      </c>
      <c r="D338" s="75">
        <v>6.3E-2</v>
      </c>
    </row>
    <row r="339" spans="3:4" x14ac:dyDescent="0.2">
      <c r="C339" s="74">
        <v>0.01</v>
      </c>
      <c r="D339" s="75">
        <v>5.5E-2</v>
      </c>
    </row>
    <row r="340" spans="3:4" x14ac:dyDescent="0.2">
      <c r="C340" s="74">
        <v>1.4E-2</v>
      </c>
      <c r="D340" s="75">
        <v>0.18099999999999999</v>
      </c>
    </row>
    <row r="341" spans="3:4" x14ac:dyDescent="0.2">
      <c r="C341" s="74">
        <v>0.29799999999999999</v>
      </c>
      <c r="D341" s="75">
        <v>0.161</v>
      </c>
    </row>
    <row r="342" spans="3:4" x14ac:dyDescent="0.2">
      <c r="C342" s="74">
        <v>2.1999999999999999E-2</v>
      </c>
      <c r="D342" s="75">
        <v>2.5000000000000001E-2</v>
      </c>
    </row>
    <row r="343" spans="3:4" x14ac:dyDescent="0.2">
      <c r="C343" s="74">
        <v>6.5000000000000002E-2</v>
      </c>
      <c r="D343" s="75">
        <v>6.5000000000000002E-2</v>
      </c>
    </row>
    <row r="344" spans="3:4" x14ac:dyDescent="0.2">
      <c r="C344" s="74">
        <v>8.4000000000000005E-2</v>
      </c>
      <c r="D344" s="75">
        <v>0.39900000000000002</v>
      </c>
    </row>
    <row r="345" spans="3:4" x14ac:dyDescent="0.2">
      <c r="C345" s="74">
        <v>0.23100000000000001</v>
      </c>
      <c r="D345" s="75">
        <v>1.2E-2</v>
      </c>
    </row>
    <row r="346" spans="3:4" x14ac:dyDescent="0.2">
      <c r="C346" s="74">
        <v>0.02</v>
      </c>
      <c r="D346" s="75">
        <v>3.1E-2</v>
      </c>
    </row>
    <row r="347" spans="3:4" x14ac:dyDescent="0.2">
      <c r="C347" s="74">
        <v>7.3999999999999996E-2</v>
      </c>
      <c r="D347" s="75">
        <v>8.6999999999999994E-2</v>
      </c>
    </row>
    <row r="348" spans="3:4" x14ac:dyDescent="0.2">
      <c r="C348" s="74">
        <v>2.4E-2</v>
      </c>
      <c r="D348" s="75">
        <v>8.8999999999999996E-2</v>
      </c>
    </row>
    <row r="349" spans="3:4" x14ac:dyDescent="0.2">
      <c r="C349" s="74">
        <v>5.0999999999999997E-2</v>
      </c>
      <c r="D349" s="75">
        <v>4.9000000000000002E-2</v>
      </c>
    </row>
    <row r="350" spans="3:4" x14ac:dyDescent="0.2">
      <c r="C350" s="74">
        <v>5.8000000000000003E-2</v>
      </c>
      <c r="D350" s="75">
        <v>7.5999999999999998E-2</v>
      </c>
    </row>
    <row r="351" spans="3:4" x14ac:dyDescent="0.2">
      <c r="C351" s="74">
        <v>0.17699999999999999</v>
      </c>
      <c r="D351" s="75">
        <v>7.1999999999999995E-2</v>
      </c>
    </row>
    <row r="352" spans="3:4" x14ac:dyDescent="0.2">
      <c r="C352" s="74">
        <v>0.16</v>
      </c>
      <c r="D352" s="75">
        <v>1.2999999999999999E-2</v>
      </c>
    </row>
    <row r="353" spans="3:4" x14ac:dyDescent="0.2">
      <c r="C353" s="74">
        <v>0.129</v>
      </c>
      <c r="D353" s="75">
        <v>2.3E-2</v>
      </c>
    </row>
    <row r="354" spans="3:4" x14ac:dyDescent="0.2">
      <c r="C354" s="74">
        <v>1.2E-2</v>
      </c>
      <c r="D354" s="75">
        <v>1.9E-2</v>
      </c>
    </row>
    <row r="355" spans="3:4" x14ac:dyDescent="0.2">
      <c r="C355" s="74">
        <v>0.13600000000000001</v>
      </c>
      <c r="D355" s="75">
        <v>1.9E-2</v>
      </c>
    </row>
    <row r="356" spans="3:4" x14ac:dyDescent="0.2">
      <c r="C356" s="74">
        <v>6.6000000000000003E-2</v>
      </c>
      <c r="D356" s="75">
        <v>2.1000000000000001E-2</v>
      </c>
    </row>
    <row r="357" spans="3:4" x14ac:dyDescent="0.2">
      <c r="C357" s="74">
        <v>1.4999999999999999E-2</v>
      </c>
      <c r="D357" s="75">
        <v>2.19</v>
      </c>
    </row>
    <row r="358" spans="3:4" x14ac:dyDescent="0.2">
      <c r="C358" s="74">
        <v>0.122</v>
      </c>
      <c r="D358" s="75">
        <v>2.5710000000000002</v>
      </c>
    </row>
    <row r="359" spans="3:4" x14ac:dyDescent="0.2">
      <c r="C359" s="74">
        <v>1.7000000000000001E-2</v>
      </c>
      <c r="D359" s="75">
        <v>2.1999999999999999E-2</v>
      </c>
    </row>
    <row r="360" spans="3:4" x14ac:dyDescent="0.2">
      <c r="C360" s="74">
        <v>4.1000000000000002E-2</v>
      </c>
      <c r="D360" s="75">
        <v>2.0289999999999999</v>
      </c>
    </row>
    <row r="361" spans="3:4" x14ac:dyDescent="0.2">
      <c r="C361" s="74">
        <v>9.9000000000000005E-2</v>
      </c>
      <c r="D361" s="75">
        <v>4.923</v>
      </c>
    </row>
    <row r="362" spans="3:4" x14ac:dyDescent="0.2">
      <c r="C362" s="74">
        <v>0.20200000000000001</v>
      </c>
      <c r="D362" s="75">
        <v>1.2749999999999999</v>
      </c>
    </row>
    <row r="363" spans="3:4" x14ac:dyDescent="0.2">
      <c r="C363" s="74">
        <v>3.3000000000000002E-2</v>
      </c>
      <c r="D363" s="75">
        <v>7.4290000000000003</v>
      </c>
    </row>
    <row r="364" spans="3:4" x14ac:dyDescent="0.2">
      <c r="C364" s="74">
        <v>3.5999999999999997E-2</v>
      </c>
      <c r="D364" s="75">
        <v>3.7999999999999999E-2</v>
      </c>
    </row>
    <row r="365" spans="3:4" x14ac:dyDescent="0.2">
      <c r="C365" s="74">
        <v>0.159</v>
      </c>
      <c r="D365" s="75">
        <v>1.9E-2</v>
      </c>
    </row>
    <row r="366" spans="3:4" x14ac:dyDescent="0.2">
      <c r="C366" s="74">
        <v>2.5999999999999999E-2</v>
      </c>
      <c r="D366" s="75">
        <v>2.3E-2</v>
      </c>
    </row>
    <row r="367" spans="3:4" x14ac:dyDescent="0.2">
      <c r="C367" s="74">
        <v>2.9000000000000001E-2</v>
      </c>
      <c r="D367" s="75">
        <v>0.371</v>
      </c>
    </row>
    <row r="368" spans="3:4" x14ac:dyDescent="0.2">
      <c r="C368" s="74">
        <v>1.7999999999999999E-2</v>
      </c>
      <c r="D368" s="75">
        <v>7.4999999999999997E-2</v>
      </c>
    </row>
    <row r="369" spans="3:4" x14ac:dyDescent="0.2">
      <c r="C369" s="74">
        <v>6.3E-2</v>
      </c>
      <c r="D369" s="75">
        <v>7.1999999999999995E-2</v>
      </c>
    </row>
    <row r="370" spans="3:4" x14ac:dyDescent="0.2">
      <c r="C370" s="74">
        <v>7.1999999999999995E-2</v>
      </c>
      <c r="D370" s="75">
        <v>8.8999999999999996E-2</v>
      </c>
    </row>
    <row r="371" spans="3:4" x14ac:dyDescent="0.2">
      <c r="C371" s="74">
        <v>1.2999999999999999E-2</v>
      </c>
      <c r="D371" s="75">
        <v>1.9E-2</v>
      </c>
    </row>
    <row r="372" spans="3:4" x14ac:dyDescent="0.2">
      <c r="C372" s="74">
        <v>4.2000000000000003E-2</v>
      </c>
      <c r="D372" s="75">
        <v>0.187</v>
      </c>
    </row>
    <row r="373" spans="3:4" x14ac:dyDescent="0.2">
      <c r="C373" s="74">
        <v>1.4E-2</v>
      </c>
      <c r="D373" s="75">
        <v>0.115</v>
      </c>
    </row>
    <row r="374" spans="3:4" x14ac:dyDescent="0.2">
      <c r="C374" s="74">
        <v>2.5000000000000001E-2</v>
      </c>
      <c r="D374" s="75">
        <v>1.629</v>
      </c>
    </row>
    <row r="375" spans="3:4" x14ac:dyDescent="0.2">
      <c r="C375" s="74">
        <v>1.7999999999999999E-2</v>
      </c>
      <c r="D375" s="75">
        <v>5.5E-2</v>
      </c>
    </row>
    <row r="376" spans="3:4" x14ac:dyDescent="0.2">
      <c r="C376" s="74">
        <v>3.7999999999999999E-2</v>
      </c>
      <c r="D376" s="75">
        <v>0.21299999999999999</v>
      </c>
    </row>
    <row r="377" spans="3:4" x14ac:dyDescent="0.2">
      <c r="C377" s="74">
        <v>2.9000000000000001E-2</v>
      </c>
      <c r="D377" s="75">
        <v>2.0950000000000002</v>
      </c>
    </row>
    <row r="378" spans="3:4" x14ac:dyDescent="0.2">
      <c r="C378" s="74">
        <v>3.9E-2</v>
      </c>
      <c r="D378" s="75">
        <v>0.02</v>
      </c>
    </row>
    <row r="379" spans="3:4" x14ac:dyDescent="0.2">
      <c r="C379" s="74">
        <v>1.2E-2</v>
      </c>
      <c r="D379" s="75">
        <v>3.53</v>
      </c>
    </row>
    <row r="380" spans="3:4" x14ac:dyDescent="0.2">
      <c r="C380" s="74">
        <v>1.0999999999999999E-2</v>
      </c>
      <c r="D380" s="75">
        <v>3.3000000000000002E-2</v>
      </c>
    </row>
    <row r="381" spans="3:4" x14ac:dyDescent="0.2">
      <c r="C381" s="74">
        <v>9.0999999999999998E-2</v>
      </c>
      <c r="D381" s="75">
        <v>7.0519999999999996</v>
      </c>
    </row>
    <row r="382" spans="3:4" x14ac:dyDescent="0.2">
      <c r="C382" s="74">
        <v>7.5999999999999998E-2</v>
      </c>
      <c r="D382" s="75">
        <v>0.13800000000000001</v>
      </c>
    </row>
    <row r="383" spans="3:4" x14ac:dyDescent="0.2">
      <c r="C383" s="74">
        <v>3.7999999999999999E-2</v>
      </c>
      <c r="D383" s="75">
        <v>1.2999999999999999E-2</v>
      </c>
    </row>
    <row r="384" spans="3:4" x14ac:dyDescent="0.2">
      <c r="C384" s="74">
        <v>3.1E-2</v>
      </c>
      <c r="D384" s="75">
        <v>8.1000000000000003E-2</v>
      </c>
    </row>
    <row r="385" spans="3:4" x14ac:dyDescent="0.2">
      <c r="C385" s="74">
        <v>1.7000000000000001E-2</v>
      </c>
      <c r="D385" s="75">
        <v>1.4E-2</v>
      </c>
    </row>
    <row r="386" spans="3:4" x14ac:dyDescent="0.2">
      <c r="C386" s="74">
        <v>1.2999999999999999E-2</v>
      </c>
      <c r="D386" s="75">
        <v>0.94599999999999995</v>
      </c>
    </row>
    <row r="387" spans="3:4" x14ac:dyDescent="0.2">
      <c r="C387" s="74">
        <v>0.11700000000000001</v>
      </c>
      <c r="D387" s="75">
        <v>7.2380000000000004</v>
      </c>
    </row>
    <row r="388" spans="3:4" x14ac:dyDescent="0.2">
      <c r="C388" s="74">
        <v>4.5999999999999999E-2</v>
      </c>
      <c r="D388" s="75">
        <v>1.4999999999999999E-2</v>
      </c>
    </row>
    <row r="389" spans="3:4" x14ac:dyDescent="0.2">
      <c r="C389" s="74">
        <v>4.3999999999999997E-2</v>
      </c>
      <c r="D389" s="75">
        <v>3.1E-2</v>
      </c>
    </row>
    <row r="390" spans="3:4" x14ac:dyDescent="0.2">
      <c r="C390" s="74">
        <v>4.5999999999999999E-2</v>
      </c>
      <c r="D390" s="75">
        <v>0.16500000000000001</v>
      </c>
    </row>
    <row r="391" spans="3:4" x14ac:dyDescent="0.2">
      <c r="C391" s="74">
        <v>2.5000000000000001E-2</v>
      </c>
      <c r="D391" s="75">
        <v>0.27600000000000002</v>
      </c>
    </row>
    <row r="392" spans="3:4" x14ac:dyDescent="0.2">
      <c r="C392" s="74">
        <v>1.2999999999999999E-2</v>
      </c>
      <c r="D392" s="75">
        <v>5.8000000000000003E-2</v>
      </c>
    </row>
    <row r="393" spans="3:4" x14ac:dyDescent="0.2">
      <c r="C393" s="74">
        <v>7.0999999999999994E-2</v>
      </c>
      <c r="D393" s="75">
        <v>0.03</v>
      </c>
    </row>
    <row r="394" spans="3:4" x14ac:dyDescent="0.2">
      <c r="C394" s="74">
        <v>1.9E-2</v>
      </c>
      <c r="D394" s="75">
        <v>0.03</v>
      </c>
    </row>
    <row r="395" spans="3:4" x14ac:dyDescent="0.2">
      <c r="C395" s="74">
        <v>0.108</v>
      </c>
      <c r="D395" s="75">
        <v>1.2999999999999999E-2</v>
      </c>
    </row>
    <row r="396" spans="3:4" x14ac:dyDescent="0.2">
      <c r="C396" s="74">
        <v>2.3E-2</v>
      </c>
      <c r="D396" s="75">
        <v>0.95199999999999996</v>
      </c>
    </row>
    <row r="397" spans="3:4" x14ac:dyDescent="0.2">
      <c r="C397" s="74">
        <v>5.6000000000000001E-2</v>
      </c>
      <c r="D397" s="75">
        <v>0.04</v>
      </c>
    </row>
    <row r="398" spans="3:4" x14ac:dyDescent="0.2">
      <c r="C398" s="74">
        <v>1.7999999999999999E-2</v>
      </c>
      <c r="D398" s="75">
        <v>0.01</v>
      </c>
    </row>
    <row r="399" spans="3:4" x14ac:dyDescent="0.2">
      <c r="C399" s="74">
        <v>2.8000000000000001E-2</v>
      </c>
      <c r="D399" s="75">
        <v>0.193</v>
      </c>
    </row>
    <row r="400" spans="3:4" x14ac:dyDescent="0.2">
      <c r="C400" s="74">
        <v>0.04</v>
      </c>
      <c r="D400" s="75">
        <v>0.623</v>
      </c>
    </row>
    <row r="401" spans="3:4" x14ac:dyDescent="0.2">
      <c r="C401" s="74">
        <v>4.2000000000000003E-2</v>
      </c>
      <c r="D401" s="75">
        <v>6.6000000000000003E-2</v>
      </c>
    </row>
    <row r="402" spans="3:4" x14ac:dyDescent="0.2">
      <c r="C402" s="74">
        <v>1.7999999999999999E-2</v>
      </c>
      <c r="D402" s="75">
        <v>0.16900000000000001</v>
      </c>
    </row>
    <row r="403" spans="3:4" x14ac:dyDescent="0.2">
      <c r="C403" s="74">
        <v>1.4E-2</v>
      </c>
      <c r="D403" s="75">
        <v>7.5999999999999998E-2</v>
      </c>
    </row>
    <row r="404" spans="3:4" x14ac:dyDescent="0.2">
      <c r="C404" s="74">
        <v>7.0000000000000007E-2</v>
      </c>
      <c r="D404" s="75">
        <v>1.4999999999999999E-2</v>
      </c>
    </row>
    <row r="405" spans="3:4" x14ac:dyDescent="0.2">
      <c r="C405" s="74">
        <v>0.1</v>
      </c>
      <c r="D405" s="75">
        <v>1.397</v>
      </c>
    </row>
    <row r="406" spans="3:4" x14ac:dyDescent="0.2">
      <c r="C406" s="74">
        <v>7.6999999999999999E-2</v>
      </c>
      <c r="D406" s="75">
        <v>4.5999999999999999E-2</v>
      </c>
    </row>
    <row r="407" spans="3:4" x14ac:dyDescent="0.2">
      <c r="C407" s="74">
        <v>0.1</v>
      </c>
      <c r="D407" s="75">
        <v>0.42199999999999999</v>
      </c>
    </row>
    <row r="408" spans="3:4" x14ac:dyDescent="0.2">
      <c r="C408" s="74">
        <v>9.0999999999999998E-2</v>
      </c>
      <c r="D408" s="75">
        <v>0.105</v>
      </c>
    </row>
    <row r="409" spans="3:4" x14ac:dyDescent="0.2">
      <c r="C409" s="74">
        <v>0.115</v>
      </c>
      <c r="D409" s="75">
        <v>0.33300000000000002</v>
      </c>
    </row>
    <row r="410" spans="3:4" x14ac:dyDescent="0.2">
      <c r="C410" s="74">
        <v>0.11899999999999999</v>
      </c>
      <c r="D410" s="75">
        <v>0.77300000000000002</v>
      </c>
    </row>
    <row r="411" spans="3:4" x14ac:dyDescent="0.2">
      <c r="C411" s="74">
        <v>0.03</v>
      </c>
      <c r="D411" s="75">
        <v>0.22700000000000001</v>
      </c>
    </row>
    <row r="412" spans="3:4" x14ac:dyDescent="0.2">
      <c r="C412" s="74">
        <v>2.3E-2</v>
      </c>
      <c r="D412" s="75">
        <v>1.4999999999999999E-2</v>
      </c>
    </row>
    <row r="413" spans="3:4" x14ac:dyDescent="0.2">
      <c r="C413" s="74">
        <v>0.14299999999999999</v>
      </c>
      <c r="D413" s="75">
        <v>0.54500000000000004</v>
      </c>
    </row>
    <row r="414" spans="3:4" x14ac:dyDescent="0.2">
      <c r="C414" s="74">
        <v>0.06</v>
      </c>
      <c r="D414" s="75">
        <v>0.193</v>
      </c>
    </row>
    <row r="415" spans="3:4" x14ac:dyDescent="0.2">
      <c r="C415" s="74">
        <v>0.22900000000000001</v>
      </c>
      <c r="D415" s="75">
        <v>0.81599999999999995</v>
      </c>
    </row>
    <row r="416" spans="3:4" x14ac:dyDescent="0.2">
      <c r="C416" s="74">
        <v>1.7000000000000001E-2</v>
      </c>
      <c r="D416" s="75">
        <v>4.3470000000000004</v>
      </c>
    </row>
    <row r="417" spans="3:4" x14ac:dyDescent="0.2">
      <c r="C417" s="74">
        <v>0.152</v>
      </c>
      <c r="D417" s="75">
        <v>1.9E-2</v>
      </c>
    </row>
    <row r="418" spans="3:4" x14ac:dyDescent="0.2">
      <c r="C418" s="74">
        <v>5.8999999999999997E-2</v>
      </c>
      <c r="D418" s="75">
        <v>0.11600000000000001</v>
      </c>
    </row>
    <row r="419" spans="3:4" x14ac:dyDescent="0.2">
      <c r="C419" s="74">
        <v>9.0999999999999998E-2</v>
      </c>
      <c r="D419" s="75">
        <v>1.0999999999999999E-2</v>
      </c>
    </row>
    <row r="420" spans="3:4" x14ac:dyDescent="0.2">
      <c r="C420" s="74">
        <v>7.9000000000000001E-2</v>
      </c>
      <c r="D420" s="75">
        <v>0.441</v>
      </c>
    </row>
    <row r="421" spans="3:4" x14ac:dyDescent="0.2">
      <c r="C421" s="74">
        <v>0.16200000000000001</v>
      </c>
      <c r="D421" s="75">
        <v>0.01</v>
      </c>
    </row>
    <row r="422" spans="3:4" x14ac:dyDescent="0.2">
      <c r="C422" s="74">
        <v>0.03</v>
      </c>
      <c r="D422" s="75">
        <v>0.436</v>
      </c>
    </row>
    <row r="423" spans="3:4" x14ac:dyDescent="0.2">
      <c r="C423" s="74">
        <v>3.1E-2</v>
      </c>
      <c r="D423" s="75">
        <v>1.849</v>
      </c>
    </row>
    <row r="424" spans="3:4" x14ac:dyDescent="0.2">
      <c r="C424" s="74">
        <v>1.7999999999999999E-2</v>
      </c>
      <c r="D424" s="75">
        <v>6.2E-2</v>
      </c>
    </row>
    <row r="425" spans="3:4" x14ac:dyDescent="0.2">
      <c r="C425" s="74">
        <v>5.8999999999999997E-2</v>
      </c>
      <c r="D425" s="75">
        <v>0.111</v>
      </c>
    </row>
    <row r="426" spans="3:4" x14ac:dyDescent="0.2">
      <c r="C426" s="74">
        <v>0.158</v>
      </c>
      <c r="D426" s="75">
        <v>0.315</v>
      </c>
    </row>
    <row r="427" spans="3:4" x14ac:dyDescent="0.2">
      <c r="C427" s="74">
        <v>0.11799999999999999</v>
      </c>
      <c r="D427" s="75">
        <v>2.4E-2</v>
      </c>
    </row>
    <row r="428" spans="3:4" x14ac:dyDescent="0.2">
      <c r="C428" s="74">
        <v>1.2E-2</v>
      </c>
      <c r="D428" s="75">
        <v>0.61599999999999999</v>
      </c>
    </row>
    <row r="429" spans="3:4" x14ac:dyDescent="0.2">
      <c r="C429" s="74">
        <v>3.9E-2</v>
      </c>
      <c r="D429" s="75">
        <v>0.13</v>
      </c>
    </row>
    <row r="430" spans="3:4" x14ac:dyDescent="0.2">
      <c r="C430" s="74">
        <v>3.6999999999999998E-2</v>
      </c>
      <c r="D430" s="75">
        <v>2.3E-2</v>
      </c>
    </row>
    <row r="431" spans="3:4" x14ac:dyDescent="0.2">
      <c r="C431" s="74">
        <v>0.05</v>
      </c>
      <c r="D431" s="75">
        <v>0.30599999999999999</v>
      </c>
    </row>
    <row r="432" spans="3:4" x14ac:dyDescent="0.2">
      <c r="C432" s="74">
        <v>4.1000000000000002E-2</v>
      </c>
      <c r="D432" s="75">
        <v>0.11600000000000001</v>
      </c>
    </row>
    <row r="433" spans="3:4" x14ac:dyDescent="0.2">
      <c r="C433" s="74">
        <v>2.7E-2</v>
      </c>
      <c r="D433" s="75">
        <v>4.9000000000000002E-2</v>
      </c>
    </row>
    <row r="434" spans="3:4" x14ac:dyDescent="0.2">
      <c r="C434" s="74">
        <v>0.03</v>
      </c>
      <c r="D434" s="75">
        <v>0.72</v>
      </c>
    </row>
    <row r="435" spans="3:4" x14ac:dyDescent="0.2">
      <c r="C435" s="74">
        <v>2.1999999999999999E-2</v>
      </c>
      <c r="D435" s="75">
        <v>1.7549999999999999</v>
      </c>
    </row>
    <row r="436" spans="3:4" x14ac:dyDescent="0.2">
      <c r="C436" s="74">
        <v>2.8000000000000001E-2</v>
      </c>
      <c r="D436" s="75">
        <v>0.188</v>
      </c>
    </row>
    <row r="437" spans="3:4" x14ac:dyDescent="0.2">
      <c r="C437" s="74">
        <v>3.2000000000000001E-2</v>
      </c>
      <c r="D437" s="75">
        <v>1.9E-2</v>
      </c>
    </row>
    <row r="438" spans="3:4" x14ac:dyDescent="0.2">
      <c r="C438" s="74">
        <v>3.9E-2</v>
      </c>
      <c r="D438" s="75">
        <v>16.713000000000001</v>
      </c>
    </row>
    <row r="439" spans="3:4" x14ac:dyDescent="0.2">
      <c r="C439" s="74">
        <v>1.0999999999999999E-2</v>
      </c>
      <c r="D439" s="75">
        <v>0.01</v>
      </c>
    </row>
    <row r="440" spans="3:4" x14ac:dyDescent="0.2">
      <c r="C440" s="74">
        <v>0.03</v>
      </c>
      <c r="D440" s="75">
        <v>6.9000000000000006E-2</v>
      </c>
    </row>
    <row r="441" spans="3:4" x14ac:dyDescent="0.2">
      <c r="C441" s="74">
        <v>1.4999999999999999E-2</v>
      </c>
      <c r="D441" s="75">
        <v>3.2000000000000001E-2</v>
      </c>
    </row>
    <row r="442" spans="3:4" x14ac:dyDescent="0.2">
      <c r="C442" s="74">
        <v>0.03</v>
      </c>
      <c r="D442" s="75">
        <v>0.222</v>
      </c>
    </row>
    <row r="443" spans="3:4" x14ac:dyDescent="0.2">
      <c r="C443" s="74">
        <v>3.3000000000000002E-2</v>
      </c>
      <c r="D443" s="75">
        <v>9.1999999999999998E-2</v>
      </c>
    </row>
    <row r="444" spans="3:4" x14ac:dyDescent="0.2">
      <c r="C444" s="74">
        <v>1.7000000000000001E-2</v>
      </c>
      <c r="D444" s="75">
        <v>1.153</v>
      </c>
    </row>
    <row r="445" spans="3:4" x14ac:dyDescent="0.2">
      <c r="C445" s="74">
        <v>1.0999999999999999E-2</v>
      </c>
      <c r="D445" s="75">
        <v>0.05</v>
      </c>
    </row>
    <row r="446" spans="3:4" x14ac:dyDescent="0.2">
      <c r="C446" s="74">
        <v>3.1E-2</v>
      </c>
      <c r="D446" s="75">
        <v>1.4490000000000001</v>
      </c>
    </row>
    <row r="447" spans="3:4" x14ac:dyDescent="0.2">
      <c r="C447" s="74">
        <v>3.5000000000000003E-2</v>
      </c>
      <c r="D447" s="75">
        <v>0.34699999999999998</v>
      </c>
    </row>
    <row r="448" spans="3:4" x14ac:dyDescent="0.2">
      <c r="C448" s="74">
        <v>7.2999999999999995E-2</v>
      </c>
      <c r="D448" s="75">
        <v>1.9E-2</v>
      </c>
    </row>
    <row r="449" spans="3:4" x14ac:dyDescent="0.2">
      <c r="C449" s="74">
        <v>1.0999999999999999E-2</v>
      </c>
      <c r="D449" s="75">
        <v>1.4999999999999999E-2</v>
      </c>
    </row>
    <row r="450" spans="3:4" x14ac:dyDescent="0.2">
      <c r="C450" s="74">
        <v>5.1999999999999998E-2</v>
      </c>
      <c r="D450" s="75">
        <v>2.4E-2</v>
      </c>
    </row>
    <row r="451" spans="3:4" x14ac:dyDescent="0.2">
      <c r="C451" s="74">
        <v>6.4000000000000001E-2</v>
      </c>
      <c r="D451" s="75">
        <v>7.3999999999999996E-2</v>
      </c>
    </row>
    <row r="452" spans="3:4" x14ac:dyDescent="0.2">
      <c r="C452" s="74">
        <v>3.9E-2</v>
      </c>
      <c r="D452" s="75">
        <v>0.49399999999999999</v>
      </c>
    </row>
    <row r="453" spans="3:4" x14ac:dyDescent="0.2">
      <c r="C453" s="74">
        <v>4.4999999999999998E-2</v>
      </c>
      <c r="D453" s="75">
        <v>0.25900000000000001</v>
      </c>
    </row>
    <row r="454" spans="3:4" x14ac:dyDescent="0.2">
      <c r="C454" s="74">
        <v>3.2000000000000001E-2</v>
      </c>
      <c r="D454" s="75">
        <v>0.75800000000000001</v>
      </c>
    </row>
    <row r="455" spans="3:4" x14ac:dyDescent="0.2">
      <c r="C455" s="74">
        <v>0.14099999999999999</v>
      </c>
      <c r="D455" s="75">
        <v>0.73199999999999998</v>
      </c>
    </row>
    <row r="456" spans="3:4" x14ac:dyDescent="0.2">
      <c r="C456" s="74">
        <v>5.8000000000000003E-2</v>
      </c>
      <c r="D456" s="75">
        <v>9.5000000000000001E-2</v>
      </c>
    </row>
    <row r="457" spans="3:4" x14ac:dyDescent="0.2">
      <c r="C457" s="74">
        <v>1.9E-2</v>
      </c>
      <c r="D457" s="75">
        <v>2.448</v>
      </c>
    </row>
    <row r="458" spans="3:4" x14ac:dyDescent="0.2">
      <c r="C458" s="74">
        <v>4.5999999999999999E-2</v>
      </c>
      <c r="D458" s="75">
        <v>0.01</v>
      </c>
    </row>
    <row r="459" spans="3:4" x14ac:dyDescent="0.2">
      <c r="C459" s="74">
        <v>0.28899999999999998</v>
      </c>
      <c r="D459" s="75">
        <v>0.188</v>
      </c>
    </row>
    <row r="460" spans="3:4" x14ac:dyDescent="0.2">
      <c r="C460" s="74">
        <v>1.6E-2</v>
      </c>
      <c r="D460" s="75">
        <v>3.415</v>
      </c>
    </row>
    <row r="461" spans="3:4" x14ac:dyDescent="0.2">
      <c r="C461" s="74">
        <v>2.5000000000000001E-2</v>
      </c>
      <c r="D461" s="75">
        <v>1.4E-2</v>
      </c>
    </row>
    <row r="462" spans="3:4" x14ac:dyDescent="0.2">
      <c r="C462" s="74">
        <v>6.2E-2</v>
      </c>
      <c r="D462" s="75">
        <v>0.186</v>
      </c>
    </row>
    <row r="463" spans="3:4" x14ac:dyDescent="0.2">
      <c r="C463" s="74">
        <v>0.105</v>
      </c>
      <c r="D463" s="75">
        <v>6.9000000000000006E-2</v>
      </c>
    </row>
    <row r="464" spans="3:4" x14ac:dyDescent="0.2">
      <c r="C464" s="74">
        <v>8.4000000000000005E-2</v>
      </c>
      <c r="D464" s="75">
        <v>0.84799999999999998</v>
      </c>
    </row>
    <row r="465" spans="3:4" x14ac:dyDescent="0.2">
      <c r="C465" s="74">
        <v>3.1E-2</v>
      </c>
      <c r="D465" s="75">
        <v>0.11700000000000001</v>
      </c>
    </row>
    <row r="466" spans="3:4" x14ac:dyDescent="0.2">
      <c r="C466" s="74">
        <v>1.7999999999999999E-2</v>
      </c>
      <c r="D466" s="75">
        <v>0.14699999999999999</v>
      </c>
    </row>
    <row r="467" spans="3:4" x14ac:dyDescent="0.2">
      <c r="C467" s="74">
        <v>0.17100000000000001</v>
      </c>
      <c r="D467" s="75">
        <v>0.04</v>
      </c>
    </row>
    <row r="468" spans="3:4" x14ac:dyDescent="0.2">
      <c r="C468" s="74">
        <v>2.8000000000000001E-2</v>
      </c>
      <c r="D468" s="75">
        <v>7.9000000000000001E-2</v>
      </c>
    </row>
    <row r="469" spans="3:4" x14ac:dyDescent="0.2">
      <c r="C469" s="74">
        <v>0.04</v>
      </c>
      <c r="D469" s="75">
        <v>0.23599999999999999</v>
      </c>
    </row>
    <row r="470" spans="3:4" x14ac:dyDescent="0.2">
      <c r="C470" s="74">
        <v>1.7000000000000001E-2</v>
      </c>
      <c r="D470" s="75">
        <v>2.1999999999999999E-2</v>
      </c>
    </row>
    <row r="471" spans="3:4" x14ac:dyDescent="0.2">
      <c r="C471" s="74">
        <v>1.2E-2</v>
      </c>
      <c r="D471" s="75">
        <v>0.14000000000000001</v>
      </c>
    </row>
    <row r="472" spans="3:4" x14ac:dyDescent="0.2">
      <c r="C472" s="74">
        <v>0.14799999999999999</v>
      </c>
      <c r="D472" s="75">
        <v>1.7000000000000001E-2</v>
      </c>
    </row>
    <row r="473" spans="3:4" x14ac:dyDescent="0.2">
      <c r="C473" s="74">
        <v>5.1999999999999998E-2</v>
      </c>
      <c r="D473" s="75">
        <v>0.01</v>
      </c>
    </row>
    <row r="474" spans="3:4" x14ac:dyDescent="0.2">
      <c r="C474" s="74">
        <v>2.1000000000000001E-2</v>
      </c>
      <c r="D474" s="75">
        <v>1.0999999999999999E-2</v>
      </c>
    </row>
    <row r="475" spans="3:4" x14ac:dyDescent="0.2">
      <c r="C475" s="74">
        <v>5.3999999999999999E-2</v>
      </c>
      <c r="D475" s="75">
        <v>1.2E-2</v>
      </c>
    </row>
    <row r="476" spans="3:4" x14ac:dyDescent="0.2">
      <c r="C476" s="74">
        <v>7.6999999999999999E-2</v>
      </c>
      <c r="D476" s="75">
        <v>7.8E-2</v>
      </c>
    </row>
    <row r="477" spans="3:4" x14ac:dyDescent="0.2">
      <c r="C477" s="74">
        <v>1.0999999999999999E-2</v>
      </c>
      <c r="D477" s="75">
        <v>2.7E-2</v>
      </c>
    </row>
    <row r="478" spans="3:4" x14ac:dyDescent="0.2">
      <c r="C478" s="74">
        <v>6.2E-2</v>
      </c>
      <c r="D478" s="75">
        <v>4.5999999999999999E-2</v>
      </c>
    </row>
    <row r="479" spans="3:4" x14ac:dyDescent="0.2">
      <c r="C479" s="74">
        <v>2.5000000000000001E-2</v>
      </c>
      <c r="D479" s="75">
        <v>8.4000000000000005E-2</v>
      </c>
    </row>
    <row r="480" spans="3:4" x14ac:dyDescent="0.2">
      <c r="C480" s="74">
        <v>1.4999999999999999E-2</v>
      </c>
      <c r="D480" s="75">
        <v>3.5999999999999997E-2</v>
      </c>
    </row>
    <row r="481" spans="3:4" x14ac:dyDescent="0.2">
      <c r="C481" s="74">
        <v>1.7000000000000001E-2</v>
      </c>
      <c r="D481" s="75">
        <v>0.216</v>
      </c>
    </row>
    <row r="482" spans="3:4" x14ac:dyDescent="0.2">
      <c r="C482" s="74">
        <v>9.5000000000000001E-2</v>
      </c>
      <c r="D482" s="75">
        <v>3.1E-2</v>
      </c>
    </row>
    <row r="483" spans="3:4" x14ac:dyDescent="0.2">
      <c r="C483" s="74">
        <v>3.6999999999999998E-2</v>
      </c>
      <c r="D483" s="75">
        <v>2.0259999999999998</v>
      </c>
    </row>
    <row r="484" spans="3:4" x14ac:dyDescent="0.2">
      <c r="C484" s="74">
        <v>3.5999999999999997E-2</v>
      </c>
      <c r="D484" s="75">
        <v>2.0939999999999999</v>
      </c>
    </row>
    <row r="485" spans="3:4" x14ac:dyDescent="0.2">
      <c r="C485" s="74">
        <v>2.9000000000000001E-2</v>
      </c>
      <c r="D485" s="75">
        <v>1.8169999999999999</v>
      </c>
    </row>
    <row r="486" spans="3:4" x14ac:dyDescent="0.2">
      <c r="C486" s="74">
        <v>3.3000000000000002E-2</v>
      </c>
      <c r="D486" s="75">
        <v>0.17399999999999999</v>
      </c>
    </row>
    <row r="487" spans="3:4" x14ac:dyDescent="0.2">
      <c r="C487" s="74">
        <v>2.3E-2</v>
      </c>
      <c r="D487" s="75">
        <v>1.2E-2</v>
      </c>
    </row>
    <row r="488" spans="3:4" x14ac:dyDescent="0.2">
      <c r="C488" s="74">
        <v>1.0999999999999999E-2</v>
      </c>
      <c r="D488" s="75">
        <v>0.26500000000000001</v>
      </c>
    </row>
    <row r="489" spans="3:4" x14ac:dyDescent="0.2">
      <c r="C489" s="74">
        <v>3.2000000000000001E-2</v>
      </c>
      <c r="D489" s="75">
        <v>1.706</v>
      </c>
    </row>
    <row r="490" spans="3:4" x14ac:dyDescent="0.2">
      <c r="C490" s="74">
        <v>4.1000000000000002E-2</v>
      </c>
      <c r="D490" s="75">
        <v>0.56399999999999995</v>
      </c>
    </row>
    <row r="491" spans="3:4" x14ac:dyDescent="0.2">
      <c r="C491" s="74">
        <v>0.154</v>
      </c>
      <c r="D491" s="75">
        <v>0.17499999999999999</v>
      </c>
    </row>
    <row r="492" spans="3:4" x14ac:dyDescent="0.2">
      <c r="C492" s="74">
        <v>1.2999999999999999E-2</v>
      </c>
      <c r="D492" s="75">
        <v>1.2999999999999999E-2</v>
      </c>
    </row>
    <row r="493" spans="3:4" x14ac:dyDescent="0.2">
      <c r="C493" s="74">
        <v>3.3000000000000002E-2</v>
      </c>
      <c r="D493" s="75">
        <v>0.14899999999999999</v>
      </c>
    </row>
    <row r="494" spans="3:4" x14ac:dyDescent="0.2">
      <c r="C494" s="74">
        <v>1.2999999999999999E-2</v>
      </c>
      <c r="D494" s="75">
        <v>0.01</v>
      </c>
    </row>
    <row r="495" spans="3:4" x14ac:dyDescent="0.2">
      <c r="C495" s="74">
        <v>9.1999999999999998E-2</v>
      </c>
      <c r="D495" s="75">
        <v>4.7E-2</v>
      </c>
    </row>
    <row r="496" spans="3:4" x14ac:dyDescent="0.2">
      <c r="C496" s="74">
        <v>1.2999999999999999E-2</v>
      </c>
      <c r="D496" s="75">
        <v>0.42499999999999999</v>
      </c>
    </row>
    <row r="497" spans="3:4" x14ac:dyDescent="0.2">
      <c r="C497" s="74">
        <v>3.1E-2</v>
      </c>
      <c r="D497" s="75">
        <v>2.8000000000000001E-2</v>
      </c>
    </row>
    <row r="498" spans="3:4" x14ac:dyDescent="0.2">
      <c r="C498" s="74">
        <v>3.4000000000000002E-2</v>
      </c>
      <c r="D498" s="75">
        <v>1.6E-2</v>
      </c>
    </row>
    <row r="499" spans="3:4" x14ac:dyDescent="0.2">
      <c r="C499" s="74">
        <v>0.03</v>
      </c>
      <c r="D499" s="75">
        <v>0.64400000000000002</v>
      </c>
    </row>
    <row r="500" spans="3:4" x14ac:dyDescent="0.2">
      <c r="C500" s="74">
        <v>3.7999999999999999E-2</v>
      </c>
      <c r="D500" s="75">
        <v>1.7000000000000001E-2</v>
      </c>
    </row>
    <row r="501" spans="3:4" x14ac:dyDescent="0.2">
      <c r="C501" s="74">
        <v>3.3000000000000002E-2</v>
      </c>
      <c r="D501" s="75">
        <v>1.7000000000000001E-2</v>
      </c>
    </row>
    <row r="502" spans="3:4" x14ac:dyDescent="0.2">
      <c r="C502" s="74">
        <v>3.9E-2</v>
      </c>
      <c r="D502" s="75">
        <v>0.32800000000000001</v>
      </c>
    </row>
    <row r="503" spans="3:4" x14ac:dyDescent="0.2">
      <c r="C503" s="74">
        <v>3.5000000000000003E-2</v>
      </c>
      <c r="D503" s="75">
        <v>3.7999999999999999E-2</v>
      </c>
    </row>
    <row r="504" spans="3:4" x14ac:dyDescent="0.2">
      <c r="C504" s="74">
        <v>0.115</v>
      </c>
      <c r="D504" s="75">
        <v>1.264</v>
      </c>
    </row>
    <row r="505" spans="3:4" x14ac:dyDescent="0.2">
      <c r="C505" s="74">
        <v>2.3E-2</v>
      </c>
      <c r="D505" s="75">
        <v>0.09</v>
      </c>
    </row>
    <row r="506" spans="3:4" x14ac:dyDescent="0.2">
      <c r="C506" s="74">
        <v>2.1999999999999999E-2</v>
      </c>
      <c r="D506" s="75">
        <v>1.153</v>
      </c>
    </row>
    <row r="507" spans="3:4" x14ac:dyDescent="0.2">
      <c r="C507" s="74">
        <v>2.7E-2</v>
      </c>
      <c r="D507" s="75">
        <v>0.39300000000000002</v>
      </c>
    </row>
    <row r="508" spans="3:4" x14ac:dyDescent="0.2">
      <c r="C508" s="74">
        <v>1.9E-2</v>
      </c>
      <c r="D508" s="75">
        <v>0.20799999999999999</v>
      </c>
    </row>
    <row r="509" spans="3:4" x14ac:dyDescent="0.2">
      <c r="C509" s="74">
        <v>6.3E-2</v>
      </c>
      <c r="D509" s="75">
        <v>9.6000000000000002E-2</v>
      </c>
    </row>
    <row r="510" spans="3:4" x14ac:dyDescent="0.2">
      <c r="C510" s="74">
        <v>2.7E-2</v>
      </c>
      <c r="D510" s="75">
        <v>0.28299999999999997</v>
      </c>
    </row>
    <row r="511" spans="3:4" x14ac:dyDescent="0.2">
      <c r="C511" s="74">
        <v>1.2E-2</v>
      </c>
      <c r="D511" s="75">
        <v>1.3540000000000001</v>
      </c>
    </row>
    <row r="512" spans="3:4" x14ac:dyDescent="0.2">
      <c r="C512" s="74">
        <v>0.104</v>
      </c>
      <c r="D512" s="75">
        <v>0.16700000000000001</v>
      </c>
    </row>
    <row r="513" spans="3:4" x14ac:dyDescent="0.2">
      <c r="C513" s="74">
        <v>2.5000000000000001E-2</v>
      </c>
      <c r="D513" s="75">
        <v>0.40200000000000002</v>
      </c>
    </row>
    <row r="514" spans="3:4" x14ac:dyDescent="0.2">
      <c r="C514" s="74">
        <v>1.4E-2</v>
      </c>
      <c r="D514" s="75">
        <v>0.183</v>
      </c>
    </row>
    <row r="515" spans="3:4" x14ac:dyDescent="0.2">
      <c r="C515" s="74">
        <v>8.3000000000000004E-2</v>
      </c>
      <c r="D515" s="75">
        <v>0.77500000000000002</v>
      </c>
    </row>
    <row r="516" spans="3:4" x14ac:dyDescent="0.2">
      <c r="C516" s="74">
        <v>4.2999999999999997E-2</v>
      </c>
      <c r="D516" s="75">
        <v>0.34300000000000003</v>
      </c>
    </row>
    <row r="517" spans="3:4" x14ac:dyDescent="0.2">
      <c r="C517" s="74">
        <v>7.0000000000000007E-2</v>
      </c>
      <c r="D517" s="75">
        <v>0.64100000000000001</v>
      </c>
    </row>
    <row r="518" spans="3:4" x14ac:dyDescent="0.2">
      <c r="C518" s="74">
        <v>1.4999999999999999E-2</v>
      </c>
      <c r="D518" s="75">
        <v>4.3999999999999997E-2</v>
      </c>
    </row>
    <row r="519" spans="3:4" x14ac:dyDescent="0.2">
      <c r="C519" s="74">
        <v>4.2999999999999997E-2</v>
      </c>
      <c r="D519" s="75">
        <v>2.5750000000000002</v>
      </c>
    </row>
    <row r="520" spans="3:4" x14ac:dyDescent="0.2">
      <c r="C520" s="74">
        <v>3.5000000000000003E-2</v>
      </c>
      <c r="D520" s="75">
        <v>0.245</v>
      </c>
    </row>
    <row r="521" spans="3:4" x14ac:dyDescent="0.2">
      <c r="C521" s="74">
        <v>1.0999999999999999E-2</v>
      </c>
      <c r="D521" s="75">
        <v>0.67200000000000004</v>
      </c>
    </row>
    <row r="522" spans="3:4" x14ac:dyDescent="0.2">
      <c r="C522" s="74">
        <v>1.4999999999999999E-2</v>
      </c>
      <c r="D522" s="75">
        <v>0.41099999999999998</v>
      </c>
    </row>
    <row r="523" spans="3:4" x14ac:dyDescent="0.2">
      <c r="C523" s="74">
        <v>3.7999999999999999E-2</v>
      </c>
      <c r="D523" s="75">
        <v>2.5000000000000001E-2</v>
      </c>
    </row>
    <row r="524" spans="3:4" x14ac:dyDescent="0.2">
      <c r="C524" s="74">
        <v>2.5999999999999999E-2</v>
      </c>
      <c r="D524" s="75">
        <v>3.6999999999999998E-2</v>
      </c>
    </row>
    <row r="525" spans="3:4" x14ac:dyDescent="0.2">
      <c r="C525" s="74">
        <v>5.3999999999999999E-2</v>
      </c>
      <c r="D525" s="75">
        <v>0.92200000000000004</v>
      </c>
    </row>
    <row r="526" spans="3:4" x14ac:dyDescent="0.2">
      <c r="C526" s="74">
        <v>5.2999999999999999E-2</v>
      </c>
      <c r="D526" s="75">
        <v>2.286</v>
      </c>
    </row>
    <row r="527" spans="3:4" x14ac:dyDescent="0.2">
      <c r="C527" s="74">
        <v>1.0999999999999999E-2</v>
      </c>
      <c r="D527" s="75">
        <v>6.5000000000000002E-2</v>
      </c>
    </row>
    <row r="528" spans="3:4" x14ac:dyDescent="0.2">
      <c r="C528" s="74">
        <v>0.113</v>
      </c>
      <c r="D528" s="75">
        <v>1.833</v>
      </c>
    </row>
    <row r="529" spans="3:4" x14ac:dyDescent="0.2">
      <c r="C529" s="74">
        <v>4.2999999999999997E-2</v>
      </c>
      <c r="D529" s="75">
        <v>0.27</v>
      </c>
    </row>
    <row r="530" spans="3:4" x14ac:dyDescent="0.2">
      <c r="C530" s="74">
        <v>4.1000000000000002E-2</v>
      </c>
      <c r="D530" s="75">
        <v>3.0880000000000001</v>
      </c>
    </row>
    <row r="531" spans="3:4" x14ac:dyDescent="0.2">
      <c r="C531" s="74">
        <v>6.8000000000000005E-2</v>
      </c>
      <c r="D531" s="75">
        <v>0.17199999999999999</v>
      </c>
    </row>
    <row r="532" spans="3:4" x14ac:dyDescent="0.2">
      <c r="C532" s="74">
        <v>5.1999999999999998E-2</v>
      </c>
      <c r="D532" s="75">
        <v>2.391</v>
      </c>
    </row>
    <row r="533" spans="3:4" x14ac:dyDescent="0.2">
      <c r="C533" s="74">
        <v>1.4E-2</v>
      </c>
      <c r="D533" s="75">
        <v>0.63600000000000001</v>
      </c>
    </row>
    <row r="534" spans="3:4" x14ac:dyDescent="0.2">
      <c r="C534" s="74">
        <v>5.7000000000000002E-2</v>
      </c>
      <c r="D534" s="75">
        <v>0.42</v>
      </c>
    </row>
    <row r="535" spans="3:4" x14ac:dyDescent="0.2">
      <c r="C535" s="74">
        <v>3.2000000000000001E-2</v>
      </c>
      <c r="D535" s="75">
        <v>1.8280000000000001</v>
      </c>
    </row>
    <row r="536" spans="3:4" x14ac:dyDescent="0.2">
      <c r="C536" s="74">
        <v>2.1000000000000001E-2</v>
      </c>
      <c r="D536" s="75">
        <v>0.252</v>
      </c>
    </row>
    <row r="537" spans="3:4" x14ac:dyDescent="0.2">
      <c r="C537" s="74">
        <v>4.4999999999999998E-2</v>
      </c>
      <c r="D537" s="75">
        <v>0.372</v>
      </c>
    </row>
    <row r="538" spans="3:4" x14ac:dyDescent="0.2">
      <c r="C538" s="74">
        <v>1.2999999999999999E-2</v>
      </c>
      <c r="D538" s="75">
        <v>0.02</v>
      </c>
    </row>
    <row r="539" spans="3:4" x14ac:dyDescent="0.2">
      <c r="C539" s="74">
        <v>6.4000000000000001E-2</v>
      </c>
      <c r="D539" s="75">
        <v>0.19900000000000001</v>
      </c>
    </row>
    <row r="540" spans="3:4" x14ac:dyDescent="0.2">
      <c r="C540" s="74">
        <v>1.4E-2</v>
      </c>
      <c r="D540" s="75">
        <v>0.11600000000000001</v>
      </c>
    </row>
    <row r="541" spans="3:4" x14ac:dyDescent="0.2">
      <c r="C541" s="74">
        <v>2.1000000000000001E-2</v>
      </c>
      <c r="D541" s="75">
        <v>2.1000000000000001E-2</v>
      </c>
    </row>
    <row r="542" spans="3:4" x14ac:dyDescent="0.2">
      <c r="C542" s="74">
        <v>4.8000000000000001E-2</v>
      </c>
      <c r="D542" s="75">
        <v>0.155</v>
      </c>
    </row>
    <row r="543" spans="3:4" x14ac:dyDescent="0.2">
      <c r="C543" s="74">
        <v>8.5999999999999993E-2</v>
      </c>
      <c r="D543" s="75">
        <v>0.17599999999999999</v>
      </c>
    </row>
    <row r="544" spans="3:4" x14ac:dyDescent="0.2">
      <c r="C544" s="74">
        <v>5.8000000000000003E-2</v>
      </c>
      <c r="D544" s="75">
        <v>4.9000000000000002E-2</v>
      </c>
    </row>
    <row r="545" spans="3:4" x14ac:dyDescent="0.2">
      <c r="C545" s="74">
        <v>1.0999999999999999E-2</v>
      </c>
      <c r="D545" s="75">
        <v>0.03</v>
      </c>
    </row>
    <row r="546" spans="3:4" x14ac:dyDescent="0.2">
      <c r="C546" s="74">
        <v>2.1000000000000001E-2</v>
      </c>
      <c r="D546" s="75">
        <v>5.8999999999999997E-2</v>
      </c>
    </row>
    <row r="547" spans="3:4" x14ac:dyDescent="0.2">
      <c r="C547" s="74">
        <v>2.7E-2</v>
      </c>
      <c r="D547" s="75">
        <v>0.105</v>
      </c>
    </row>
    <row r="548" spans="3:4" x14ac:dyDescent="0.2">
      <c r="C548" s="74">
        <v>2.5999999999999999E-2</v>
      </c>
      <c r="D548" s="75">
        <v>0.57899999999999996</v>
      </c>
    </row>
    <row r="549" spans="3:4" x14ac:dyDescent="0.2">
      <c r="C549" s="74">
        <v>3.1E-2</v>
      </c>
      <c r="D549" s="75">
        <v>1.159</v>
      </c>
    </row>
    <row r="550" spans="3:4" x14ac:dyDescent="0.2">
      <c r="C550" s="74">
        <v>3.7999999999999999E-2</v>
      </c>
      <c r="D550" s="75">
        <v>0.86799999999999999</v>
      </c>
    </row>
    <row r="551" spans="3:4" x14ac:dyDescent="0.2">
      <c r="C551" s="74">
        <v>2.5000000000000001E-2</v>
      </c>
      <c r="D551" s="75">
        <v>6.8000000000000005E-2</v>
      </c>
    </row>
    <row r="552" spans="3:4" x14ac:dyDescent="0.2">
      <c r="C552" s="74">
        <v>3.5000000000000003E-2</v>
      </c>
      <c r="D552" s="75">
        <v>0.158</v>
      </c>
    </row>
    <row r="553" spans="3:4" x14ac:dyDescent="0.2">
      <c r="C553" s="74">
        <v>0.36399999999999999</v>
      </c>
      <c r="D553" s="75">
        <v>1.9E-2</v>
      </c>
    </row>
    <row r="554" spans="3:4" x14ac:dyDescent="0.2">
      <c r="C554" s="74">
        <v>6.2E-2</v>
      </c>
      <c r="D554" s="75">
        <v>0.11700000000000001</v>
      </c>
    </row>
    <row r="555" spans="3:4" x14ac:dyDescent="0.2">
      <c r="C555" s="74">
        <v>5.2999999999999999E-2</v>
      </c>
      <c r="D555" s="75">
        <v>0.16900000000000001</v>
      </c>
    </row>
    <row r="556" spans="3:4" x14ac:dyDescent="0.2">
      <c r="C556" s="74">
        <v>3.2000000000000001E-2</v>
      </c>
      <c r="D556" s="75">
        <v>3.7999999999999999E-2</v>
      </c>
    </row>
    <row r="557" spans="3:4" x14ac:dyDescent="0.2">
      <c r="C557" s="74">
        <v>1.9E-2</v>
      </c>
      <c r="D557" s="75">
        <v>0.61699999999999999</v>
      </c>
    </row>
    <row r="558" spans="3:4" x14ac:dyDescent="0.2">
      <c r="C558" s="74">
        <v>1.2E-2</v>
      </c>
      <c r="D558" s="75">
        <v>4.9000000000000002E-2</v>
      </c>
    </row>
    <row r="559" spans="3:4" x14ac:dyDescent="0.2">
      <c r="C559" s="74">
        <v>3.2000000000000001E-2</v>
      </c>
      <c r="D559" s="75">
        <v>3.2000000000000001E-2</v>
      </c>
    </row>
    <row r="560" spans="3:4" x14ac:dyDescent="0.2">
      <c r="C560" s="74">
        <v>6.3E-2</v>
      </c>
      <c r="D560" s="75">
        <v>0.223</v>
      </c>
    </row>
    <row r="561" spans="3:4" x14ac:dyDescent="0.2">
      <c r="C561" s="74">
        <v>0.01</v>
      </c>
      <c r="D561" s="75">
        <v>0.2</v>
      </c>
    </row>
    <row r="562" spans="3:4" x14ac:dyDescent="0.2">
      <c r="C562" s="74">
        <v>1.0999999999999999E-2</v>
      </c>
      <c r="D562" s="75">
        <v>0.66</v>
      </c>
    </row>
    <row r="563" spans="3:4" x14ac:dyDescent="0.2">
      <c r="C563" s="74">
        <v>2.5000000000000001E-2</v>
      </c>
      <c r="D563" s="75">
        <v>0.23899999999999999</v>
      </c>
    </row>
    <row r="564" spans="3:4" x14ac:dyDescent="0.2">
      <c r="C564" s="74">
        <v>1.9E-2</v>
      </c>
      <c r="D564" s="75">
        <v>1.4999999999999999E-2</v>
      </c>
    </row>
    <row r="565" spans="3:4" x14ac:dyDescent="0.2">
      <c r="C565" s="74">
        <v>0.19800000000000001</v>
      </c>
      <c r="D565" s="75">
        <v>3.1E-2</v>
      </c>
    </row>
    <row r="566" spans="3:4" x14ac:dyDescent="0.2">
      <c r="C566" s="74">
        <v>1.0999999999999999E-2</v>
      </c>
      <c r="D566" s="75">
        <v>0.13100000000000001</v>
      </c>
    </row>
    <row r="567" spans="3:4" x14ac:dyDescent="0.2">
      <c r="C567" s="74">
        <v>5.0999999999999997E-2</v>
      </c>
      <c r="D567" s="75">
        <v>2.5999999999999999E-2</v>
      </c>
    </row>
    <row r="568" spans="3:4" x14ac:dyDescent="0.2">
      <c r="C568" s="74">
        <v>3.4000000000000002E-2</v>
      </c>
      <c r="D568" s="75">
        <v>1.6E-2</v>
      </c>
    </row>
    <row r="569" spans="3:4" x14ac:dyDescent="0.2">
      <c r="C569" s="74">
        <v>1.0999999999999999E-2</v>
      </c>
      <c r="D569" s="75">
        <v>1.9E-2</v>
      </c>
    </row>
    <row r="570" spans="3:4" x14ac:dyDescent="0.2">
      <c r="C570" s="74">
        <v>1.4999999999999999E-2</v>
      </c>
      <c r="D570" s="75">
        <v>2.5000000000000001E-2</v>
      </c>
    </row>
    <row r="571" spans="3:4" x14ac:dyDescent="0.2">
      <c r="C571" s="74">
        <v>5.5E-2</v>
      </c>
      <c r="D571" s="75">
        <v>1.2999999999999999E-2</v>
      </c>
    </row>
    <row r="572" spans="3:4" x14ac:dyDescent="0.2">
      <c r="C572" s="74">
        <v>2.1999999999999999E-2</v>
      </c>
      <c r="D572" s="75">
        <v>0.193</v>
      </c>
    </row>
    <row r="573" spans="3:4" x14ac:dyDescent="0.2">
      <c r="C573" s="74">
        <v>3.3000000000000002E-2</v>
      </c>
      <c r="D573" s="75">
        <v>7.4999999999999997E-2</v>
      </c>
    </row>
    <row r="574" spans="3:4" x14ac:dyDescent="0.2">
      <c r="C574" s="74">
        <v>4.3999999999999997E-2</v>
      </c>
      <c r="D574" s="75">
        <v>0.51100000000000001</v>
      </c>
    </row>
    <row r="575" spans="3:4" x14ac:dyDescent="0.2">
      <c r="C575" s="74">
        <v>0.02</v>
      </c>
      <c r="D575" s="75">
        <v>0.45700000000000002</v>
      </c>
    </row>
    <row r="576" spans="3:4" x14ac:dyDescent="0.2">
      <c r="C576" s="74">
        <v>3.1E-2</v>
      </c>
      <c r="D576" s="75">
        <v>0.34300000000000003</v>
      </c>
    </row>
    <row r="577" spans="3:4" x14ac:dyDescent="0.2">
      <c r="C577" s="74">
        <v>1.0999999999999999E-2</v>
      </c>
      <c r="D577" s="75">
        <v>0.65500000000000003</v>
      </c>
    </row>
    <row r="578" spans="3:4" x14ac:dyDescent="0.2">
      <c r="C578" s="74">
        <v>1.7999999999999999E-2</v>
      </c>
      <c r="D578" s="75">
        <v>0.10199999999999999</v>
      </c>
    </row>
    <row r="579" spans="3:4" x14ac:dyDescent="0.2">
      <c r="C579" s="74">
        <v>6.6000000000000003E-2</v>
      </c>
      <c r="D579" s="75">
        <v>4.8000000000000001E-2</v>
      </c>
    </row>
    <row r="580" spans="3:4" x14ac:dyDescent="0.2">
      <c r="C580" s="74">
        <v>0.01</v>
      </c>
      <c r="D580" s="75">
        <v>7.6999999999999999E-2</v>
      </c>
    </row>
    <row r="581" spans="3:4" x14ac:dyDescent="0.2">
      <c r="C581" s="74">
        <v>5.6000000000000001E-2</v>
      </c>
      <c r="D581" s="75">
        <v>8.2000000000000003E-2</v>
      </c>
    </row>
    <row r="582" spans="3:4" x14ac:dyDescent="0.2">
      <c r="C582" s="74">
        <v>1.2999999999999999E-2</v>
      </c>
      <c r="D582" s="75">
        <v>0.45700000000000002</v>
      </c>
    </row>
    <row r="583" spans="3:4" x14ac:dyDescent="0.2">
      <c r="C583" s="74">
        <v>8.3000000000000004E-2</v>
      </c>
      <c r="D583" s="75">
        <v>0.06</v>
      </c>
    </row>
    <row r="584" spans="3:4" x14ac:dyDescent="0.2">
      <c r="C584" s="74">
        <v>4.1000000000000002E-2</v>
      </c>
      <c r="D584" s="75">
        <v>0.35299999999999998</v>
      </c>
    </row>
    <row r="585" spans="3:4" x14ac:dyDescent="0.2">
      <c r="C585" s="74">
        <v>4.2999999999999997E-2</v>
      </c>
      <c r="D585" s="75">
        <v>5.1999999999999998E-2</v>
      </c>
    </row>
    <row r="586" spans="3:4" x14ac:dyDescent="0.2">
      <c r="C586" s="74">
        <v>0.01</v>
      </c>
      <c r="D586" s="75">
        <v>0.20300000000000001</v>
      </c>
    </row>
    <row r="587" spans="3:4" x14ac:dyDescent="0.2">
      <c r="C587" s="74">
        <v>2.8000000000000001E-2</v>
      </c>
      <c r="D587" s="75">
        <v>0.09</v>
      </c>
    </row>
    <row r="588" spans="3:4" x14ac:dyDescent="0.2">
      <c r="C588" s="74">
        <v>0.06</v>
      </c>
      <c r="D588" s="75">
        <v>1.0999999999999999E-2</v>
      </c>
    </row>
    <row r="589" spans="3:4" x14ac:dyDescent="0.2">
      <c r="C589" s="74">
        <v>8.5000000000000006E-2</v>
      </c>
      <c r="D589" s="75">
        <v>9.9000000000000005E-2</v>
      </c>
    </row>
    <row r="590" spans="3:4" x14ac:dyDescent="0.2">
      <c r="C590" s="74">
        <v>4.2000000000000003E-2</v>
      </c>
      <c r="D590" s="75">
        <v>1.2E-2</v>
      </c>
    </row>
    <row r="591" spans="3:4" x14ac:dyDescent="0.2">
      <c r="C591" s="74">
        <v>3.1E-2</v>
      </c>
      <c r="D591" s="75">
        <v>2.1000000000000001E-2</v>
      </c>
    </row>
    <row r="592" spans="3:4" x14ac:dyDescent="0.2">
      <c r="C592" s="74">
        <v>3.4000000000000002E-2</v>
      </c>
      <c r="D592" s="75">
        <v>7.0999999999999994E-2</v>
      </c>
    </row>
    <row r="593" spans="3:4" x14ac:dyDescent="0.2">
      <c r="C593" s="74">
        <v>1.2999999999999999E-2</v>
      </c>
      <c r="D593" s="75">
        <v>0.193</v>
      </c>
    </row>
    <row r="594" spans="3:4" x14ac:dyDescent="0.2">
      <c r="C594" s="74">
        <v>1.4E-2</v>
      </c>
      <c r="D594" s="75">
        <v>0.26300000000000001</v>
      </c>
    </row>
    <row r="595" spans="3:4" x14ac:dyDescent="0.2">
      <c r="C595" s="74">
        <v>4.3999999999999997E-2</v>
      </c>
      <c r="D595" s="75">
        <v>0.497</v>
      </c>
    </row>
    <row r="596" spans="3:4" x14ac:dyDescent="0.2">
      <c r="C596" s="74">
        <v>4.5999999999999999E-2</v>
      </c>
      <c r="D596" s="75">
        <v>0.57099999999999995</v>
      </c>
    </row>
    <row r="597" spans="3:4" x14ac:dyDescent="0.2">
      <c r="C597" s="74">
        <v>1.7000000000000001E-2</v>
      </c>
      <c r="D597" s="75">
        <v>0.40300000000000002</v>
      </c>
    </row>
    <row r="598" spans="3:4" x14ac:dyDescent="0.2">
      <c r="C598" s="74">
        <v>3.5000000000000003E-2</v>
      </c>
      <c r="D598" s="75">
        <v>3.5999999999999997E-2</v>
      </c>
    </row>
    <row r="599" spans="3:4" x14ac:dyDescent="0.2">
      <c r="C599" s="74">
        <v>1.9E-2</v>
      </c>
      <c r="D599" s="75">
        <v>0.14699999999999999</v>
      </c>
    </row>
    <row r="600" spans="3:4" x14ac:dyDescent="0.2">
      <c r="C600" s="74">
        <v>1.4999999999999999E-2</v>
      </c>
      <c r="D600" s="75">
        <v>1.0999999999999999E-2</v>
      </c>
    </row>
    <row r="601" spans="3:4" x14ac:dyDescent="0.2">
      <c r="C601" s="74">
        <v>1.7000000000000001E-2</v>
      </c>
      <c r="D601" s="75">
        <v>3.7999999999999999E-2</v>
      </c>
    </row>
    <row r="602" spans="3:4" x14ac:dyDescent="0.2">
      <c r="C602" s="74">
        <v>3.3000000000000002E-2</v>
      </c>
      <c r="D602" s="75">
        <v>3.1E-2</v>
      </c>
    </row>
    <row r="603" spans="3:4" x14ac:dyDescent="0.2">
      <c r="C603" s="74">
        <v>1.2E-2</v>
      </c>
      <c r="D603" s="75">
        <v>3.4000000000000002E-2</v>
      </c>
    </row>
    <row r="604" spans="3:4" x14ac:dyDescent="0.2">
      <c r="C604" s="74">
        <v>6.6000000000000003E-2</v>
      </c>
      <c r="D604" s="75">
        <v>8.5000000000000006E-2</v>
      </c>
    </row>
    <row r="605" spans="3:4" x14ac:dyDescent="0.2">
      <c r="C605" s="74">
        <v>1.2E-2</v>
      </c>
      <c r="D605" s="75">
        <v>0.182</v>
      </c>
    </row>
    <row r="606" spans="3:4" x14ac:dyDescent="0.2">
      <c r="C606" s="74">
        <v>4.7E-2</v>
      </c>
      <c r="D606" s="75">
        <v>3.5999999999999997E-2</v>
      </c>
    </row>
    <row r="607" spans="3:4" x14ac:dyDescent="0.2">
      <c r="C607" s="74">
        <v>2.1999999999999999E-2</v>
      </c>
      <c r="D607" s="75">
        <v>1.2E-2</v>
      </c>
    </row>
    <row r="608" spans="3:4" x14ac:dyDescent="0.2">
      <c r="C608" s="74">
        <v>2.4E-2</v>
      </c>
      <c r="D608" s="75">
        <v>0.183</v>
      </c>
    </row>
    <row r="609" spans="3:4" x14ac:dyDescent="0.2">
      <c r="C609" s="74">
        <v>0.01</v>
      </c>
      <c r="D609" s="75">
        <v>0.114</v>
      </c>
    </row>
    <row r="610" spans="3:4" x14ac:dyDescent="0.2">
      <c r="C610" s="74">
        <v>0.109</v>
      </c>
      <c r="D610" s="75">
        <v>5.7000000000000002E-2</v>
      </c>
    </row>
    <row r="611" spans="3:4" x14ac:dyDescent="0.2">
      <c r="C611" s="74">
        <v>3.5000000000000003E-2</v>
      </c>
      <c r="D611" s="75">
        <v>4.8000000000000001E-2</v>
      </c>
    </row>
    <row r="612" spans="3:4" x14ac:dyDescent="0.2">
      <c r="C612" s="74">
        <v>3.2000000000000001E-2</v>
      </c>
      <c r="D612" s="75">
        <v>4.8000000000000001E-2</v>
      </c>
    </row>
    <row r="613" spans="3:4" x14ac:dyDescent="0.2">
      <c r="C613" s="74">
        <v>3.1E-2</v>
      </c>
      <c r="D613" s="75">
        <v>1.0999999999999999E-2</v>
      </c>
    </row>
    <row r="614" spans="3:4" x14ac:dyDescent="0.2">
      <c r="C614" s="74">
        <v>3.6999999999999998E-2</v>
      </c>
      <c r="D614" s="75">
        <v>1.7999999999999999E-2</v>
      </c>
    </row>
    <row r="615" spans="3:4" x14ac:dyDescent="0.2">
      <c r="C615" s="74">
        <v>3.5999999999999997E-2</v>
      </c>
      <c r="D615" s="75">
        <v>3.1E-2</v>
      </c>
    </row>
    <row r="616" spans="3:4" x14ac:dyDescent="0.2">
      <c r="C616" s="74">
        <v>2.7E-2</v>
      </c>
      <c r="D616" s="75">
        <v>1.4E-2</v>
      </c>
    </row>
    <row r="617" spans="3:4" x14ac:dyDescent="0.2">
      <c r="C617" s="74">
        <v>2.1000000000000001E-2</v>
      </c>
      <c r="D617" s="75">
        <v>1.3640000000000001</v>
      </c>
    </row>
    <row r="618" spans="3:4" x14ac:dyDescent="0.2">
      <c r="C618" s="74">
        <v>2.7E-2</v>
      </c>
      <c r="D618" s="75">
        <v>1.2290000000000001</v>
      </c>
    </row>
    <row r="619" spans="3:4" x14ac:dyDescent="0.2">
      <c r="C619" s="74">
        <v>2.7E-2</v>
      </c>
      <c r="D619" s="75">
        <v>2.4E-2</v>
      </c>
    </row>
    <row r="620" spans="3:4" x14ac:dyDescent="0.2">
      <c r="C620" s="74">
        <v>4.8000000000000001E-2</v>
      </c>
      <c r="D620" s="75">
        <v>0.13</v>
      </c>
    </row>
    <row r="621" spans="3:4" x14ac:dyDescent="0.2">
      <c r="C621" s="74">
        <v>1.7999999999999999E-2</v>
      </c>
      <c r="D621" s="75">
        <v>2.19</v>
      </c>
    </row>
    <row r="622" spans="3:4" x14ac:dyDescent="0.2">
      <c r="C622" s="74">
        <v>8.7999999999999995E-2</v>
      </c>
      <c r="D622" s="75">
        <v>5.5E-2</v>
      </c>
    </row>
    <row r="623" spans="3:4" x14ac:dyDescent="0.2">
      <c r="C623" s="74">
        <v>1.7999999999999999E-2</v>
      </c>
      <c r="D623" s="75">
        <v>0.25</v>
      </c>
    </row>
    <row r="624" spans="3:4" x14ac:dyDescent="0.2">
      <c r="C624" s="74">
        <v>8.6999999999999994E-2</v>
      </c>
      <c r="D624" s="75">
        <v>1.1399999999999999</v>
      </c>
    </row>
    <row r="625" spans="3:4" x14ac:dyDescent="0.2">
      <c r="C625" s="74">
        <v>0.02</v>
      </c>
      <c r="D625" s="75">
        <v>0.69099999999999995</v>
      </c>
    </row>
    <row r="626" spans="3:4" x14ac:dyDescent="0.2">
      <c r="C626" s="74">
        <v>2.5000000000000001E-2</v>
      </c>
      <c r="D626" s="75">
        <v>1.2999999999999999E-2</v>
      </c>
    </row>
    <row r="627" spans="3:4" x14ac:dyDescent="0.2">
      <c r="C627" s="74">
        <v>0.03</v>
      </c>
      <c r="D627" s="75">
        <v>0.02</v>
      </c>
    </row>
    <row r="628" spans="3:4" x14ac:dyDescent="0.2">
      <c r="C628" s="74">
        <v>2.1000000000000001E-2</v>
      </c>
      <c r="D628" s="75">
        <v>1.171</v>
      </c>
    </row>
    <row r="629" spans="3:4" x14ac:dyDescent="0.2">
      <c r="C629" s="74">
        <v>2.4E-2</v>
      </c>
      <c r="D629" s="75">
        <v>0.219</v>
      </c>
    </row>
    <row r="630" spans="3:4" x14ac:dyDescent="0.2">
      <c r="C630" s="74">
        <v>3.2000000000000001E-2</v>
      </c>
      <c r="D630" s="75">
        <v>5.2409999999999997</v>
      </c>
    </row>
    <row r="631" spans="3:4" x14ac:dyDescent="0.2">
      <c r="C631" s="74">
        <v>2.1999999999999999E-2</v>
      </c>
      <c r="D631" s="75">
        <v>0.88500000000000001</v>
      </c>
    </row>
    <row r="632" spans="3:4" x14ac:dyDescent="0.2">
      <c r="C632" s="74">
        <v>0.02</v>
      </c>
      <c r="D632" s="75">
        <v>3.6949999999999998</v>
      </c>
    </row>
    <row r="633" spans="3:4" x14ac:dyDescent="0.2">
      <c r="C633" s="74">
        <v>9.9000000000000005E-2</v>
      </c>
      <c r="D633" s="75">
        <v>9.0999999999999998E-2</v>
      </c>
    </row>
    <row r="634" spans="3:4" x14ac:dyDescent="0.2">
      <c r="C634" s="74">
        <v>7.3999999999999996E-2</v>
      </c>
      <c r="D634" s="75">
        <v>2.4849999999999999</v>
      </c>
    </row>
    <row r="635" spans="3:4" x14ac:dyDescent="0.2">
      <c r="C635" s="74">
        <v>1.2E-2</v>
      </c>
      <c r="D635" s="75">
        <v>1.4E-2</v>
      </c>
    </row>
    <row r="636" spans="3:4" x14ac:dyDescent="0.2">
      <c r="C636" s="74">
        <v>1.7999999999999999E-2</v>
      </c>
      <c r="D636" s="75">
        <v>0.60899999999999999</v>
      </c>
    </row>
    <row r="637" spans="3:4" x14ac:dyDescent="0.2">
      <c r="C637" s="74">
        <v>9.4E-2</v>
      </c>
      <c r="D637" s="75">
        <v>3.4860000000000002</v>
      </c>
    </row>
    <row r="638" spans="3:4" x14ac:dyDescent="0.2">
      <c r="C638" s="74">
        <v>1.2999999999999999E-2</v>
      </c>
      <c r="D638" s="75">
        <v>8.2000000000000003E-2</v>
      </c>
    </row>
    <row r="639" spans="3:4" x14ac:dyDescent="0.2">
      <c r="C639" s="74">
        <v>4.4999999999999998E-2</v>
      </c>
      <c r="D639" s="75">
        <v>0.03</v>
      </c>
    </row>
    <row r="640" spans="3:4" x14ac:dyDescent="0.2">
      <c r="C640" s="74">
        <v>1.6E-2</v>
      </c>
      <c r="D640" s="75">
        <v>1.026</v>
      </c>
    </row>
    <row r="641" spans="3:4" x14ac:dyDescent="0.2">
      <c r="C641" s="74">
        <v>2.4E-2</v>
      </c>
      <c r="D641" s="75">
        <v>7.9000000000000001E-2</v>
      </c>
    </row>
    <row r="642" spans="3:4" x14ac:dyDescent="0.2">
      <c r="C642" s="74">
        <v>1.2E-2</v>
      </c>
      <c r="D642" s="75">
        <v>1.6759999999999999</v>
      </c>
    </row>
    <row r="643" spans="3:4" x14ac:dyDescent="0.2">
      <c r="C643" s="74">
        <v>2.7E-2</v>
      </c>
      <c r="D643" s="75">
        <v>3.7869999999999999</v>
      </c>
    </row>
    <row r="644" spans="3:4" x14ac:dyDescent="0.2">
      <c r="C644" s="74">
        <v>7.6999999999999999E-2</v>
      </c>
      <c r="D644" s="75">
        <v>4.2859999999999996</v>
      </c>
    </row>
    <row r="645" spans="3:4" x14ac:dyDescent="0.2">
      <c r="C645" s="74">
        <v>1.6E-2</v>
      </c>
      <c r="D645" s="75">
        <v>1.4E-2</v>
      </c>
    </row>
    <row r="646" spans="3:4" x14ac:dyDescent="0.2">
      <c r="C646" s="74">
        <v>9.0999999999999998E-2</v>
      </c>
      <c r="D646" s="75">
        <v>1.0999999999999999E-2</v>
      </c>
    </row>
    <row r="647" spans="3:4" x14ac:dyDescent="0.2">
      <c r="C647" s="74">
        <v>5.8999999999999997E-2</v>
      </c>
      <c r="D647" s="75">
        <v>1.7999999999999999E-2</v>
      </c>
    </row>
    <row r="648" spans="3:4" x14ac:dyDescent="0.2">
      <c r="C648" s="74">
        <v>2.5999999999999999E-2</v>
      </c>
      <c r="D648" s="75">
        <v>0.51800000000000002</v>
      </c>
    </row>
    <row r="649" spans="3:4" x14ac:dyDescent="0.2">
      <c r="C649" s="74">
        <v>5.3999999999999999E-2</v>
      </c>
      <c r="D649" s="75">
        <v>0.39</v>
      </c>
    </row>
    <row r="650" spans="3:4" x14ac:dyDescent="0.2">
      <c r="C650" s="74">
        <v>4.5999999999999999E-2</v>
      </c>
      <c r="D650" s="75">
        <v>3.5539999999999998</v>
      </c>
    </row>
    <row r="651" spans="3:4" x14ac:dyDescent="0.2">
      <c r="C651" s="74">
        <v>3.3000000000000002E-2</v>
      </c>
      <c r="D651" s="75">
        <v>1.6E-2</v>
      </c>
    </row>
    <row r="652" spans="3:4" x14ac:dyDescent="0.2">
      <c r="C652" s="74">
        <v>6.8000000000000005E-2</v>
      </c>
      <c r="D652" s="75">
        <v>1.5509999999999999</v>
      </c>
    </row>
    <row r="653" spans="3:4" x14ac:dyDescent="0.2">
      <c r="C653" s="74">
        <v>4.1000000000000002E-2</v>
      </c>
      <c r="D653" s="75">
        <v>2.5999999999999999E-2</v>
      </c>
    </row>
    <row r="654" spans="3:4" x14ac:dyDescent="0.2">
      <c r="C654" s="74">
        <v>0.13800000000000001</v>
      </c>
      <c r="D654" s="75">
        <v>0.85499999999999998</v>
      </c>
    </row>
    <row r="655" spans="3:4" x14ac:dyDescent="0.2">
      <c r="C655" s="74">
        <v>3.5999999999999997E-2</v>
      </c>
      <c r="D655" s="75">
        <v>2.1999999999999999E-2</v>
      </c>
    </row>
    <row r="656" spans="3:4" x14ac:dyDescent="0.2">
      <c r="C656" s="74">
        <v>0.121</v>
      </c>
      <c r="D656" s="75">
        <v>0.46100000000000002</v>
      </c>
    </row>
    <row r="657" spans="3:4" x14ac:dyDescent="0.2">
      <c r="C657" s="74">
        <v>0.189</v>
      </c>
      <c r="D657" s="75">
        <v>2.46</v>
      </c>
    </row>
    <row r="658" spans="3:4" x14ac:dyDescent="0.2">
      <c r="C658" s="74">
        <v>0.16500000000000001</v>
      </c>
      <c r="D658" s="75">
        <v>1.087</v>
      </c>
    </row>
    <row r="659" spans="3:4" x14ac:dyDescent="0.2">
      <c r="C659" s="74">
        <v>1.7999999999999999E-2</v>
      </c>
      <c r="D659" s="75">
        <v>9.1999999999999998E-2</v>
      </c>
    </row>
    <row r="660" spans="3:4" x14ac:dyDescent="0.2">
      <c r="C660" s="74">
        <v>3.5999999999999997E-2</v>
      </c>
      <c r="D660" s="75">
        <v>0.97399999999999998</v>
      </c>
    </row>
    <row r="661" spans="3:4" x14ac:dyDescent="0.2">
      <c r="C661" s="74">
        <v>8.5999999999999993E-2</v>
      </c>
      <c r="D661" s="75">
        <v>0.16900000000000001</v>
      </c>
    </row>
    <row r="662" spans="3:4" x14ac:dyDescent="0.2">
      <c r="C662" s="74">
        <v>1.2E-2</v>
      </c>
      <c r="D662" s="75">
        <v>0.20100000000000001</v>
      </c>
    </row>
    <row r="663" spans="3:4" x14ac:dyDescent="0.2">
      <c r="C663" s="74">
        <v>0.16500000000000001</v>
      </c>
      <c r="D663" s="75">
        <v>8.1000000000000003E-2</v>
      </c>
    </row>
    <row r="664" spans="3:4" x14ac:dyDescent="0.2">
      <c r="C664" s="74">
        <v>4.3999999999999997E-2</v>
      </c>
      <c r="D664" s="75">
        <v>0.35099999999999998</v>
      </c>
    </row>
    <row r="665" spans="3:4" x14ac:dyDescent="0.2">
      <c r="C665" s="74">
        <v>2.5999999999999999E-2</v>
      </c>
      <c r="D665" s="75">
        <v>2.4E-2</v>
      </c>
    </row>
    <row r="666" spans="3:4" x14ac:dyDescent="0.2">
      <c r="C666" s="74">
        <v>0.03</v>
      </c>
      <c r="D666" s="75">
        <v>7.6999999999999999E-2</v>
      </c>
    </row>
    <row r="667" spans="3:4" x14ac:dyDescent="0.2">
      <c r="C667" s="74">
        <v>3.1E-2</v>
      </c>
      <c r="D667" s="75">
        <v>0.73699999999999999</v>
      </c>
    </row>
    <row r="668" spans="3:4" x14ac:dyDescent="0.2">
      <c r="C668" s="74">
        <v>1.6E-2</v>
      </c>
      <c r="D668" s="75">
        <v>7.5999999999999998E-2</v>
      </c>
    </row>
    <row r="669" spans="3:4" x14ac:dyDescent="0.2">
      <c r="C669" s="74">
        <v>0.11899999999999999</v>
      </c>
      <c r="D669" s="75">
        <v>0.76300000000000001</v>
      </c>
    </row>
    <row r="670" spans="3:4" x14ac:dyDescent="0.2">
      <c r="C670" s="74">
        <v>2.7E-2</v>
      </c>
      <c r="D670" s="75">
        <v>1.0999999999999999E-2</v>
      </c>
    </row>
    <row r="671" spans="3:4" x14ac:dyDescent="0.2">
      <c r="C671" s="74">
        <v>4.9000000000000002E-2</v>
      </c>
      <c r="D671" s="75">
        <v>1.34</v>
      </c>
    </row>
    <row r="672" spans="3:4" x14ac:dyDescent="0.2">
      <c r="C672" s="74">
        <v>0.02</v>
      </c>
      <c r="D672" s="75">
        <v>1.778</v>
      </c>
    </row>
    <row r="673" spans="3:4" x14ac:dyDescent="0.2">
      <c r="C673" s="74">
        <v>3.2000000000000001E-2</v>
      </c>
      <c r="D673" s="75">
        <v>0.3</v>
      </c>
    </row>
    <row r="674" spans="3:4" x14ac:dyDescent="0.2">
      <c r="C674" s="74">
        <v>1.2999999999999999E-2</v>
      </c>
      <c r="D674" s="75">
        <v>1.2889999999999999</v>
      </c>
    </row>
    <row r="675" spans="3:4" x14ac:dyDescent="0.2">
      <c r="C675" s="74">
        <v>4.4999999999999998E-2</v>
      </c>
      <c r="D675" s="75">
        <v>9.7000000000000003E-2</v>
      </c>
    </row>
    <row r="676" spans="3:4" x14ac:dyDescent="0.2">
      <c r="C676" s="74">
        <v>4.5999999999999999E-2</v>
      </c>
      <c r="D676" s="75">
        <v>2.9000000000000001E-2</v>
      </c>
    </row>
    <row r="677" spans="3:4" x14ac:dyDescent="0.2">
      <c r="C677" s="74">
        <v>7.0000000000000007E-2</v>
      </c>
      <c r="D677" s="75">
        <v>0.13600000000000001</v>
      </c>
    </row>
    <row r="678" spans="3:4" x14ac:dyDescent="0.2">
      <c r="C678" s="74">
        <v>1.2E-2</v>
      </c>
      <c r="D678" s="75">
        <v>6.7000000000000004E-2</v>
      </c>
    </row>
    <row r="679" spans="3:4" x14ac:dyDescent="0.2">
      <c r="C679" s="74">
        <v>3.6999999999999998E-2</v>
      </c>
      <c r="D679" s="75">
        <v>0.13300000000000001</v>
      </c>
    </row>
    <row r="680" spans="3:4" x14ac:dyDescent="0.2">
      <c r="C680" s="74">
        <v>2.3E-2</v>
      </c>
      <c r="D680" s="75">
        <v>1.2999999999999999E-2</v>
      </c>
    </row>
    <row r="681" spans="3:4" x14ac:dyDescent="0.2">
      <c r="C681" s="74">
        <v>0.02</v>
      </c>
      <c r="D681" s="75">
        <v>0.184</v>
      </c>
    </row>
    <row r="682" spans="3:4" x14ac:dyDescent="0.2">
      <c r="C682" s="74">
        <v>4.2000000000000003E-2</v>
      </c>
      <c r="D682" s="75">
        <v>2.7E-2</v>
      </c>
    </row>
    <row r="683" spans="3:4" x14ac:dyDescent="0.2">
      <c r="C683" s="74">
        <v>0.15</v>
      </c>
      <c r="D683" s="75">
        <v>0.24199999999999999</v>
      </c>
    </row>
    <row r="684" spans="3:4" x14ac:dyDescent="0.2">
      <c r="C684" s="74">
        <v>2.1999999999999999E-2</v>
      </c>
      <c r="D684" s="75">
        <v>0.111</v>
      </c>
    </row>
    <row r="685" spans="3:4" x14ac:dyDescent="0.2">
      <c r="C685" s="74">
        <v>1.4999999999999999E-2</v>
      </c>
      <c r="D685" s="75">
        <v>0.214</v>
      </c>
    </row>
    <row r="686" spans="3:4" x14ac:dyDescent="0.2">
      <c r="C686" s="74">
        <v>2.9000000000000001E-2</v>
      </c>
      <c r="D686" s="75">
        <v>4.3999999999999997E-2</v>
      </c>
    </row>
    <row r="687" spans="3:4" x14ac:dyDescent="0.2">
      <c r="C687" s="74">
        <v>3.5999999999999997E-2</v>
      </c>
      <c r="D687" s="75">
        <v>0.15</v>
      </c>
    </row>
    <row r="688" spans="3:4" x14ac:dyDescent="0.2">
      <c r="C688" s="74">
        <v>3.5000000000000003E-2</v>
      </c>
      <c r="D688" s="75">
        <v>3.7999999999999999E-2</v>
      </c>
    </row>
    <row r="689" spans="3:4" x14ac:dyDescent="0.2">
      <c r="C689" s="74">
        <v>4.4999999999999998E-2</v>
      </c>
      <c r="D689" s="75">
        <v>1.2999999999999999E-2</v>
      </c>
    </row>
    <row r="690" spans="3:4" x14ac:dyDescent="0.2">
      <c r="C690" s="74">
        <v>8.1000000000000003E-2</v>
      </c>
      <c r="D690" s="75">
        <v>0.42</v>
      </c>
    </row>
    <row r="691" spans="3:4" x14ac:dyDescent="0.2">
      <c r="C691" s="74">
        <v>6.0999999999999999E-2</v>
      </c>
      <c r="D691" s="75">
        <v>1.7999999999999999E-2</v>
      </c>
    </row>
    <row r="692" spans="3:4" x14ac:dyDescent="0.2">
      <c r="C692" s="74">
        <v>8.5000000000000006E-2</v>
      </c>
      <c r="D692" s="75">
        <v>3.5999999999999997E-2</v>
      </c>
    </row>
    <row r="693" spans="3:4" x14ac:dyDescent="0.2">
      <c r="C693" s="74">
        <v>3.4000000000000002E-2</v>
      </c>
      <c r="D693" s="75">
        <v>2.2959999999999998</v>
      </c>
    </row>
    <row r="694" spans="3:4" x14ac:dyDescent="0.2">
      <c r="C694" s="74">
        <v>0.12</v>
      </c>
      <c r="D694" s="75">
        <v>4.3999999999999997E-2</v>
      </c>
    </row>
    <row r="695" spans="3:4" x14ac:dyDescent="0.2">
      <c r="C695" s="74">
        <v>4.9000000000000002E-2</v>
      </c>
      <c r="D695" s="75">
        <v>5.3999999999999999E-2</v>
      </c>
    </row>
    <row r="696" spans="3:4" x14ac:dyDescent="0.2">
      <c r="C696" s="74">
        <v>3.7999999999999999E-2</v>
      </c>
      <c r="D696" s="75">
        <v>0.28699999999999998</v>
      </c>
    </row>
    <row r="697" spans="3:4" x14ac:dyDescent="0.2">
      <c r="C697" s="74">
        <v>1.0999999999999999E-2</v>
      </c>
      <c r="D697" s="75">
        <v>1.4E-2</v>
      </c>
    </row>
    <row r="698" spans="3:4" x14ac:dyDescent="0.2">
      <c r="C698" s="74">
        <v>8.8999999999999996E-2</v>
      </c>
      <c r="D698" s="75">
        <v>0.82099999999999995</v>
      </c>
    </row>
    <row r="699" spans="3:4" x14ac:dyDescent="0.2">
      <c r="C699" s="74">
        <v>4.2000000000000003E-2</v>
      </c>
      <c r="D699" s="75">
        <v>0.23200000000000001</v>
      </c>
    </row>
    <row r="700" spans="3:4" x14ac:dyDescent="0.2">
      <c r="C700" s="74">
        <v>6.5000000000000002E-2</v>
      </c>
      <c r="D700" s="75">
        <v>2.1419999999999999</v>
      </c>
    </row>
    <row r="701" spans="3:4" x14ac:dyDescent="0.2">
      <c r="C701" s="74">
        <v>1.4999999999999999E-2</v>
      </c>
      <c r="D701" s="75">
        <v>8.2000000000000003E-2</v>
      </c>
    </row>
    <row r="702" spans="3:4" x14ac:dyDescent="0.2">
      <c r="C702" s="74">
        <v>1.4E-2</v>
      </c>
      <c r="D702" s="75">
        <v>9.6000000000000002E-2</v>
      </c>
    </row>
    <row r="703" spans="3:4" x14ac:dyDescent="0.2">
      <c r="C703" s="74">
        <v>3.9E-2</v>
      </c>
      <c r="D703" s="75">
        <v>1.0999999999999999E-2</v>
      </c>
    </row>
    <row r="704" spans="3:4" x14ac:dyDescent="0.2">
      <c r="C704" s="74">
        <v>9.7000000000000003E-2</v>
      </c>
      <c r="D704" s="75">
        <v>0.49099999999999999</v>
      </c>
    </row>
    <row r="705" spans="3:4" x14ac:dyDescent="0.2">
      <c r="C705" s="74">
        <v>1.0999999999999999E-2</v>
      </c>
      <c r="D705" s="75">
        <v>0.156</v>
      </c>
    </row>
    <row r="706" spans="3:4" x14ac:dyDescent="0.2">
      <c r="C706" s="74">
        <v>3.5000000000000003E-2</v>
      </c>
      <c r="D706" s="75">
        <v>2.5999999999999999E-2</v>
      </c>
    </row>
    <row r="707" spans="3:4" x14ac:dyDescent="0.2">
      <c r="C707" s="74">
        <v>3.1E-2</v>
      </c>
      <c r="D707" s="75">
        <v>1.4999999999999999E-2</v>
      </c>
    </row>
    <row r="708" spans="3:4" x14ac:dyDescent="0.2">
      <c r="C708" s="74">
        <v>5.8000000000000003E-2</v>
      </c>
      <c r="D708" s="75">
        <v>5.5E-2</v>
      </c>
    </row>
    <row r="709" spans="3:4" x14ac:dyDescent="0.2">
      <c r="C709" s="74">
        <v>0.14799999999999999</v>
      </c>
      <c r="D709" s="75">
        <v>0.71399999999999997</v>
      </c>
    </row>
    <row r="710" spans="3:4" x14ac:dyDescent="0.2">
      <c r="C710" s="74">
        <v>1.2E-2</v>
      </c>
      <c r="D710" s="75">
        <v>3.4000000000000002E-2</v>
      </c>
    </row>
    <row r="711" spans="3:4" x14ac:dyDescent="0.2">
      <c r="C711" s="74">
        <v>5.8000000000000003E-2</v>
      </c>
      <c r="D711" s="75">
        <v>8.2000000000000003E-2</v>
      </c>
    </row>
    <row r="712" spans="3:4" x14ac:dyDescent="0.2">
      <c r="C712" s="74">
        <v>0.13300000000000001</v>
      </c>
      <c r="D712" s="75">
        <v>1.0999999999999999E-2</v>
      </c>
    </row>
    <row r="713" spans="3:4" x14ac:dyDescent="0.2">
      <c r="C713" s="74">
        <v>2.3E-2</v>
      </c>
      <c r="D713" s="75">
        <v>3.5000000000000003E-2</v>
      </c>
    </row>
    <row r="714" spans="3:4" x14ac:dyDescent="0.2">
      <c r="C714" s="74">
        <v>0.113</v>
      </c>
      <c r="D714" s="75">
        <v>0.02</v>
      </c>
    </row>
    <row r="715" spans="3:4" x14ac:dyDescent="0.2">
      <c r="C715" s="74">
        <v>7.8E-2</v>
      </c>
      <c r="D715" s="75">
        <v>1.0760000000000001</v>
      </c>
    </row>
    <row r="716" spans="3:4" x14ac:dyDescent="0.2">
      <c r="C716" s="74">
        <v>1.6E-2</v>
      </c>
      <c r="D716" s="75">
        <v>0.219</v>
      </c>
    </row>
    <row r="717" spans="3:4" x14ac:dyDescent="0.2">
      <c r="C717" s="74">
        <v>0.02</v>
      </c>
      <c r="D717" s="75">
        <v>0.72099999999999997</v>
      </c>
    </row>
    <row r="718" spans="3:4" x14ac:dyDescent="0.2">
      <c r="C718" s="74">
        <v>4.9000000000000002E-2</v>
      </c>
      <c r="D718" s="75">
        <v>0.20799999999999999</v>
      </c>
    </row>
    <row r="719" spans="3:4" x14ac:dyDescent="0.2">
      <c r="C719" s="74">
        <v>3.4000000000000002E-2</v>
      </c>
      <c r="D719" s="75">
        <v>4.3999999999999997E-2</v>
      </c>
    </row>
    <row r="720" spans="3:4" x14ac:dyDescent="0.2">
      <c r="C720" s="74">
        <v>0.108</v>
      </c>
      <c r="D720" s="75">
        <v>0.16900000000000001</v>
      </c>
    </row>
    <row r="721" spans="3:4" x14ac:dyDescent="0.2">
      <c r="C721" s="74">
        <v>3.1E-2</v>
      </c>
      <c r="D721" s="75">
        <v>0.159</v>
      </c>
    </row>
    <row r="722" spans="3:4" x14ac:dyDescent="0.2">
      <c r="C722" s="74">
        <v>4.4999999999999998E-2</v>
      </c>
      <c r="D722" s="75">
        <v>0.27100000000000002</v>
      </c>
    </row>
    <row r="723" spans="3:4" x14ac:dyDescent="0.2">
      <c r="C723" s="74">
        <v>0.108</v>
      </c>
      <c r="D723" s="75">
        <v>1.823</v>
      </c>
    </row>
    <row r="724" spans="3:4" x14ac:dyDescent="0.2">
      <c r="C724" s="74">
        <v>1.2E-2</v>
      </c>
      <c r="D724" s="75">
        <v>0.14000000000000001</v>
      </c>
    </row>
    <row r="725" spans="3:4" x14ac:dyDescent="0.2">
      <c r="C725" s="74">
        <v>0.10100000000000001</v>
      </c>
      <c r="D725" s="75">
        <v>2.5000000000000001E-2</v>
      </c>
    </row>
    <row r="726" spans="3:4" x14ac:dyDescent="0.2">
      <c r="C726" s="74">
        <v>1.4999999999999999E-2</v>
      </c>
      <c r="D726" s="75">
        <v>1.2310000000000001</v>
      </c>
    </row>
    <row r="727" spans="3:4" x14ac:dyDescent="0.2">
      <c r="C727" s="74">
        <v>2.1000000000000001E-2</v>
      </c>
      <c r="D727" s="75">
        <v>0.41599999999999998</v>
      </c>
    </row>
    <row r="728" spans="3:4" x14ac:dyDescent="0.2">
      <c r="C728" s="74">
        <v>2.3E-2</v>
      </c>
      <c r="D728" s="75">
        <v>0.91500000000000004</v>
      </c>
    </row>
    <row r="729" spans="3:4" x14ac:dyDescent="0.2">
      <c r="C729" s="74">
        <v>2.3E-2</v>
      </c>
      <c r="D729" s="75">
        <v>2.7010000000000001</v>
      </c>
    </row>
    <row r="730" spans="3:4" x14ac:dyDescent="0.2">
      <c r="C730" s="74">
        <v>0.02</v>
      </c>
      <c r="D730" s="75">
        <v>9.2999999999999999E-2</v>
      </c>
    </row>
    <row r="731" spans="3:4" x14ac:dyDescent="0.2">
      <c r="C731" s="74">
        <v>3.2000000000000001E-2</v>
      </c>
      <c r="D731" s="75">
        <v>1.222</v>
      </c>
    </row>
    <row r="732" spans="3:4" x14ac:dyDescent="0.2">
      <c r="C732" s="74">
        <v>1.4999999999999999E-2</v>
      </c>
      <c r="D732" s="75">
        <v>0.34799999999999998</v>
      </c>
    </row>
    <row r="733" spans="3:4" x14ac:dyDescent="0.2">
      <c r="C733" s="74">
        <v>2.5999999999999999E-2</v>
      </c>
      <c r="D733" s="75">
        <v>4.8840000000000003</v>
      </c>
    </row>
    <row r="734" spans="3:4" x14ac:dyDescent="0.2">
      <c r="C734" s="74">
        <v>9.5000000000000001E-2</v>
      </c>
      <c r="D734" s="75">
        <v>1.3720000000000001</v>
      </c>
    </row>
    <row r="735" spans="3:4" x14ac:dyDescent="0.2">
      <c r="C735" s="74">
        <v>1.9E-2</v>
      </c>
      <c r="D735" s="75">
        <v>0.98199999999999998</v>
      </c>
    </row>
    <row r="736" spans="3:4" x14ac:dyDescent="0.2">
      <c r="C736" s="74">
        <v>3.6999999999999998E-2</v>
      </c>
      <c r="D736" s="75">
        <v>6.5000000000000002E-2</v>
      </c>
    </row>
    <row r="737" spans="3:4" x14ac:dyDescent="0.2">
      <c r="C737" s="74">
        <v>6.9000000000000006E-2</v>
      </c>
      <c r="D737" s="75">
        <v>2.1999999999999999E-2</v>
      </c>
    </row>
    <row r="738" spans="3:4" x14ac:dyDescent="0.2">
      <c r="C738" s="74">
        <v>1.0999999999999999E-2</v>
      </c>
      <c r="D738" s="75">
        <v>1.8620000000000001</v>
      </c>
    </row>
    <row r="739" spans="3:4" x14ac:dyDescent="0.2">
      <c r="C739" s="74">
        <v>0.105</v>
      </c>
      <c r="D739" s="75">
        <v>1.079</v>
      </c>
    </row>
    <row r="740" spans="3:4" x14ac:dyDescent="0.2">
      <c r="C740" s="74">
        <v>1.0999999999999999E-2</v>
      </c>
      <c r="D740" s="75">
        <v>0.111</v>
      </c>
    </row>
    <row r="741" spans="3:4" x14ac:dyDescent="0.2">
      <c r="C741" s="74">
        <v>9.6000000000000002E-2</v>
      </c>
      <c r="D741" s="75">
        <v>1.0999999999999999E-2</v>
      </c>
    </row>
    <row r="742" spans="3:4" x14ac:dyDescent="0.2">
      <c r="C742" s="74">
        <v>4.4999999999999998E-2</v>
      </c>
      <c r="D742" s="75">
        <v>1.6779999999999999</v>
      </c>
    </row>
    <row r="743" spans="3:4" x14ac:dyDescent="0.2">
      <c r="C743" s="74">
        <v>8.3000000000000004E-2</v>
      </c>
      <c r="D743" s="75">
        <v>1.8420000000000001</v>
      </c>
    </row>
    <row r="744" spans="3:4" x14ac:dyDescent="0.2">
      <c r="C744" s="74">
        <v>1.4E-2</v>
      </c>
      <c r="D744" s="75">
        <v>1.6E-2</v>
      </c>
    </row>
    <row r="745" spans="3:4" x14ac:dyDescent="0.2">
      <c r="C745" s="74">
        <v>3.5999999999999997E-2</v>
      </c>
      <c r="D745" s="75">
        <v>0.152</v>
      </c>
    </row>
    <row r="746" spans="3:4" x14ac:dyDescent="0.2">
      <c r="C746" s="74">
        <v>4.3999999999999997E-2</v>
      </c>
      <c r="D746" s="75">
        <v>1.9E-2</v>
      </c>
    </row>
    <row r="747" spans="3:4" x14ac:dyDescent="0.2">
      <c r="C747" s="74">
        <v>5.3999999999999999E-2</v>
      </c>
      <c r="D747" s="75">
        <v>1.7000000000000001E-2</v>
      </c>
    </row>
    <row r="748" spans="3:4" x14ac:dyDescent="0.2">
      <c r="C748" s="74">
        <v>1.2E-2</v>
      </c>
      <c r="D748" s="75">
        <v>0.60399999999999998</v>
      </c>
    </row>
    <row r="749" spans="3:4" x14ac:dyDescent="0.2">
      <c r="C749" s="74">
        <v>5.8000000000000003E-2</v>
      </c>
      <c r="D749" s="75">
        <v>1.8979999999999999</v>
      </c>
    </row>
    <row r="750" spans="3:4" x14ac:dyDescent="0.2">
      <c r="C750" s="74">
        <v>0.108</v>
      </c>
      <c r="D750" s="75">
        <v>1.0720000000000001</v>
      </c>
    </row>
    <row r="751" spans="3:4" x14ac:dyDescent="0.2">
      <c r="C751" s="74">
        <v>3.4000000000000002E-2</v>
      </c>
      <c r="D751" s="75">
        <v>6.8000000000000005E-2</v>
      </c>
    </row>
    <row r="752" spans="3:4" x14ac:dyDescent="0.2">
      <c r="C752" s="74">
        <v>5.1999999999999998E-2</v>
      </c>
      <c r="D752" s="75">
        <v>2.9000000000000001E-2</v>
      </c>
    </row>
    <row r="753" spans="3:4" x14ac:dyDescent="0.2">
      <c r="C753" s="74">
        <v>1.4E-2</v>
      </c>
      <c r="D753" s="75">
        <v>1.0999999999999999E-2</v>
      </c>
    </row>
    <row r="754" spans="3:4" x14ac:dyDescent="0.2">
      <c r="C754" s="74">
        <v>2.7E-2</v>
      </c>
      <c r="D754" s="75">
        <v>4.8000000000000001E-2</v>
      </c>
    </row>
    <row r="755" spans="3:4" x14ac:dyDescent="0.2">
      <c r="C755" s="74">
        <v>1.2E-2</v>
      </c>
      <c r="D755" s="75">
        <v>1.931</v>
      </c>
    </row>
    <row r="756" spans="3:4" x14ac:dyDescent="0.2">
      <c r="C756" s="74">
        <v>3.3000000000000002E-2</v>
      </c>
      <c r="D756" s="75">
        <v>1.65</v>
      </c>
    </row>
    <row r="757" spans="3:4" x14ac:dyDescent="0.2">
      <c r="C757" s="74">
        <v>5.3999999999999999E-2</v>
      </c>
      <c r="D757" s="75">
        <v>0.17699999999999999</v>
      </c>
    </row>
    <row r="758" spans="3:4" x14ac:dyDescent="0.2">
      <c r="C758" s="74">
        <v>1.7000000000000001E-2</v>
      </c>
      <c r="D758" s="75">
        <v>0.36499999999999999</v>
      </c>
    </row>
    <row r="759" spans="3:4" x14ac:dyDescent="0.2">
      <c r="C759" s="74">
        <v>3.6999999999999998E-2</v>
      </c>
      <c r="D759" s="75">
        <v>9.9000000000000005E-2</v>
      </c>
    </row>
    <row r="760" spans="3:4" x14ac:dyDescent="0.2">
      <c r="C760" s="74">
        <v>1.6E-2</v>
      </c>
      <c r="D760" s="75">
        <v>2.4E-2</v>
      </c>
    </row>
    <row r="761" spans="3:4" x14ac:dyDescent="0.2">
      <c r="C761" s="74">
        <v>4.5999999999999999E-2</v>
      </c>
      <c r="D761" s="75">
        <v>1.2999999999999999E-2</v>
      </c>
    </row>
    <row r="762" spans="3:4" x14ac:dyDescent="0.2">
      <c r="C762" s="74">
        <v>4.2999999999999997E-2</v>
      </c>
      <c r="D762" s="75">
        <v>0.08</v>
      </c>
    </row>
    <row r="763" spans="3:4" x14ac:dyDescent="0.2">
      <c r="C763" s="74">
        <v>1.7999999999999999E-2</v>
      </c>
      <c r="D763" s="75">
        <v>5.8999999999999997E-2</v>
      </c>
    </row>
    <row r="764" spans="3:4" x14ac:dyDescent="0.2">
      <c r="C764" s="74">
        <v>1.4999999999999999E-2</v>
      </c>
      <c r="D764" s="75">
        <v>0.71899999999999997</v>
      </c>
    </row>
    <row r="765" spans="3:4" x14ac:dyDescent="0.2">
      <c r="C765" s="74">
        <v>0.125</v>
      </c>
      <c r="D765" s="75">
        <v>2.3E-2</v>
      </c>
    </row>
    <row r="766" spans="3:4" x14ac:dyDescent="0.2">
      <c r="C766" s="74">
        <v>0.09</v>
      </c>
      <c r="D766" s="75">
        <v>0.31900000000000001</v>
      </c>
    </row>
    <row r="767" spans="3:4" x14ac:dyDescent="0.2">
      <c r="C767" s="74">
        <v>1.9E-2</v>
      </c>
      <c r="D767" s="75">
        <v>1.4E-2</v>
      </c>
    </row>
    <row r="768" spans="3:4" x14ac:dyDescent="0.2">
      <c r="C768" s="74">
        <v>2.5000000000000001E-2</v>
      </c>
      <c r="D768" s="75">
        <v>5.5E-2</v>
      </c>
    </row>
    <row r="769" spans="3:4" x14ac:dyDescent="0.2">
      <c r="C769" s="74">
        <v>4.3999999999999997E-2</v>
      </c>
      <c r="D769" s="75">
        <v>0.77300000000000002</v>
      </c>
    </row>
    <row r="770" spans="3:4" x14ac:dyDescent="0.2">
      <c r="C770" s="74">
        <v>1.7999999999999999E-2</v>
      </c>
      <c r="D770" s="75">
        <v>0.56299999999999994</v>
      </c>
    </row>
    <row r="771" spans="3:4" x14ac:dyDescent="0.2">
      <c r="C771" s="74">
        <v>0.16400000000000001</v>
      </c>
      <c r="D771" s="75">
        <v>0.10199999999999999</v>
      </c>
    </row>
    <row r="772" spans="3:4" x14ac:dyDescent="0.2">
      <c r="C772" s="74">
        <v>1.4999999999999999E-2</v>
      </c>
      <c r="D772" s="75">
        <v>1.2999999999999999E-2</v>
      </c>
    </row>
    <row r="773" spans="3:4" x14ac:dyDescent="0.2">
      <c r="C773" s="74">
        <v>9.1999999999999998E-2</v>
      </c>
      <c r="D773" s="75">
        <v>6.2E-2</v>
      </c>
    </row>
    <row r="774" spans="3:4" x14ac:dyDescent="0.2">
      <c r="C774" s="74">
        <v>0.14899999999999999</v>
      </c>
      <c r="D774" s="75">
        <v>3.7999999999999999E-2</v>
      </c>
    </row>
    <row r="775" spans="3:4" x14ac:dyDescent="0.2">
      <c r="C775" s="74">
        <v>1.4E-2</v>
      </c>
      <c r="D775" s="75">
        <v>0.28499999999999998</v>
      </c>
    </row>
    <row r="776" spans="3:4" x14ac:dyDescent="0.2">
      <c r="C776" s="74">
        <v>4.9000000000000002E-2</v>
      </c>
      <c r="D776" s="75">
        <v>5.2359999999999998</v>
      </c>
    </row>
    <row r="777" spans="3:4" x14ac:dyDescent="0.2">
      <c r="C777" s="74">
        <v>3.2000000000000001E-2</v>
      </c>
      <c r="D777" s="75">
        <v>0.29599999999999999</v>
      </c>
    </row>
    <row r="778" spans="3:4" x14ac:dyDescent="0.2">
      <c r="C778" s="74">
        <v>0.03</v>
      </c>
      <c r="D778" s="75">
        <v>0.25700000000000001</v>
      </c>
    </row>
    <row r="779" spans="3:4" x14ac:dyDescent="0.2">
      <c r="C779" s="74">
        <v>3.7999999999999999E-2</v>
      </c>
      <c r="D779" s="75">
        <v>3.3000000000000002E-2</v>
      </c>
    </row>
    <row r="780" spans="3:4" x14ac:dyDescent="0.2">
      <c r="C780" s="74">
        <v>2.1999999999999999E-2</v>
      </c>
      <c r="D780" s="75">
        <v>1.4E-2</v>
      </c>
    </row>
    <row r="781" spans="3:4" x14ac:dyDescent="0.2">
      <c r="C781" s="74">
        <v>0.113</v>
      </c>
      <c r="D781" s="75">
        <v>2.1999999999999999E-2</v>
      </c>
    </row>
    <row r="782" spans="3:4" x14ac:dyDescent="0.2">
      <c r="C782" s="74">
        <v>1.6E-2</v>
      </c>
      <c r="D782" s="75">
        <v>0.26400000000000001</v>
      </c>
    </row>
    <row r="783" spans="3:4" x14ac:dyDescent="0.2">
      <c r="C783" s="74">
        <v>1.2E-2</v>
      </c>
      <c r="D783" s="75">
        <v>1.2999999999999999E-2</v>
      </c>
    </row>
    <row r="784" spans="3:4" x14ac:dyDescent="0.2">
      <c r="C784" s="74">
        <v>0.129</v>
      </c>
      <c r="D784" s="75">
        <v>2.1000000000000001E-2</v>
      </c>
    </row>
    <row r="785" spans="3:4" x14ac:dyDescent="0.2">
      <c r="C785" s="74">
        <v>1.2999999999999999E-2</v>
      </c>
      <c r="D785" s="75">
        <v>0.45700000000000002</v>
      </c>
    </row>
    <row r="786" spans="3:4" x14ac:dyDescent="0.2">
      <c r="C786" s="74">
        <v>1.7000000000000001E-2</v>
      </c>
      <c r="D786" s="75">
        <v>1.4670000000000001</v>
      </c>
    </row>
    <row r="787" spans="3:4" x14ac:dyDescent="0.2">
      <c r="C787" s="74">
        <v>2.5000000000000001E-2</v>
      </c>
      <c r="D787" s="75">
        <v>1.4E-2</v>
      </c>
    </row>
    <row r="788" spans="3:4" x14ac:dyDescent="0.2">
      <c r="C788" s="74">
        <v>1.4E-2</v>
      </c>
      <c r="D788" s="75">
        <v>1.9E-2</v>
      </c>
    </row>
    <row r="789" spans="3:4" x14ac:dyDescent="0.2">
      <c r="C789" s="74">
        <v>0.09</v>
      </c>
      <c r="D789" s="75">
        <v>0.49199999999999999</v>
      </c>
    </row>
    <row r="790" spans="3:4" x14ac:dyDescent="0.2">
      <c r="C790" s="74">
        <v>3.1E-2</v>
      </c>
      <c r="D790" s="75">
        <v>7.1999999999999995E-2</v>
      </c>
    </row>
    <row r="791" spans="3:4" x14ac:dyDescent="0.2">
      <c r="C791" s="74">
        <v>1.9E-2</v>
      </c>
      <c r="D791" s="75">
        <v>8.3000000000000004E-2</v>
      </c>
    </row>
    <row r="792" spans="3:4" x14ac:dyDescent="0.2">
      <c r="C792" s="74">
        <v>5.6000000000000001E-2</v>
      </c>
      <c r="D792" s="75">
        <v>1.4E-2</v>
      </c>
    </row>
    <row r="793" spans="3:4" x14ac:dyDescent="0.2">
      <c r="C793" s="74">
        <v>1.4999999999999999E-2</v>
      </c>
      <c r="D793" s="75">
        <v>0.19500000000000001</v>
      </c>
    </row>
    <row r="794" spans="3:4" x14ac:dyDescent="0.2">
      <c r="C794" s="74">
        <v>9.6000000000000002E-2</v>
      </c>
      <c r="D794" s="75">
        <v>0.19500000000000001</v>
      </c>
    </row>
    <row r="795" spans="3:4" x14ac:dyDescent="0.2">
      <c r="C795" s="74">
        <v>3.4000000000000002E-2</v>
      </c>
      <c r="D795" s="75">
        <v>0.66500000000000004</v>
      </c>
    </row>
    <row r="796" spans="3:4" x14ac:dyDescent="0.2">
      <c r="C796" s="74">
        <v>0.11799999999999999</v>
      </c>
      <c r="D796" s="75">
        <v>3.5259999999999998</v>
      </c>
    </row>
    <row r="797" spans="3:4" x14ac:dyDescent="0.2">
      <c r="C797" s="74">
        <v>1.7000000000000001E-2</v>
      </c>
      <c r="D797" s="75">
        <v>0.83499999999999996</v>
      </c>
    </row>
    <row r="798" spans="3:4" x14ac:dyDescent="0.2">
      <c r="C798" s="74">
        <v>6.8000000000000005E-2</v>
      </c>
      <c r="D798" s="75">
        <v>0.72899999999999998</v>
      </c>
    </row>
    <row r="799" spans="3:4" x14ac:dyDescent="0.2">
      <c r="C799" s="74">
        <v>2.1000000000000001E-2</v>
      </c>
      <c r="D799" s="75">
        <v>0.34</v>
      </c>
    </row>
    <row r="800" spans="3:4" x14ac:dyDescent="0.2">
      <c r="C800" s="74">
        <v>0.154</v>
      </c>
      <c r="D800" s="75">
        <v>0.42599999999999999</v>
      </c>
    </row>
    <row r="801" spans="3:4" x14ac:dyDescent="0.2">
      <c r="C801" s="74">
        <v>2.5999999999999999E-2</v>
      </c>
      <c r="D801" s="75">
        <v>1.2E-2</v>
      </c>
    </row>
    <row r="802" spans="3:4" x14ac:dyDescent="0.2">
      <c r="C802" s="74">
        <v>1.2999999999999999E-2</v>
      </c>
      <c r="D802" s="75">
        <v>0.35899999999999999</v>
      </c>
    </row>
    <row r="803" spans="3:4" x14ac:dyDescent="0.2">
      <c r="C803" s="74">
        <v>4.5999999999999999E-2</v>
      </c>
      <c r="D803" s="75">
        <v>0.23899999999999999</v>
      </c>
    </row>
    <row r="804" spans="3:4" x14ac:dyDescent="0.2">
      <c r="C804" s="74">
        <v>9.0999999999999998E-2</v>
      </c>
      <c r="D804" s="75">
        <v>2.4649999999999999</v>
      </c>
    </row>
    <row r="805" spans="3:4" x14ac:dyDescent="0.2">
      <c r="C805" s="74">
        <v>0.14499999999999999</v>
      </c>
      <c r="D805" s="75">
        <v>0.39300000000000002</v>
      </c>
    </row>
    <row r="806" spans="3:4" x14ac:dyDescent="0.2">
      <c r="C806" s="74">
        <v>3.9E-2</v>
      </c>
      <c r="D806" s="75">
        <v>0.47399999999999998</v>
      </c>
    </row>
    <row r="807" spans="3:4" x14ac:dyDescent="0.2">
      <c r="C807" s="74">
        <v>9.0999999999999998E-2</v>
      </c>
      <c r="D807" s="75">
        <v>2.3E-2</v>
      </c>
    </row>
    <row r="808" spans="3:4" x14ac:dyDescent="0.2">
      <c r="C808" s="74">
        <v>0.02</v>
      </c>
      <c r="D808" s="75">
        <v>1.0999999999999999E-2</v>
      </c>
    </row>
    <row r="809" spans="3:4" x14ac:dyDescent="0.2">
      <c r="C809" s="74">
        <v>9.1999999999999998E-2</v>
      </c>
      <c r="D809" s="75">
        <v>0.57999999999999996</v>
      </c>
    </row>
    <row r="810" spans="3:4" x14ac:dyDescent="0.2">
      <c r="C810" s="74">
        <v>9.2999999999999999E-2</v>
      </c>
      <c r="D810" s="75">
        <v>0.107</v>
      </c>
    </row>
    <row r="811" spans="3:4" x14ac:dyDescent="0.2">
      <c r="C811" s="74">
        <v>0.13600000000000001</v>
      </c>
      <c r="D811" s="75">
        <v>3.5999999999999997E-2</v>
      </c>
    </row>
    <row r="812" spans="3:4" x14ac:dyDescent="0.2">
      <c r="C812" s="74">
        <v>6.0999999999999999E-2</v>
      </c>
      <c r="D812" s="75">
        <v>0.06</v>
      </c>
    </row>
    <row r="813" spans="3:4" x14ac:dyDescent="0.2">
      <c r="C813" s="74">
        <v>0.03</v>
      </c>
      <c r="D813" s="75">
        <v>1.2310000000000001</v>
      </c>
    </row>
    <row r="814" spans="3:4" x14ac:dyDescent="0.2">
      <c r="C814" s="74">
        <v>8.5999999999999993E-2</v>
      </c>
      <c r="D814" s="75">
        <v>0.11</v>
      </c>
    </row>
    <row r="815" spans="3:4" x14ac:dyDescent="0.2">
      <c r="C815" s="74">
        <v>5.6000000000000001E-2</v>
      </c>
      <c r="D815" s="75">
        <v>1.4E-2</v>
      </c>
    </row>
    <row r="816" spans="3:4" x14ac:dyDescent="0.2">
      <c r="C816" s="74">
        <v>0.13200000000000001</v>
      </c>
      <c r="D816" s="75">
        <v>0.03</v>
      </c>
    </row>
    <row r="817" spans="3:4" x14ac:dyDescent="0.2">
      <c r="C817" s="74">
        <v>1.4E-2</v>
      </c>
      <c r="D817" s="75">
        <v>3.5000000000000003E-2</v>
      </c>
    </row>
    <row r="818" spans="3:4" x14ac:dyDescent="0.2">
      <c r="C818" s="74">
        <v>1.4999999999999999E-2</v>
      </c>
      <c r="D818" s="75">
        <v>1.0999999999999999E-2</v>
      </c>
    </row>
    <row r="819" spans="3:4" x14ac:dyDescent="0.2">
      <c r="C819" s="74">
        <v>7.9000000000000001E-2</v>
      </c>
      <c r="D819" s="75">
        <v>3.5000000000000003E-2</v>
      </c>
    </row>
    <row r="820" spans="3:4" x14ac:dyDescent="0.2">
      <c r="C820" s="74">
        <v>4.1000000000000002E-2</v>
      </c>
      <c r="D820" s="75">
        <v>1.9E-2</v>
      </c>
    </row>
    <row r="821" spans="3:4" x14ac:dyDescent="0.2">
      <c r="C821" s="74">
        <v>0.08</v>
      </c>
      <c r="D821" s="75">
        <v>0.11</v>
      </c>
    </row>
    <row r="822" spans="3:4" x14ac:dyDescent="0.2">
      <c r="C822" s="74">
        <v>5.2999999999999999E-2</v>
      </c>
      <c r="D822" s="75">
        <v>1.0999999999999999E-2</v>
      </c>
    </row>
    <row r="823" spans="3:4" x14ac:dyDescent="0.2">
      <c r="C823" s="74">
        <v>5.8000000000000003E-2</v>
      </c>
      <c r="D823" s="75">
        <v>5.3999999999999999E-2</v>
      </c>
    </row>
    <row r="824" spans="3:4" x14ac:dyDescent="0.2">
      <c r="C824" s="74">
        <v>1.4999999999999999E-2</v>
      </c>
      <c r="D824" s="75">
        <v>3.4000000000000002E-2</v>
      </c>
    </row>
    <row r="825" spans="3:4" x14ac:dyDescent="0.2">
      <c r="C825" s="74">
        <v>0.02</v>
      </c>
      <c r="D825" s="75">
        <v>2.7909999999999999</v>
      </c>
    </row>
    <row r="826" spans="3:4" x14ac:dyDescent="0.2">
      <c r="C826" s="74">
        <v>1.6E-2</v>
      </c>
      <c r="D826" s="75">
        <v>0.88600000000000001</v>
      </c>
    </row>
    <row r="827" spans="3:4" x14ac:dyDescent="0.2">
      <c r="C827" s="74">
        <v>0.11799999999999999</v>
      </c>
      <c r="D827" s="75">
        <v>1.4999999999999999E-2</v>
      </c>
    </row>
    <row r="828" spans="3:4" x14ac:dyDescent="0.2">
      <c r="C828" s="74">
        <v>0.126</v>
      </c>
      <c r="D828" s="75">
        <v>1.4E-2</v>
      </c>
    </row>
    <row r="829" spans="3:4" x14ac:dyDescent="0.2">
      <c r="C829" s="74">
        <v>1.7000000000000001E-2</v>
      </c>
      <c r="D829" s="75">
        <v>3.8180000000000001</v>
      </c>
    </row>
    <row r="830" spans="3:4" x14ac:dyDescent="0.2">
      <c r="C830" s="74">
        <v>3.2000000000000001E-2</v>
      </c>
      <c r="D830" s="75">
        <v>0.16300000000000001</v>
      </c>
    </row>
    <row r="831" spans="3:4" x14ac:dyDescent="0.2">
      <c r="C831" s="74">
        <v>0.106</v>
      </c>
      <c r="D831" s="75">
        <v>0.106</v>
      </c>
    </row>
    <row r="832" spans="3:4" x14ac:dyDescent="0.2">
      <c r="C832" s="74">
        <v>0.03</v>
      </c>
      <c r="D832" s="75">
        <v>0.39600000000000002</v>
      </c>
    </row>
    <row r="833" spans="3:4" x14ac:dyDescent="0.2">
      <c r="C833" s="74">
        <v>7.4999999999999997E-2</v>
      </c>
      <c r="D833" s="75">
        <v>0.373</v>
      </c>
    </row>
    <row r="834" spans="3:4" x14ac:dyDescent="0.2">
      <c r="C834" s="74">
        <v>3.3000000000000002E-2</v>
      </c>
      <c r="D834" s="75">
        <v>0.30399999999999999</v>
      </c>
    </row>
    <row r="835" spans="3:4" x14ac:dyDescent="0.2">
      <c r="C835" s="74">
        <v>1.7999999999999999E-2</v>
      </c>
      <c r="D835" s="75">
        <v>0.105</v>
      </c>
    </row>
    <row r="836" spans="3:4" x14ac:dyDescent="0.2">
      <c r="C836" s="74">
        <v>1.4E-2</v>
      </c>
      <c r="D836" s="75">
        <v>0.188</v>
      </c>
    </row>
    <row r="837" spans="3:4" x14ac:dyDescent="0.2">
      <c r="C837" s="74">
        <v>1.2E-2</v>
      </c>
      <c r="D837" s="75">
        <v>2.5999999999999999E-2</v>
      </c>
    </row>
    <row r="838" spans="3:4" x14ac:dyDescent="0.2">
      <c r="C838" s="74">
        <v>2.1000000000000001E-2</v>
      </c>
      <c r="D838" s="75">
        <v>0.48</v>
      </c>
    </row>
    <row r="839" spans="3:4" x14ac:dyDescent="0.2">
      <c r="C839" s="74">
        <v>5.3999999999999999E-2</v>
      </c>
      <c r="D839" s="75">
        <v>0.24</v>
      </c>
    </row>
    <row r="840" spans="3:4" x14ac:dyDescent="0.2">
      <c r="C840" s="74">
        <v>0.157</v>
      </c>
      <c r="D840" s="75">
        <v>0.51500000000000001</v>
      </c>
    </row>
    <row r="841" spans="3:4" x14ac:dyDescent="0.2">
      <c r="C841" s="74">
        <v>3.9E-2</v>
      </c>
      <c r="D841" s="75">
        <v>4.2999999999999997E-2</v>
      </c>
    </row>
    <row r="842" spans="3:4" x14ac:dyDescent="0.2">
      <c r="C842" s="74">
        <v>1.0999999999999999E-2</v>
      </c>
      <c r="D842" s="75">
        <v>1.0999999999999999E-2</v>
      </c>
    </row>
    <row r="843" spans="3:4" x14ac:dyDescent="0.2">
      <c r="C843" s="74">
        <v>5.8999999999999997E-2</v>
      </c>
      <c r="D843" s="75">
        <v>0.48599999999999999</v>
      </c>
    </row>
    <row r="844" spans="3:4" x14ac:dyDescent="0.2">
      <c r="C844" s="74">
        <v>2.1999999999999999E-2</v>
      </c>
      <c r="D844" s="75">
        <v>1.2999999999999999E-2</v>
      </c>
    </row>
    <row r="845" spans="3:4" x14ac:dyDescent="0.2">
      <c r="C845" s="74">
        <v>0.06</v>
      </c>
      <c r="D845" s="75">
        <v>1.4159999999999999</v>
      </c>
    </row>
    <row r="846" spans="3:4" x14ac:dyDescent="0.2">
      <c r="C846" s="74">
        <v>3.5000000000000003E-2</v>
      </c>
      <c r="D846" s="75">
        <v>9.1999999999999998E-2</v>
      </c>
    </row>
    <row r="847" spans="3:4" x14ac:dyDescent="0.2">
      <c r="C847" s="74">
        <v>3.3000000000000002E-2</v>
      </c>
      <c r="D847" s="75">
        <v>0.217</v>
      </c>
    </row>
    <row r="848" spans="3:4" x14ac:dyDescent="0.2">
      <c r="C848" s="74">
        <v>2.5000000000000001E-2</v>
      </c>
      <c r="D848" s="75">
        <v>3.3000000000000002E-2</v>
      </c>
    </row>
    <row r="849" spans="3:4" x14ac:dyDescent="0.2">
      <c r="C849" s="74">
        <v>4.8000000000000001E-2</v>
      </c>
      <c r="D849" s="75">
        <v>2.6139999999999999</v>
      </c>
    </row>
    <row r="850" spans="3:4" x14ac:dyDescent="0.2">
      <c r="C850" s="74">
        <v>2.7E-2</v>
      </c>
      <c r="D850" s="75">
        <v>3.5000000000000003E-2</v>
      </c>
    </row>
    <row r="851" spans="3:4" x14ac:dyDescent="0.2">
      <c r="C851" s="74">
        <v>5.6000000000000001E-2</v>
      </c>
      <c r="D851" s="75">
        <v>2.1000000000000001E-2</v>
      </c>
    </row>
    <row r="852" spans="3:4" x14ac:dyDescent="0.2">
      <c r="C852" s="74">
        <v>4.2000000000000003E-2</v>
      </c>
      <c r="D852" s="75">
        <v>0.02</v>
      </c>
    </row>
    <row r="853" spans="3:4" x14ac:dyDescent="0.2">
      <c r="C853" s="74">
        <v>3.1E-2</v>
      </c>
      <c r="D853" s="75">
        <v>7.2999999999999995E-2</v>
      </c>
    </row>
    <row r="854" spans="3:4" x14ac:dyDescent="0.2">
      <c r="C854" s="74">
        <v>5.2999999999999999E-2</v>
      </c>
      <c r="D854" s="75">
        <v>0.11700000000000001</v>
      </c>
    </row>
    <row r="855" spans="3:4" x14ac:dyDescent="0.2">
      <c r="C855" s="74">
        <v>4.2000000000000003E-2</v>
      </c>
      <c r="D855" s="75">
        <v>6.4000000000000001E-2</v>
      </c>
    </row>
    <row r="856" spans="3:4" x14ac:dyDescent="0.2">
      <c r="C856" s="74">
        <v>3.5999999999999997E-2</v>
      </c>
      <c r="D856" s="75">
        <v>3.9E-2</v>
      </c>
    </row>
    <row r="857" spans="3:4" x14ac:dyDescent="0.2">
      <c r="C857" s="74">
        <v>4.3999999999999997E-2</v>
      </c>
      <c r="D857" s="75">
        <v>0.39600000000000002</v>
      </c>
    </row>
    <row r="858" spans="3:4" x14ac:dyDescent="0.2">
      <c r="C858" s="74">
        <v>5.6000000000000001E-2</v>
      </c>
      <c r="D858" s="75">
        <v>1.7999999999999999E-2</v>
      </c>
    </row>
    <row r="859" spans="3:4" x14ac:dyDescent="0.2">
      <c r="C859" s="74">
        <v>0.03</v>
      </c>
      <c r="D859" s="75">
        <v>1.6E-2</v>
      </c>
    </row>
    <row r="860" spans="3:4" x14ac:dyDescent="0.2">
      <c r="C860" s="74">
        <v>3.3000000000000002E-2</v>
      </c>
      <c r="D860" s="75">
        <v>0.11600000000000001</v>
      </c>
    </row>
    <row r="861" spans="3:4" x14ac:dyDescent="0.2">
      <c r="C861" s="74">
        <v>2.4E-2</v>
      </c>
      <c r="D861" s="75">
        <v>0.02</v>
      </c>
    </row>
    <row r="862" spans="3:4" x14ac:dyDescent="0.2">
      <c r="C862" s="74">
        <v>7.8E-2</v>
      </c>
      <c r="D862" s="75">
        <v>1.6E-2</v>
      </c>
    </row>
    <row r="863" spans="3:4" x14ac:dyDescent="0.2">
      <c r="C863" s="74">
        <v>0.06</v>
      </c>
      <c r="D863" s="75">
        <v>5.6000000000000001E-2</v>
      </c>
    </row>
    <row r="864" spans="3:4" x14ac:dyDescent="0.2">
      <c r="C864" s="74">
        <v>1.6E-2</v>
      </c>
      <c r="D864" s="75">
        <v>2.3E-2</v>
      </c>
    </row>
    <row r="865" spans="3:4" x14ac:dyDescent="0.2">
      <c r="C865" s="74">
        <v>1.7000000000000001E-2</v>
      </c>
      <c r="D865" s="75">
        <v>3.3000000000000002E-2</v>
      </c>
    </row>
    <row r="866" spans="3:4" x14ac:dyDescent="0.2">
      <c r="C866" s="74">
        <v>6.0999999999999999E-2</v>
      </c>
      <c r="D866" s="75">
        <v>3.3000000000000002E-2</v>
      </c>
    </row>
    <row r="867" spans="3:4" x14ac:dyDescent="0.2">
      <c r="C867" s="74">
        <v>2.3E-2</v>
      </c>
      <c r="D867" s="75">
        <v>1.9E-2</v>
      </c>
    </row>
    <row r="868" spans="3:4" x14ac:dyDescent="0.2">
      <c r="C868" s="74">
        <v>5.6000000000000001E-2</v>
      </c>
      <c r="D868" s="75">
        <v>3.3000000000000002E-2</v>
      </c>
    </row>
    <row r="869" spans="3:4" x14ac:dyDescent="0.2">
      <c r="C869" s="74">
        <v>2.1000000000000001E-2</v>
      </c>
      <c r="D869" s="75">
        <v>1.2E-2</v>
      </c>
    </row>
    <row r="870" spans="3:4" x14ac:dyDescent="0.2">
      <c r="C870" s="74">
        <v>1.2E-2</v>
      </c>
      <c r="D870" s="75">
        <v>1.7999999999999999E-2</v>
      </c>
    </row>
    <row r="871" spans="3:4" x14ac:dyDescent="0.2">
      <c r="C871" s="74">
        <v>0.03</v>
      </c>
      <c r="D871" s="75">
        <v>1.4E-2</v>
      </c>
    </row>
    <row r="872" spans="3:4" x14ac:dyDescent="0.2">
      <c r="C872" s="74">
        <v>0.06</v>
      </c>
      <c r="D872" s="75">
        <v>3.6999999999999998E-2</v>
      </c>
    </row>
    <row r="873" spans="3:4" x14ac:dyDescent="0.2">
      <c r="C873" s="74">
        <v>4.5999999999999999E-2</v>
      </c>
      <c r="D873" s="75">
        <v>4.5999999999999999E-2</v>
      </c>
    </row>
    <row r="874" spans="3:4" x14ac:dyDescent="0.2">
      <c r="C874" s="74">
        <v>5.2999999999999999E-2</v>
      </c>
      <c r="D874" s="75">
        <v>1.9E-2</v>
      </c>
    </row>
    <row r="875" spans="3:4" x14ac:dyDescent="0.2">
      <c r="C875" s="74">
        <v>3.1E-2</v>
      </c>
      <c r="D875" s="75">
        <v>0.14499999999999999</v>
      </c>
    </row>
    <row r="876" spans="3:4" x14ac:dyDescent="0.2">
      <c r="C876" s="74">
        <v>1.6E-2</v>
      </c>
      <c r="D876" s="75">
        <v>7.3999999999999996E-2</v>
      </c>
    </row>
    <row r="877" spans="3:4" x14ac:dyDescent="0.2">
      <c r="C877" s="74">
        <v>2.1999999999999999E-2</v>
      </c>
      <c r="D877" s="75">
        <v>2.4E-2</v>
      </c>
    </row>
    <row r="878" spans="3:4" x14ac:dyDescent="0.2">
      <c r="C878" s="74">
        <v>2.4E-2</v>
      </c>
      <c r="D878" s="75">
        <v>1.2999999999999999E-2</v>
      </c>
    </row>
    <row r="879" spans="3:4" x14ac:dyDescent="0.2">
      <c r="C879" s="74">
        <v>0.02</v>
      </c>
      <c r="D879" s="75">
        <v>5.0999999999999997E-2</v>
      </c>
    </row>
    <row r="880" spans="3:4" x14ac:dyDescent="0.2">
      <c r="C880" s="74">
        <v>1.4E-2</v>
      </c>
      <c r="D880" s="75">
        <v>0.13200000000000001</v>
      </c>
    </row>
    <row r="881" spans="3:4" x14ac:dyDescent="0.2">
      <c r="C881" s="74">
        <v>4.2000000000000003E-2</v>
      </c>
      <c r="D881" s="75">
        <v>1.4999999999999999E-2</v>
      </c>
    </row>
    <row r="882" spans="3:4" x14ac:dyDescent="0.2">
      <c r="C882" s="74">
        <v>6.7000000000000004E-2</v>
      </c>
      <c r="D882" s="75">
        <v>0.05</v>
      </c>
    </row>
    <row r="883" spans="3:4" x14ac:dyDescent="0.2">
      <c r="C883" s="74">
        <v>3.3000000000000002E-2</v>
      </c>
      <c r="D883" s="75">
        <v>0.32200000000000001</v>
      </c>
    </row>
    <row r="884" spans="3:4" x14ac:dyDescent="0.2">
      <c r="C884" s="74">
        <v>1.7000000000000001E-2</v>
      </c>
      <c r="D884" s="75">
        <v>8.1000000000000003E-2</v>
      </c>
    </row>
    <row r="885" spans="3:4" x14ac:dyDescent="0.2">
      <c r="C885" s="74">
        <v>1.4999999999999999E-2</v>
      </c>
      <c r="D885" s="75">
        <v>3.2000000000000001E-2</v>
      </c>
    </row>
    <row r="886" spans="3:4" x14ac:dyDescent="0.2">
      <c r="C886" s="74">
        <v>0.109</v>
      </c>
      <c r="D886" s="75">
        <v>2.5139999999999998</v>
      </c>
    </row>
    <row r="887" spans="3:4" x14ac:dyDescent="0.2">
      <c r="C887" s="74">
        <v>9.0999999999999998E-2</v>
      </c>
      <c r="D887" s="75">
        <v>2.1999999999999999E-2</v>
      </c>
    </row>
    <row r="888" spans="3:4" x14ac:dyDescent="0.2">
      <c r="C888" s="74">
        <v>9.0999999999999998E-2</v>
      </c>
      <c r="D888" s="75">
        <v>1.7999999999999999E-2</v>
      </c>
    </row>
    <row r="889" spans="3:4" x14ac:dyDescent="0.2">
      <c r="C889" s="74">
        <v>7.9000000000000001E-2</v>
      </c>
      <c r="D889" s="75">
        <v>1.014</v>
      </c>
    </row>
    <row r="890" spans="3:4" x14ac:dyDescent="0.2">
      <c r="C890" s="74">
        <v>4.1000000000000002E-2</v>
      </c>
      <c r="D890" s="75">
        <v>9.9000000000000005E-2</v>
      </c>
    </row>
    <row r="891" spans="3:4" x14ac:dyDescent="0.2">
      <c r="C891" s="74">
        <v>1.2999999999999999E-2</v>
      </c>
      <c r="D891" s="75">
        <v>0.67200000000000004</v>
      </c>
    </row>
    <row r="892" spans="3:4" x14ac:dyDescent="0.2">
      <c r="C892" s="74">
        <v>2.5000000000000001E-2</v>
      </c>
      <c r="D892" s="75">
        <v>3.9E-2</v>
      </c>
    </row>
    <row r="893" spans="3:4" x14ac:dyDescent="0.2">
      <c r="C893" s="74">
        <v>1.7000000000000001E-2</v>
      </c>
      <c r="D893" s="75">
        <v>2.7E-2</v>
      </c>
    </row>
    <row r="894" spans="3:4" x14ac:dyDescent="0.2">
      <c r="C894" s="74">
        <v>8.5000000000000006E-2</v>
      </c>
      <c r="D894" s="75">
        <v>0.16700000000000001</v>
      </c>
    </row>
    <row r="895" spans="3:4" x14ac:dyDescent="0.2">
      <c r="C895" s="74">
        <v>0.02</v>
      </c>
      <c r="D895" s="75">
        <v>3.2000000000000001E-2</v>
      </c>
    </row>
    <row r="896" spans="3:4" x14ac:dyDescent="0.2">
      <c r="C896" s="74">
        <v>2.1000000000000001E-2</v>
      </c>
      <c r="D896" s="75">
        <v>5.2999999999999999E-2</v>
      </c>
    </row>
    <row r="897" spans="3:4" x14ac:dyDescent="0.2">
      <c r="C897" s="74">
        <v>4.9000000000000002E-2</v>
      </c>
      <c r="D897" s="75">
        <v>2.6579999999999999</v>
      </c>
    </row>
    <row r="898" spans="3:4" x14ac:dyDescent="0.2">
      <c r="C898" s="74">
        <v>1.2E-2</v>
      </c>
      <c r="D898" s="75">
        <v>0.495</v>
      </c>
    </row>
    <row r="899" spans="3:4" x14ac:dyDescent="0.2">
      <c r="C899" s="74">
        <v>5.5E-2</v>
      </c>
      <c r="D899" s="75">
        <v>0.106</v>
      </c>
    </row>
    <row r="900" spans="3:4" x14ac:dyDescent="0.2">
      <c r="C900" s="74">
        <v>3.7999999999999999E-2</v>
      </c>
      <c r="D900" s="75">
        <v>1.198</v>
      </c>
    </row>
    <row r="901" spans="3:4" x14ac:dyDescent="0.2">
      <c r="C901" s="74">
        <v>8.1000000000000003E-2</v>
      </c>
      <c r="D901" s="75">
        <v>1.6E-2</v>
      </c>
    </row>
    <row r="902" spans="3:4" x14ac:dyDescent="0.2">
      <c r="C902" s="74">
        <v>3.3000000000000002E-2</v>
      </c>
      <c r="D902" s="75">
        <v>0.16200000000000001</v>
      </c>
    </row>
    <row r="903" spans="3:4" x14ac:dyDescent="0.2">
      <c r="C903" s="74">
        <v>2.5000000000000001E-2</v>
      </c>
      <c r="D903" s="75">
        <v>1.9E-2</v>
      </c>
    </row>
    <row r="904" spans="3:4" x14ac:dyDescent="0.2">
      <c r="C904" s="74">
        <v>3.2000000000000001E-2</v>
      </c>
      <c r="D904" s="75">
        <v>1.7000000000000001E-2</v>
      </c>
    </row>
    <row r="905" spans="3:4" x14ac:dyDescent="0.2">
      <c r="C905" s="74">
        <v>4.2999999999999997E-2</v>
      </c>
      <c r="D905" s="75">
        <v>0.04</v>
      </c>
    </row>
    <row r="906" spans="3:4" x14ac:dyDescent="0.2">
      <c r="C906" s="74">
        <v>1.2999999999999999E-2</v>
      </c>
      <c r="D906" s="75">
        <v>0.28399999999999997</v>
      </c>
    </row>
    <row r="907" spans="3:4" x14ac:dyDescent="0.2">
      <c r="C907" s="74">
        <v>4.1000000000000002E-2</v>
      </c>
      <c r="D907" s="75">
        <v>3.5819999999999999</v>
      </c>
    </row>
    <row r="908" spans="3:4" x14ac:dyDescent="0.2">
      <c r="C908" s="74">
        <v>9.1999999999999998E-2</v>
      </c>
      <c r="D908" s="75">
        <v>1.845</v>
      </c>
    </row>
    <row r="909" spans="3:4" x14ac:dyDescent="0.2">
      <c r="C909" s="74">
        <v>5.2999999999999999E-2</v>
      </c>
      <c r="D909" s="75">
        <v>0.60199999999999998</v>
      </c>
    </row>
    <row r="910" spans="3:4" x14ac:dyDescent="0.2">
      <c r="C910" s="74">
        <v>0.13800000000000001</v>
      </c>
      <c r="D910" s="75">
        <v>0.28599999999999998</v>
      </c>
    </row>
    <row r="911" spans="3:4" x14ac:dyDescent="0.2">
      <c r="C911" s="74">
        <v>1.0999999999999999E-2</v>
      </c>
      <c r="D911" s="75">
        <v>1.6E-2</v>
      </c>
    </row>
    <row r="912" spans="3:4" x14ac:dyDescent="0.2">
      <c r="C912" s="74">
        <v>0.28000000000000003</v>
      </c>
      <c r="D912" s="75">
        <v>0.03</v>
      </c>
    </row>
    <row r="913" spans="3:4" x14ac:dyDescent="0.2">
      <c r="C913" s="74">
        <v>1.9E-2</v>
      </c>
      <c r="D913" s="75">
        <v>4.2000000000000003E-2</v>
      </c>
    </row>
    <row r="914" spans="3:4" x14ac:dyDescent="0.2">
      <c r="C914" s="74">
        <v>5.2999999999999999E-2</v>
      </c>
      <c r="D914" s="75">
        <v>2.3E-2</v>
      </c>
    </row>
    <row r="915" spans="3:4" x14ac:dyDescent="0.2">
      <c r="C915" s="74">
        <v>0.16700000000000001</v>
      </c>
      <c r="D915" s="75">
        <v>0.74399999999999999</v>
      </c>
    </row>
    <row r="916" spans="3:4" x14ac:dyDescent="0.2">
      <c r="C916" s="74">
        <v>0.14699999999999999</v>
      </c>
      <c r="D916" s="75">
        <v>3.6999999999999998E-2</v>
      </c>
    </row>
    <row r="917" spans="3:4" x14ac:dyDescent="0.2">
      <c r="C917" s="74">
        <v>0.13100000000000001</v>
      </c>
      <c r="D917" s="75">
        <v>0.91200000000000003</v>
      </c>
    </row>
    <row r="918" spans="3:4" x14ac:dyDescent="0.2">
      <c r="C918" s="74">
        <v>3.9E-2</v>
      </c>
      <c r="D918" s="75">
        <v>0.114</v>
      </c>
    </row>
    <row r="919" spans="3:4" x14ac:dyDescent="0.2">
      <c r="C919" s="74">
        <v>0.20899999999999999</v>
      </c>
      <c r="D919" s="75">
        <v>1.276</v>
      </c>
    </row>
    <row r="920" spans="3:4" x14ac:dyDescent="0.2">
      <c r="C920" s="74">
        <v>0.245</v>
      </c>
      <c r="D920" s="75">
        <v>2.5000000000000001E-2</v>
      </c>
    </row>
    <row r="921" spans="3:4" x14ac:dyDescent="0.2">
      <c r="C921" s="74">
        <v>0.185</v>
      </c>
      <c r="D921" s="75">
        <v>1.4E-2</v>
      </c>
    </row>
    <row r="922" spans="3:4" x14ac:dyDescent="0.2">
      <c r="C922" s="74">
        <v>3.6999999999999998E-2</v>
      </c>
      <c r="D922" s="75">
        <v>1.2999999999999999E-2</v>
      </c>
    </row>
    <row r="923" spans="3:4" x14ac:dyDescent="0.2">
      <c r="C923" s="74">
        <v>3.3000000000000002E-2</v>
      </c>
      <c r="D923" s="75">
        <v>1.3080000000000001</v>
      </c>
    </row>
    <row r="924" spans="3:4" x14ac:dyDescent="0.2">
      <c r="C924" s="74">
        <v>2.1999999999999999E-2</v>
      </c>
      <c r="D924" s="75">
        <v>9.4E-2</v>
      </c>
    </row>
    <row r="925" spans="3:4" x14ac:dyDescent="0.2">
      <c r="C925" s="74">
        <v>3.5000000000000003E-2</v>
      </c>
      <c r="D925" s="75">
        <v>1.6E-2</v>
      </c>
    </row>
    <row r="926" spans="3:4" x14ac:dyDescent="0.2">
      <c r="C926" s="74">
        <v>1.4E-2</v>
      </c>
      <c r="D926" s="75">
        <v>0.54700000000000004</v>
      </c>
    </row>
    <row r="927" spans="3:4" x14ac:dyDescent="0.2">
      <c r="C927" s="74">
        <v>3.3000000000000002E-2</v>
      </c>
      <c r="D927" s="75">
        <v>0.48799999999999999</v>
      </c>
    </row>
    <row r="928" spans="3:4" x14ac:dyDescent="0.2">
      <c r="C928" s="74">
        <v>0.06</v>
      </c>
      <c r="D928" s="75">
        <v>2.7E-2</v>
      </c>
    </row>
    <row r="929" spans="3:4" x14ac:dyDescent="0.2">
      <c r="C929" s="74">
        <v>0.08</v>
      </c>
      <c r="D929" s="75">
        <v>1.7999999999999999E-2</v>
      </c>
    </row>
    <row r="930" spans="3:4" x14ac:dyDescent="0.2">
      <c r="C930" s="74">
        <v>3.1E-2</v>
      </c>
      <c r="D930" s="75">
        <v>1.4E-2</v>
      </c>
    </row>
    <row r="931" spans="3:4" x14ac:dyDescent="0.2">
      <c r="C931" s="74">
        <v>9.8000000000000004E-2</v>
      </c>
      <c r="D931" s="75">
        <v>0.315</v>
      </c>
    </row>
    <row r="932" spans="3:4" x14ac:dyDescent="0.2">
      <c r="C932" s="74">
        <v>2.7E-2</v>
      </c>
      <c r="D932" s="75">
        <v>0.20399999999999999</v>
      </c>
    </row>
    <row r="933" spans="3:4" x14ac:dyDescent="0.2">
      <c r="C933" s="74">
        <v>0.112</v>
      </c>
      <c r="D933" s="75">
        <v>1.7999999999999999E-2</v>
      </c>
    </row>
    <row r="934" spans="3:4" x14ac:dyDescent="0.2">
      <c r="C934" s="74">
        <v>4.8000000000000001E-2</v>
      </c>
      <c r="D934" s="75">
        <v>1.0999999999999999E-2</v>
      </c>
    </row>
    <row r="935" spans="3:4" x14ac:dyDescent="0.2">
      <c r="C935" s="74">
        <v>9.6000000000000002E-2</v>
      </c>
      <c r="D935" s="75">
        <v>0.8</v>
      </c>
    </row>
    <row r="936" spans="3:4" x14ac:dyDescent="0.2">
      <c r="C936" s="74">
        <v>0.23100000000000001</v>
      </c>
      <c r="D936" s="75">
        <v>0.02</v>
      </c>
    </row>
    <row r="937" spans="3:4" x14ac:dyDescent="0.2">
      <c r="C937" s="74">
        <v>0.17599999999999999</v>
      </c>
      <c r="D937" s="75">
        <v>2.4E-2</v>
      </c>
    </row>
    <row r="938" spans="3:4" x14ac:dyDescent="0.2">
      <c r="C938" s="74">
        <v>2.1000000000000001E-2</v>
      </c>
      <c r="D938" s="75">
        <v>0.26700000000000002</v>
      </c>
    </row>
    <row r="939" spans="3:4" x14ac:dyDescent="0.2">
      <c r="C939" s="74">
        <v>0.14299999999999999</v>
      </c>
      <c r="D939" s="75">
        <v>0.78600000000000003</v>
      </c>
    </row>
    <row r="940" spans="3:4" x14ac:dyDescent="0.2">
      <c r="C940" s="74">
        <v>0.30299999999999999</v>
      </c>
      <c r="D940" s="75">
        <v>4.1000000000000002E-2</v>
      </c>
    </row>
    <row r="941" spans="3:4" x14ac:dyDescent="0.2">
      <c r="C941" s="74">
        <v>3.2000000000000001E-2</v>
      </c>
      <c r="D941" s="75">
        <v>0.91300000000000003</v>
      </c>
    </row>
    <row r="942" spans="3:4" x14ac:dyDescent="0.2">
      <c r="C942" s="74">
        <v>0.19900000000000001</v>
      </c>
      <c r="D942" s="75">
        <v>0.19500000000000001</v>
      </c>
    </row>
    <row r="943" spans="3:4" x14ac:dyDescent="0.2">
      <c r="C943" s="74">
        <v>1.7000000000000001E-2</v>
      </c>
      <c r="D943" s="75">
        <v>5.7000000000000002E-2</v>
      </c>
    </row>
    <row r="944" spans="3:4" x14ac:dyDescent="0.2">
      <c r="C944" s="74">
        <v>0.14599999999999999</v>
      </c>
      <c r="D944" s="75">
        <v>0.19400000000000001</v>
      </c>
    </row>
    <row r="945" spans="3:4" x14ac:dyDescent="0.2">
      <c r="C945" s="74">
        <v>0.02</v>
      </c>
      <c r="D945" s="75">
        <v>0.27100000000000002</v>
      </c>
    </row>
    <row r="946" spans="3:4" x14ac:dyDescent="0.2">
      <c r="C946" s="74">
        <v>1.7000000000000001E-2</v>
      </c>
      <c r="D946" s="75">
        <v>5.8999999999999997E-2</v>
      </c>
    </row>
    <row r="947" spans="3:4" x14ac:dyDescent="0.2">
      <c r="C947" s="74">
        <v>1.2E-2</v>
      </c>
      <c r="D947" s="75">
        <v>5.6000000000000001E-2</v>
      </c>
    </row>
    <row r="948" spans="3:4" x14ac:dyDescent="0.2">
      <c r="C948" s="74">
        <v>2.3E-2</v>
      </c>
      <c r="D948" s="75">
        <v>0.112</v>
      </c>
    </row>
    <row r="949" spans="3:4" x14ac:dyDescent="0.2">
      <c r="C949" s="74">
        <v>0.38600000000000001</v>
      </c>
      <c r="D949" s="75">
        <v>0.86799999999999999</v>
      </c>
    </row>
    <row r="950" spans="3:4" x14ac:dyDescent="0.2">
      <c r="C950" s="74">
        <v>8.7999999999999995E-2</v>
      </c>
      <c r="D950" s="75">
        <v>0.432</v>
      </c>
    </row>
    <row r="951" spans="3:4" x14ac:dyDescent="0.2">
      <c r="C951" s="74">
        <v>1.0999999999999999E-2</v>
      </c>
      <c r="D951" s="75">
        <v>5.1999999999999998E-2</v>
      </c>
    </row>
    <row r="952" spans="3:4" x14ac:dyDescent="0.2">
      <c r="C952" s="74">
        <v>1.7000000000000001E-2</v>
      </c>
      <c r="D952" s="75">
        <v>0.17499999999999999</v>
      </c>
    </row>
    <row r="953" spans="3:4" x14ac:dyDescent="0.2">
      <c r="C953" s="74">
        <v>0.109</v>
      </c>
      <c r="D953" s="75">
        <v>0.215</v>
      </c>
    </row>
    <row r="954" spans="3:4" x14ac:dyDescent="0.2">
      <c r="C954" s="74">
        <v>4.4999999999999998E-2</v>
      </c>
      <c r="D954" s="75">
        <v>0.26800000000000002</v>
      </c>
    </row>
    <row r="955" spans="3:4" x14ac:dyDescent="0.2">
      <c r="C955" s="74">
        <v>8.3000000000000004E-2</v>
      </c>
      <c r="D955" s="75">
        <v>8.5000000000000006E-2</v>
      </c>
    </row>
    <row r="956" spans="3:4" x14ac:dyDescent="0.2">
      <c r="C956" s="74">
        <v>1.2999999999999999E-2</v>
      </c>
      <c r="D956" s="75">
        <v>0.21199999999999999</v>
      </c>
    </row>
    <row r="957" spans="3:4" x14ac:dyDescent="0.2">
      <c r="C957" s="74">
        <v>0.153</v>
      </c>
      <c r="D957" s="75">
        <v>0.65100000000000002</v>
      </c>
    </row>
    <row r="958" spans="3:4" x14ac:dyDescent="0.2">
      <c r="C958" s="74">
        <v>0.05</v>
      </c>
      <c r="D958" s="75">
        <v>1.075</v>
      </c>
    </row>
    <row r="959" spans="3:4" x14ac:dyDescent="0.2">
      <c r="C959" s="74">
        <v>1.7999999999999999E-2</v>
      </c>
      <c r="D959" s="75">
        <v>1.6E-2</v>
      </c>
    </row>
    <row r="960" spans="3:4" x14ac:dyDescent="0.2">
      <c r="C960" s="74">
        <v>4.4999999999999998E-2</v>
      </c>
      <c r="D960" s="75">
        <v>0.20499999999999999</v>
      </c>
    </row>
    <row r="961" spans="3:4" x14ac:dyDescent="0.2">
      <c r="C961" s="74">
        <v>8.5999999999999993E-2</v>
      </c>
      <c r="D961" s="75">
        <v>0.65600000000000003</v>
      </c>
    </row>
    <row r="962" spans="3:4" x14ac:dyDescent="0.2">
      <c r="C962" s="74">
        <v>0.1</v>
      </c>
      <c r="D962" s="75">
        <v>1.524</v>
      </c>
    </row>
    <row r="963" spans="3:4" x14ac:dyDescent="0.2">
      <c r="C963" s="74">
        <v>0.188</v>
      </c>
      <c r="D963" s="75">
        <v>5.8000000000000003E-2</v>
      </c>
    </row>
    <row r="964" spans="3:4" x14ac:dyDescent="0.2">
      <c r="C964" s="74">
        <v>0.06</v>
      </c>
      <c r="D964" s="75">
        <v>1.9E-2</v>
      </c>
    </row>
    <row r="965" spans="3:4" x14ac:dyDescent="0.2">
      <c r="C965" s="74">
        <v>0.04</v>
      </c>
      <c r="D965" s="75">
        <v>0.161</v>
      </c>
    </row>
    <row r="966" spans="3:4" x14ac:dyDescent="0.2">
      <c r="C966" s="74">
        <v>0.13600000000000001</v>
      </c>
      <c r="D966" s="75">
        <v>3.7610000000000001</v>
      </c>
    </row>
    <row r="967" spans="3:4" x14ac:dyDescent="0.2">
      <c r="C967" s="74">
        <v>1.7999999999999999E-2</v>
      </c>
      <c r="D967" s="75">
        <v>1.7989999999999999</v>
      </c>
    </row>
    <row r="968" spans="3:4" x14ac:dyDescent="0.2">
      <c r="C968" s="74">
        <v>5.7000000000000002E-2</v>
      </c>
      <c r="D968" s="75">
        <v>0.108</v>
      </c>
    </row>
    <row r="969" spans="3:4" x14ac:dyDescent="0.2">
      <c r="C969" s="74">
        <v>3.1E-2</v>
      </c>
      <c r="D969" s="75">
        <v>0.52100000000000002</v>
      </c>
    </row>
    <row r="970" spans="3:4" x14ac:dyDescent="0.2">
      <c r="C970" s="74">
        <v>3.2000000000000001E-2</v>
      </c>
      <c r="D970" s="75">
        <v>0.38600000000000001</v>
      </c>
    </row>
    <row r="971" spans="3:4" x14ac:dyDescent="0.2">
      <c r="C971" s="74">
        <v>4.1000000000000002E-2</v>
      </c>
      <c r="D971" s="75">
        <v>6.8000000000000005E-2</v>
      </c>
    </row>
    <row r="972" spans="3:4" x14ac:dyDescent="0.2">
      <c r="C972" s="74">
        <v>2.3E-2</v>
      </c>
      <c r="D972" s="75">
        <v>0.78100000000000003</v>
      </c>
    </row>
    <row r="973" spans="3:4" x14ac:dyDescent="0.2">
      <c r="C973" s="74">
        <v>9.6000000000000002E-2</v>
      </c>
      <c r="D973" s="75">
        <v>4.9000000000000002E-2</v>
      </c>
    </row>
    <row r="974" spans="3:4" x14ac:dyDescent="0.2">
      <c r="C974" s="74">
        <v>2.1999999999999999E-2</v>
      </c>
      <c r="D974" s="75">
        <v>0.61799999999999999</v>
      </c>
    </row>
    <row r="975" spans="3:4" x14ac:dyDescent="0.2">
      <c r="C975" s="74">
        <v>1.7999999999999999E-2</v>
      </c>
      <c r="D975" s="75">
        <v>2.0859999999999999</v>
      </c>
    </row>
    <row r="976" spans="3:4" x14ac:dyDescent="0.2">
      <c r="C976" s="74">
        <v>2.1000000000000001E-2</v>
      </c>
      <c r="D976" s="75">
        <v>0.254</v>
      </c>
    </row>
    <row r="977" spans="3:4" x14ac:dyDescent="0.2">
      <c r="C977" s="74">
        <v>1.4E-2</v>
      </c>
      <c r="D977" s="75">
        <v>1.2E-2</v>
      </c>
    </row>
    <row r="978" spans="3:4" x14ac:dyDescent="0.2">
      <c r="C978" s="74">
        <v>7.5999999999999998E-2</v>
      </c>
      <c r="D978" s="75">
        <v>1.4119999999999999</v>
      </c>
    </row>
    <row r="979" spans="3:4" x14ac:dyDescent="0.2">
      <c r="C979" s="74">
        <v>3.3000000000000002E-2</v>
      </c>
      <c r="D979" s="75">
        <v>0.878</v>
      </c>
    </row>
    <row r="980" spans="3:4" x14ac:dyDescent="0.2">
      <c r="C980" s="74">
        <v>1.4E-2</v>
      </c>
      <c r="D980" s="75">
        <v>0.219</v>
      </c>
    </row>
    <row r="981" spans="3:4" x14ac:dyDescent="0.2">
      <c r="C981" s="74">
        <v>3.5999999999999997E-2</v>
      </c>
      <c r="D981" s="75">
        <v>0.28100000000000003</v>
      </c>
    </row>
    <row r="982" spans="3:4" x14ac:dyDescent="0.2">
      <c r="C982" s="74">
        <v>2.1000000000000001E-2</v>
      </c>
      <c r="D982" s="75">
        <v>0.48699999999999999</v>
      </c>
    </row>
    <row r="983" spans="3:4" x14ac:dyDescent="0.2">
      <c r="C983" s="74">
        <v>8.5000000000000006E-2</v>
      </c>
      <c r="D983" s="75">
        <v>9.5000000000000001E-2</v>
      </c>
    </row>
    <row r="984" spans="3:4" x14ac:dyDescent="0.2">
      <c r="C984" s="74">
        <v>3.5000000000000003E-2</v>
      </c>
      <c r="D984" s="75">
        <v>0.82199999999999995</v>
      </c>
    </row>
    <row r="985" spans="3:4" x14ac:dyDescent="0.2">
      <c r="C985" s="74">
        <v>1.0999999999999999E-2</v>
      </c>
      <c r="D985" s="75">
        <v>0.114</v>
      </c>
    </row>
    <row r="986" spans="3:4" x14ac:dyDescent="0.2">
      <c r="C986" s="74">
        <v>3.2000000000000001E-2</v>
      </c>
      <c r="D986" s="75">
        <v>1.1240000000000001</v>
      </c>
    </row>
    <row r="987" spans="3:4" x14ac:dyDescent="0.2">
      <c r="C987" s="74">
        <v>1.7999999999999999E-2</v>
      </c>
      <c r="D987" s="75">
        <v>4.9000000000000002E-2</v>
      </c>
    </row>
    <row r="988" spans="3:4" x14ac:dyDescent="0.2">
      <c r="C988" s="74">
        <v>2.3E-2</v>
      </c>
      <c r="D988" s="75">
        <v>0.93</v>
      </c>
    </row>
    <row r="989" spans="3:4" x14ac:dyDescent="0.2">
      <c r="C989" s="74">
        <v>7.9000000000000001E-2</v>
      </c>
      <c r="D989" s="75">
        <v>0.16900000000000001</v>
      </c>
    </row>
    <row r="990" spans="3:4" x14ac:dyDescent="0.2">
      <c r="C990" s="74">
        <v>0.28000000000000003</v>
      </c>
      <c r="D990" s="75">
        <v>0.34100000000000003</v>
      </c>
    </row>
    <row r="991" spans="3:4" x14ac:dyDescent="0.2">
      <c r="C991" s="74">
        <v>0.05</v>
      </c>
      <c r="D991" s="75">
        <v>0.82799999999999996</v>
      </c>
    </row>
    <row r="992" spans="3:4" x14ac:dyDescent="0.2">
      <c r="C992" s="74">
        <v>3.3000000000000002E-2</v>
      </c>
      <c r="D992" s="75">
        <v>0.11</v>
      </c>
    </row>
    <row r="993" spans="3:4" x14ac:dyDescent="0.2">
      <c r="C993" s="74">
        <v>4.8000000000000001E-2</v>
      </c>
      <c r="D993" s="75">
        <v>0.41099999999999998</v>
      </c>
    </row>
    <row r="994" spans="3:4" x14ac:dyDescent="0.2">
      <c r="C994" s="74">
        <v>0.02</v>
      </c>
      <c r="D994" s="75">
        <v>3.3000000000000002E-2</v>
      </c>
    </row>
    <row r="995" spans="3:4" x14ac:dyDescent="0.2">
      <c r="C995" s="74">
        <v>5.5E-2</v>
      </c>
      <c r="D995" s="75">
        <v>0.23799999999999999</v>
      </c>
    </row>
    <row r="996" spans="3:4" x14ac:dyDescent="0.2">
      <c r="C996" s="74">
        <v>5.6000000000000001E-2</v>
      </c>
      <c r="D996" s="75">
        <v>0.02</v>
      </c>
    </row>
    <row r="997" spans="3:4" x14ac:dyDescent="0.2">
      <c r="C997" s="74">
        <v>2.1999999999999999E-2</v>
      </c>
      <c r="D997" s="75">
        <v>0.46600000000000003</v>
      </c>
    </row>
    <row r="998" spans="3:4" x14ac:dyDescent="0.2">
      <c r="C998" s="74">
        <v>7.0000000000000007E-2</v>
      </c>
      <c r="D998" s="75">
        <v>5.2999999999999999E-2</v>
      </c>
    </row>
    <row r="999" spans="3:4" x14ac:dyDescent="0.2">
      <c r="C999" s="74">
        <v>0.23300000000000001</v>
      </c>
      <c r="D999" s="75">
        <v>2.5999999999999999E-2</v>
      </c>
    </row>
    <row r="1000" spans="3:4" x14ac:dyDescent="0.2">
      <c r="C1000" s="74">
        <v>5.8999999999999997E-2</v>
      </c>
      <c r="D1000" s="75">
        <v>0.89600000000000002</v>
      </c>
    </row>
    <row r="1001" spans="3:4" x14ac:dyDescent="0.2">
      <c r="C1001" s="74">
        <v>1.9E-2</v>
      </c>
      <c r="D1001" s="75">
        <v>5.7000000000000002E-2</v>
      </c>
    </row>
    <row r="1002" spans="3:4" x14ac:dyDescent="0.2">
      <c r="C1002" s="74">
        <v>0.2</v>
      </c>
      <c r="D1002" s="75">
        <v>1.0999999999999999E-2</v>
      </c>
    </row>
    <row r="1003" spans="3:4" x14ac:dyDescent="0.2">
      <c r="C1003" s="74">
        <v>7.1999999999999995E-2</v>
      </c>
      <c r="D1003" s="75">
        <v>0.33100000000000002</v>
      </c>
    </row>
    <row r="1004" spans="3:4" x14ac:dyDescent="0.2">
      <c r="C1004" s="74">
        <v>4.9000000000000002E-2</v>
      </c>
      <c r="D1004" s="75">
        <v>0.39700000000000002</v>
      </c>
    </row>
    <row r="1005" spans="3:4" x14ac:dyDescent="0.2">
      <c r="C1005" s="74">
        <v>5.7000000000000002E-2</v>
      </c>
      <c r="D1005" s="75">
        <v>1.0999999999999999E-2</v>
      </c>
    </row>
    <row r="1006" spans="3:4" x14ac:dyDescent="0.2">
      <c r="C1006" s="74">
        <v>1.4999999999999999E-2</v>
      </c>
      <c r="D1006" s="75">
        <v>0.54900000000000004</v>
      </c>
    </row>
    <row r="1007" spans="3:4" x14ac:dyDescent="0.2">
      <c r="C1007" s="74">
        <v>3.3000000000000002E-2</v>
      </c>
      <c r="D1007" s="75">
        <v>2.5999999999999999E-2</v>
      </c>
    </row>
    <row r="1008" spans="3:4" x14ac:dyDescent="0.2">
      <c r="C1008" s="74">
        <v>3.9E-2</v>
      </c>
      <c r="D1008" s="75">
        <v>2.9000000000000001E-2</v>
      </c>
    </row>
    <row r="1009" spans="3:4" x14ac:dyDescent="0.2">
      <c r="C1009" s="74">
        <v>8.8999999999999996E-2</v>
      </c>
      <c r="D1009" s="75">
        <v>0.77400000000000002</v>
      </c>
    </row>
    <row r="1010" spans="3:4" x14ac:dyDescent="0.2">
      <c r="C1010" s="74">
        <v>1.4999999999999999E-2</v>
      </c>
      <c r="D1010" s="75">
        <v>9.0999999999999998E-2</v>
      </c>
    </row>
    <row r="1011" spans="3:4" x14ac:dyDescent="0.2">
      <c r="C1011" s="74">
        <v>0.03</v>
      </c>
      <c r="D1011" s="75">
        <v>0.33300000000000002</v>
      </c>
    </row>
    <row r="1012" spans="3:4" x14ac:dyDescent="0.2">
      <c r="C1012" s="74">
        <v>4.1000000000000002E-2</v>
      </c>
      <c r="D1012" s="75">
        <v>0.51700000000000002</v>
      </c>
    </row>
    <row r="1013" spans="3:4" x14ac:dyDescent="0.2">
      <c r="C1013" s="74">
        <v>9.1999999999999998E-2</v>
      </c>
      <c r="D1013" s="75">
        <v>4.2000000000000003E-2</v>
      </c>
    </row>
    <row r="1014" spans="3:4" x14ac:dyDescent="0.2">
      <c r="C1014" s="74">
        <v>1.9E-2</v>
      </c>
      <c r="D1014" s="75">
        <v>1.2999999999999999E-2</v>
      </c>
    </row>
    <row r="1015" spans="3:4" x14ac:dyDescent="0.2">
      <c r="C1015" s="74">
        <v>7.8E-2</v>
      </c>
      <c r="D1015" s="75">
        <v>0.16300000000000001</v>
      </c>
    </row>
    <row r="1016" spans="3:4" x14ac:dyDescent="0.2">
      <c r="C1016" s="74">
        <v>1.7000000000000001E-2</v>
      </c>
      <c r="D1016" s="75">
        <v>0.57799999999999996</v>
      </c>
    </row>
    <row r="1017" spans="3:4" x14ac:dyDescent="0.2">
      <c r="C1017" s="74">
        <v>3.6999999999999998E-2</v>
      </c>
      <c r="D1017" s="75">
        <v>1.3180000000000001</v>
      </c>
    </row>
    <row r="1018" spans="3:4" x14ac:dyDescent="0.2">
      <c r="C1018" s="74">
        <v>0.16200000000000001</v>
      </c>
      <c r="D1018" s="75">
        <v>2.7E-2</v>
      </c>
    </row>
    <row r="1019" spans="3:4" x14ac:dyDescent="0.2">
      <c r="C1019" s="74">
        <v>0.21</v>
      </c>
      <c r="D1019" s="75">
        <v>0.64100000000000001</v>
      </c>
    </row>
    <row r="1020" spans="3:4" x14ac:dyDescent="0.2">
      <c r="C1020" s="74">
        <v>9.4E-2</v>
      </c>
      <c r="D1020" s="75">
        <v>0.29399999999999998</v>
      </c>
    </row>
    <row r="1021" spans="3:4" x14ac:dyDescent="0.2">
      <c r="C1021" s="74">
        <v>0.06</v>
      </c>
      <c r="D1021" s="75">
        <v>0.53</v>
      </c>
    </row>
    <row r="1022" spans="3:4" x14ac:dyDescent="0.2">
      <c r="C1022" s="74">
        <v>5.0999999999999997E-2</v>
      </c>
      <c r="D1022" s="75">
        <v>0.57499999999999996</v>
      </c>
    </row>
    <row r="1023" spans="3:4" x14ac:dyDescent="0.2">
      <c r="C1023" s="74">
        <v>1.7999999999999999E-2</v>
      </c>
      <c r="D1023" s="75">
        <v>5.8000000000000003E-2</v>
      </c>
    </row>
    <row r="1024" spans="3:4" x14ac:dyDescent="0.2">
      <c r="C1024" s="74">
        <v>2.3E-2</v>
      </c>
      <c r="D1024" s="75">
        <v>0.32100000000000001</v>
      </c>
    </row>
    <row r="1025" spans="3:4" x14ac:dyDescent="0.2">
      <c r="C1025" s="74">
        <v>1.0999999999999999E-2</v>
      </c>
      <c r="D1025" s="75">
        <v>3.5999999999999997E-2</v>
      </c>
    </row>
    <row r="1026" spans="3:4" x14ac:dyDescent="0.2">
      <c r="C1026" s="74">
        <v>1.0999999999999999E-2</v>
      </c>
      <c r="D1026" s="75">
        <v>1.2E-2</v>
      </c>
    </row>
    <row r="1027" spans="3:4" x14ac:dyDescent="0.2">
      <c r="C1027" s="74">
        <v>1.7000000000000001E-2</v>
      </c>
      <c r="D1027" s="75">
        <v>3.2000000000000001E-2</v>
      </c>
    </row>
    <row r="1028" spans="3:4" x14ac:dyDescent="0.2">
      <c r="C1028" s="74">
        <v>2.7E-2</v>
      </c>
      <c r="D1028" s="75">
        <v>1.7000000000000001E-2</v>
      </c>
    </row>
    <row r="1029" spans="3:4" x14ac:dyDescent="0.2">
      <c r="C1029" s="74">
        <v>1.7999999999999999E-2</v>
      </c>
      <c r="D1029" s="75">
        <v>1.2E-2</v>
      </c>
    </row>
    <row r="1030" spans="3:4" x14ac:dyDescent="0.2">
      <c r="C1030" s="74">
        <v>3.1E-2</v>
      </c>
      <c r="D1030" s="75">
        <v>5.3999999999999999E-2</v>
      </c>
    </row>
    <row r="1031" spans="3:4" x14ac:dyDescent="0.2">
      <c r="C1031" s="74">
        <v>0.161</v>
      </c>
      <c r="D1031" s="75">
        <v>4.8000000000000001E-2</v>
      </c>
    </row>
    <row r="1032" spans="3:4" x14ac:dyDescent="0.2">
      <c r="C1032" s="74">
        <v>2.1999999999999999E-2</v>
      </c>
      <c r="D1032" s="75">
        <v>1.7999999999999999E-2</v>
      </c>
    </row>
    <row r="1033" spans="3:4" x14ac:dyDescent="0.2">
      <c r="C1033" s="74">
        <v>7.4999999999999997E-2</v>
      </c>
      <c r="D1033" s="75">
        <v>1.6E-2</v>
      </c>
    </row>
    <row r="1034" spans="3:4" x14ac:dyDescent="0.2">
      <c r="C1034" s="74">
        <v>0.20899999999999999</v>
      </c>
      <c r="D1034" s="75">
        <v>1.4999999999999999E-2</v>
      </c>
    </row>
    <row r="1035" spans="3:4" x14ac:dyDescent="0.2">
      <c r="C1035" s="74">
        <v>1.2E-2</v>
      </c>
      <c r="D1035" s="75">
        <v>0.33</v>
      </c>
    </row>
    <row r="1036" spans="3:4" x14ac:dyDescent="0.2">
      <c r="C1036" s="74">
        <v>1.2999999999999999E-2</v>
      </c>
      <c r="D1036" s="75">
        <v>1.4999999999999999E-2</v>
      </c>
    </row>
    <row r="1037" spans="3:4" x14ac:dyDescent="0.2">
      <c r="C1037" s="74">
        <v>3.2000000000000001E-2</v>
      </c>
      <c r="D1037" s="75">
        <v>8.1000000000000003E-2</v>
      </c>
    </row>
    <row r="1038" spans="3:4" x14ac:dyDescent="0.2">
      <c r="C1038" s="74">
        <v>0.27800000000000002</v>
      </c>
      <c r="D1038" s="75">
        <v>1.0999999999999999E-2</v>
      </c>
    </row>
    <row r="1039" spans="3:4" x14ac:dyDescent="0.2">
      <c r="C1039" s="74">
        <v>3.5999999999999997E-2</v>
      </c>
      <c r="D1039" s="75">
        <v>1.4999999999999999E-2</v>
      </c>
    </row>
    <row r="1040" spans="3:4" x14ac:dyDescent="0.2">
      <c r="C1040" s="74">
        <v>0.14000000000000001</v>
      </c>
      <c r="D1040" s="75">
        <v>0.17100000000000001</v>
      </c>
    </row>
    <row r="1041" spans="3:4" x14ac:dyDescent="0.2">
      <c r="C1041" s="74">
        <v>4.1000000000000002E-2</v>
      </c>
      <c r="D1041" s="75">
        <v>0.11899999999999999</v>
      </c>
    </row>
    <row r="1042" spans="3:4" x14ac:dyDescent="0.2">
      <c r="C1042" s="74">
        <v>1.4999999999999999E-2</v>
      </c>
      <c r="D1042" s="75">
        <v>2.3E-2</v>
      </c>
    </row>
    <row r="1043" spans="3:4" x14ac:dyDescent="0.2">
      <c r="C1043" s="74">
        <v>0.17699999999999999</v>
      </c>
      <c r="D1043" s="75">
        <v>0.13200000000000001</v>
      </c>
    </row>
    <row r="1044" spans="3:4" x14ac:dyDescent="0.2">
      <c r="C1044" s="74">
        <v>2.1999999999999999E-2</v>
      </c>
      <c r="D1044" s="75">
        <v>0.10199999999999999</v>
      </c>
    </row>
    <row r="1045" spans="3:4" x14ac:dyDescent="0.2">
      <c r="C1045" s="74">
        <v>0.224</v>
      </c>
      <c r="D1045" s="75">
        <v>1.2E-2</v>
      </c>
    </row>
    <row r="1046" spans="3:4" x14ac:dyDescent="0.2">
      <c r="C1046" s="74">
        <v>0.126</v>
      </c>
      <c r="D1046" s="75">
        <v>5.7000000000000002E-2</v>
      </c>
    </row>
    <row r="1047" spans="3:4" x14ac:dyDescent="0.2">
      <c r="C1047" s="74">
        <v>0.03</v>
      </c>
      <c r="D1047" s="75">
        <v>2.3E-2</v>
      </c>
    </row>
    <row r="1048" spans="3:4" x14ac:dyDescent="0.2">
      <c r="C1048" s="74">
        <v>8.5000000000000006E-2</v>
      </c>
      <c r="D1048" s="75">
        <v>2.5000000000000001E-2</v>
      </c>
    </row>
    <row r="1049" spans="3:4" x14ac:dyDescent="0.2">
      <c r="C1049" s="74">
        <v>0.05</v>
      </c>
      <c r="D1049" s="75">
        <v>1.0999999999999999E-2</v>
      </c>
    </row>
    <row r="1050" spans="3:4" x14ac:dyDescent="0.2">
      <c r="C1050" s="74">
        <v>0.16700000000000001</v>
      </c>
      <c r="D1050" s="75">
        <v>7.5999999999999998E-2</v>
      </c>
    </row>
    <row r="1051" spans="3:4" x14ac:dyDescent="0.2">
      <c r="C1051" s="74">
        <v>1.2E-2</v>
      </c>
      <c r="D1051" s="75">
        <v>2.1000000000000001E-2</v>
      </c>
    </row>
    <row r="1052" spans="3:4" x14ac:dyDescent="0.2">
      <c r="C1052" s="74">
        <v>0.27300000000000002</v>
      </c>
      <c r="D1052" s="75">
        <v>3.9E-2</v>
      </c>
    </row>
    <row r="1053" spans="3:4" x14ac:dyDescent="0.2">
      <c r="C1053" s="74">
        <v>5.8000000000000003E-2</v>
      </c>
      <c r="D1053" s="75">
        <v>0.06</v>
      </c>
    </row>
    <row r="1054" spans="3:4" x14ac:dyDescent="0.2">
      <c r="C1054" s="74">
        <v>0.20699999999999999</v>
      </c>
      <c r="D1054" s="75">
        <v>0.18</v>
      </c>
    </row>
    <row r="1055" spans="3:4" x14ac:dyDescent="0.2">
      <c r="C1055" s="74">
        <v>2.9000000000000001E-2</v>
      </c>
      <c r="D1055" s="75">
        <v>1.2999999999999999E-2</v>
      </c>
    </row>
    <row r="1056" spans="3:4" x14ac:dyDescent="0.2">
      <c r="C1056" s="74">
        <v>0.127</v>
      </c>
      <c r="D1056" s="75">
        <v>3.1E-2</v>
      </c>
    </row>
    <row r="1057" spans="3:4" x14ac:dyDescent="0.2">
      <c r="C1057" s="74">
        <v>0.29599999999999999</v>
      </c>
      <c r="D1057" s="75">
        <v>7.0000000000000007E-2</v>
      </c>
    </row>
    <row r="1058" spans="3:4" x14ac:dyDescent="0.2">
      <c r="C1058" s="74">
        <v>0.14499999999999999</v>
      </c>
      <c r="D1058" s="75">
        <v>0.09</v>
      </c>
    </row>
    <row r="1059" spans="3:4" x14ac:dyDescent="0.2">
      <c r="C1059" s="74">
        <v>5.8999999999999997E-2</v>
      </c>
      <c r="D1059" s="75">
        <v>0.03</v>
      </c>
    </row>
    <row r="1060" spans="3:4" x14ac:dyDescent="0.2">
      <c r="C1060" s="74">
        <v>1.2999999999999999E-2</v>
      </c>
      <c r="D1060" s="75">
        <v>5.1999999999999998E-2</v>
      </c>
    </row>
    <row r="1061" spans="3:4" x14ac:dyDescent="0.2">
      <c r="C1061" s="74">
        <v>0.14199999999999999</v>
      </c>
      <c r="D1061" s="75">
        <v>5.8999999999999997E-2</v>
      </c>
    </row>
    <row r="1062" spans="3:4" x14ac:dyDescent="0.2">
      <c r="C1062" s="74">
        <v>0.02</v>
      </c>
      <c r="D1062" s="75">
        <v>6.8000000000000005E-2</v>
      </c>
    </row>
    <row r="1063" spans="3:4" x14ac:dyDescent="0.2">
      <c r="C1063" s="74">
        <v>1.9E-2</v>
      </c>
      <c r="D1063" s="75">
        <v>3.6999999999999998E-2</v>
      </c>
    </row>
    <row r="1064" spans="3:4" x14ac:dyDescent="0.2">
      <c r="C1064" s="74">
        <v>3.3000000000000002E-2</v>
      </c>
      <c r="D1064" s="75">
        <v>0.123</v>
      </c>
    </row>
    <row r="1065" spans="3:4" x14ac:dyDescent="0.2">
      <c r="C1065" s="74">
        <v>3.6999999999999998E-2</v>
      </c>
      <c r="D1065" s="75">
        <v>0.157</v>
      </c>
    </row>
    <row r="1066" spans="3:4" x14ac:dyDescent="0.2">
      <c r="C1066" s="74">
        <v>3.5999999999999997E-2</v>
      </c>
      <c r="D1066" s="75">
        <v>0.13</v>
      </c>
    </row>
    <row r="1067" spans="3:4" x14ac:dyDescent="0.2">
      <c r="C1067" s="74">
        <v>9.2999999999999999E-2</v>
      </c>
      <c r="D1067" s="75">
        <v>1.0999999999999999E-2</v>
      </c>
    </row>
    <row r="1068" spans="3:4" x14ac:dyDescent="0.2">
      <c r="C1068" s="74">
        <v>1.4E-2</v>
      </c>
      <c r="D1068" s="75">
        <v>0.21</v>
      </c>
    </row>
    <row r="1069" spans="3:4" x14ac:dyDescent="0.2">
      <c r="C1069" s="74">
        <v>1.0999999999999999E-2</v>
      </c>
      <c r="D1069" s="75">
        <v>0.09</v>
      </c>
    </row>
    <row r="1070" spans="3:4" x14ac:dyDescent="0.2">
      <c r="C1070" s="74">
        <v>3.4000000000000002E-2</v>
      </c>
      <c r="D1070" s="75">
        <v>2.1999999999999999E-2</v>
      </c>
    </row>
    <row r="1071" spans="3:4" x14ac:dyDescent="0.2">
      <c r="C1071" s="74">
        <v>1.2E-2</v>
      </c>
      <c r="D1071" s="75">
        <v>4.4999999999999998E-2</v>
      </c>
    </row>
    <row r="1072" spans="3:4" x14ac:dyDescent="0.2">
      <c r="C1072" s="74">
        <v>5.5E-2</v>
      </c>
      <c r="D1072" s="75">
        <v>1.0999999999999999E-2</v>
      </c>
    </row>
    <row r="1073" spans="3:4" x14ac:dyDescent="0.2">
      <c r="C1073" s="74">
        <v>1.7999999999999999E-2</v>
      </c>
      <c r="D1073" s="75">
        <v>1.2E-2</v>
      </c>
    </row>
    <row r="1074" spans="3:4" x14ac:dyDescent="0.2">
      <c r="C1074" s="74">
        <v>1.4999999999999999E-2</v>
      </c>
      <c r="D1074" s="75">
        <v>2.9000000000000001E-2</v>
      </c>
    </row>
    <row r="1075" spans="3:4" x14ac:dyDescent="0.2">
      <c r="C1075" s="74">
        <v>1.7999999999999999E-2</v>
      </c>
      <c r="D1075" s="75">
        <v>3.7999999999999999E-2</v>
      </c>
    </row>
    <row r="1076" spans="3:4" x14ac:dyDescent="0.2">
      <c r="C1076" s="74">
        <v>2.1000000000000001E-2</v>
      </c>
      <c r="D1076" s="75">
        <v>0.156</v>
      </c>
    </row>
    <row r="1077" spans="3:4" x14ac:dyDescent="0.2">
      <c r="C1077" s="74">
        <v>2.5000000000000001E-2</v>
      </c>
      <c r="D1077" s="75">
        <v>6.5000000000000002E-2</v>
      </c>
    </row>
    <row r="1078" spans="3:4" x14ac:dyDescent="0.2">
      <c r="C1078" s="74">
        <v>5.6000000000000001E-2</v>
      </c>
      <c r="D1078" s="75">
        <v>5.8000000000000003E-2</v>
      </c>
    </row>
    <row r="1079" spans="3:4" x14ac:dyDescent="0.2">
      <c r="C1079" s="74">
        <v>4.2999999999999997E-2</v>
      </c>
      <c r="D1079" s="75">
        <v>9.6000000000000002E-2</v>
      </c>
    </row>
    <row r="1080" spans="3:4" x14ac:dyDescent="0.2">
      <c r="C1080" s="74">
        <v>7.5999999999999998E-2</v>
      </c>
      <c r="D1080" s="75">
        <v>1.6E-2</v>
      </c>
    </row>
    <row r="1081" spans="3:4" x14ac:dyDescent="0.2">
      <c r="C1081" s="74">
        <v>0.32600000000000001</v>
      </c>
      <c r="D1081" s="75">
        <v>6.2E-2</v>
      </c>
    </row>
    <row r="1082" spans="3:4" x14ac:dyDescent="0.2">
      <c r="C1082" s="74">
        <v>5.8999999999999997E-2</v>
      </c>
      <c r="D1082" s="75">
        <v>1.6E-2</v>
      </c>
    </row>
    <row r="1083" spans="3:4" x14ac:dyDescent="0.2">
      <c r="C1083" s="74">
        <v>0.223</v>
      </c>
      <c r="D1083" s="75">
        <v>0.09</v>
      </c>
    </row>
    <row r="1084" spans="3:4" x14ac:dyDescent="0.2">
      <c r="C1084" s="74">
        <v>5.2999999999999999E-2</v>
      </c>
      <c r="D1084" s="75">
        <v>0.126</v>
      </c>
    </row>
    <row r="1085" spans="3:4" x14ac:dyDescent="0.2">
      <c r="C1085" s="74">
        <v>0.17100000000000001</v>
      </c>
      <c r="D1085" s="75">
        <v>7.3999999999999996E-2</v>
      </c>
    </row>
    <row r="1086" spans="3:4" x14ac:dyDescent="0.2">
      <c r="C1086" s="74">
        <v>9.9000000000000005E-2</v>
      </c>
      <c r="D1086" s="75">
        <v>3.5000000000000003E-2</v>
      </c>
    </row>
    <row r="1087" spans="3:4" x14ac:dyDescent="0.2">
      <c r="C1087" s="74">
        <v>1.0999999999999999E-2</v>
      </c>
      <c r="D1087" s="75">
        <v>0.191</v>
      </c>
    </row>
    <row r="1088" spans="3:4" x14ac:dyDescent="0.2">
      <c r="C1088" s="74">
        <v>8.3000000000000004E-2</v>
      </c>
      <c r="D1088" s="75">
        <v>5.5E-2</v>
      </c>
    </row>
    <row r="1089" spans="3:4" x14ac:dyDescent="0.2">
      <c r="C1089" s="74">
        <v>2.4E-2</v>
      </c>
      <c r="D1089" s="75">
        <v>4.9000000000000002E-2</v>
      </c>
    </row>
    <row r="1090" spans="3:4" x14ac:dyDescent="0.2">
      <c r="C1090" s="74">
        <v>0.113</v>
      </c>
      <c r="D1090" s="75">
        <v>0.436</v>
      </c>
    </row>
    <row r="1091" spans="3:4" x14ac:dyDescent="0.2">
      <c r="C1091" s="74">
        <v>0.104</v>
      </c>
      <c r="D1091" s="75">
        <v>2.4E-2</v>
      </c>
    </row>
    <row r="1092" spans="3:4" x14ac:dyDescent="0.2">
      <c r="C1092" s="74">
        <v>3.2000000000000001E-2</v>
      </c>
      <c r="D1092" s="75">
        <v>0.16700000000000001</v>
      </c>
    </row>
    <row r="1093" spans="3:4" x14ac:dyDescent="0.2">
      <c r="C1093" s="74">
        <v>0.03</v>
      </c>
      <c r="D1093" s="75">
        <v>2.5000000000000001E-2</v>
      </c>
    </row>
    <row r="1094" spans="3:4" x14ac:dyDescent="0.2">
      <c r="C1094" s="74">
        <v>9.6000000000000002E-2</v>
      </c>
      <c r="D1094" s="75">
        <v>0.02</v>
      </c>
    </row>
    <row r="1095" spans="3:4" x14ac:dyDescent="0.2">
      <c r="C1095" s="74">
        <v>0.112</v>
      </c>
      <c r="D1095" s="75">
        <v>2.9000000000000001E-2</v>
      </c>
    </row>
    <row r="1096" spans="3:4" x14ac:dyDescent="0.2">
      <c r="C1096" s="74">
        <v>5.3999999999999999E-2</v>
      </c>
      <c r="D1096" s="75">
        <v>5.3999999999999999E-2</v>
      </c>
    </row>
    <row r="1097" spans="3:4" x14ac:dyDescent="0.2">
      <c r="C1097" s="74">
        <v>4.8000000000000001E-2</v>
      </c>
      <c r="D1097" s="75">
        <v>9.0999999999999998E-2</v>
      </c>
    </row>
    <row r="1098" spans="3:4" x14ac:dyDescent="0.2">
      <c r="C1098" s="74">
        <v>0.16700000000000001</v>
      </c>
      <c r="D1098" s="75">
        <v>1.2E-2</v>
      </c>
    </row>
    <row r="1099" spans="3:4" x14ac:dyDescent="0.2">
      <c r="C1099" s="74">
        <v>1.2E-2</v>
      </c>
      <c r="D1099" s="75">
        <v>1.0999999999999999E-2</v>
      </c>
    </row>
    <row r="1100" spans="3:4" x14ac:dyDescent="0.2">
      <c r="C1100" s="74">
        <v>4.2000000000000003E-2</v>
      </c>
      <c r="D1100" s="75">
        <v>4.9000000000000002E-2</v>
      </c>
    </row>
    <row r="1101" spans="3:4" x14ac:dyDescent="0.2">
      <c r="C1101" s="74">
        <v>0.03</v>
      </c>
      <c r="D1101" s="75">
        <v>3.5000000000000003E-2</v>
      </c>
    </row>
    <row r="1102" spans="3:4" x14ac:dyDescent="0.2">
      <c r="C1102" s="74">
        <v>1.0999999999999999E-2</v>
      </c>
      <c r="D1102" s="75">
        <v>8.5999999999999993E-2</v>
      </c>
    </row>
    <row r="1103" spans="3:4" x14ac:dyDescent="0.2">
      <c r="C1103" s="74">
        <v>0.04</v>
      </c>
      <c r="D1103" s="75">
        <v>0.19</v>
      </c>
    </row>
    <row r="1104" spans="3:4" x14ac:dyDescent="0.2">
      <c r="C1104" s="74">
        <v>0.20699999999999999</v>
      </c>
      <c r="D1104" s="75">
        <v>1.4999999999999999E-2</v>
      </c>
    </row>
    <row r="1105" spans="3:4" x14ac:dyDescent="0.2">
      <c r="C1105" s="74">
        <v>1.2999999999999999E-2</v>
      </c>
      <c r="D1105" s="75">
        <v>4.5999999999999999E-2</v>
      </c>
    </row>
    <row r="1106" spans="3:4" x14ac:dyDescent="0.2">
      <c r="C1106" s="74">
        <v>2.3E-2</v>
      </c>
      <c r="D1106" s="75">
        <v>0.217</v>
      </c>
    </row>
    <row r="1107" spans="3:4" x14ac:dyDescent="0.2">
      <c r="C1107" s="74">
        <v>0.26</v>
      </c>
      <c r="D1107" s="75">
        <v>0.105</v>
      </c>
    </row>
    <row r="1108" spans="3:4" x14ac:dyDescent="0.2">
      <c r="C1108" s="74">
        <v>0.109</v>
      </c>
      <c r="D1108" s="75">
        <v>0.81399999999999995</v>
      </c>
    </row>
    <row r="1109" spans="3:4" x14ac:dyDescent="0.2">
      <c r="C1109" s="74">
        <v>8.1000000000000003E-2</v>
      </c>
      <c r="D1109" s="75">
        <v>1.2999999999999999E-2</v>
      </c>
    </row>
    <row r="1110" spans="3:4" x14ac:dyDescent="0.2">
      <c r="C1110" s="74">
        <v>7.8E-2</v>
      </c>
      <c r="D1110" s="75">
        <v>1.2999999999999999E-2</v>
      </c>
    </row>
    <row r="1111" spans="3:4" x14ac:dyDescent="0.2">
      <c r="C1111" s="74">
        <v>0.03</v>
      </c>
      <c r="D1111" s="75">
        <v>9.0999999999999998E-2</v>
      </c>
    </row>
    <row r="1112" spans="3:4" x14ac:dyDescent="0.2">
      <c r="C1112" s="74">
        <v>1.4E-2</v>
      </c>
      <c r="D1112" s="75">
        <v>7.3999999999999996E-2</v>
      </c>
    </row>
    <row r="1113" spans="3:4" x14ac:dyDescent="0.2">
      <c r="C1113" s="74">
        <v>0.112</v>
      </c>
      <c r="D1113" s="75">
        <v>2.5999999999999999E-2</v>
      </c>
    </row>
    <row r="1114" spans="3:4" x14ac:dyDescent="0.2">
      <c r="C1114" s="74">
        <v>0.08</v>
      </c>
      <c r="D1114" s="75">
        <v>0.64300000000000002</v>
      </c>
    </row>
    <row r="1115" spans="3:4" x14ac:dyDescent="0.2">
      <c r="C1115" s="74">
        <v>2.7E-2</v>
      </c>
      <c r="D1115" s="75">
        <v>1.6E-2</v>
      </c>
    </row>
    <row r="1116" spans="3:4" x14ac:dyDescent="0.2">
      <c r="C1116" s="74">
        <v>2.1999999999999999E-2</v>
      </c>
      <c r="D1116" s="75">
        <v>0.14599999999999999</v>
      </c>
    </row>
    <row r="1117" spans="3:4" x14ac:dyDescent="0.2">
      <c r="C1117" s="74">
        <v>0.106</v>
      </c>
      <c r="D1117" s="75">
        <v>1.0999999999999999E-2</v>
      </c>
    </row>
    <row r="1118" spans="3:4" x14ac:dyDescent="0.2">
      <c r="C1118" s="74">
        <v>4.9000000000000002E-2</v>
      </c>
      <c r="D1118" s="75">
        <v>3.4000000000000002E-2</v>
      </c>
    </row>
    <row r="1119" spans="3:4" x14ac:dyDescent="0.2">
      <c r="C1119" s="74">
        <v>1.4999999999999999E-2</v>
      </c>
      <c r="D1119" s="75">
        <v>0.02</v>
      </c>
    </row>
    <row r="1120" spans="3:4" x14ac:dyDescent="0.2">
      <c r="C1120" s="74">
        <v>4.2000000000000003E-2</v>
      </c>
      <c r="D1120" s="75">
        <v>0.17499999999999999</v>
      </c>
    </row>
    <row r="1121" spans="3:4" x14ac:dyDescent="0.2">
      <c r="C1121" s="74">
        <v>7.5999999999999998E-2</v>
      </c>
      <c r="D1121" s="75">
        <v>0.374</v>
      </c>
    </row>
    <row r="1122" spans="3:4" x14ac:dyDescent="0.2">
      <c r="C1122" s="74">
        <v>3.1E-2</v>
      </c>
      <c r="D1122" s="75">
        <v>6.7000000000000004E-2</v>
      </c>
    </row>
    <row r="1123" spans="3:4" x14ac:dyDescent="0.2">
      <c r="C1123" s="74">
        <v>2.1000000000000001E-2</v>
      </c>
      <c r="D1123" s="75">
        <v>0.4</v>
      </c>
    </row>
    <row r="1124" spans="3:4" x14ac:dyDescent="0.2">
      <c r="C1124" s="74">
        <v>2.9000000000000001E-2</v>
      </c>
      <c r="D1124" s="75">
        <v>1.7999999999999999E-2</v>
      </c>
    </row>
    <row r="1125" spans="3:4" x14ac:dyDescent="0.2">
      <c r="C1125" s="74">
        <v>0.114</v>
      </c>
      <c r="D1125" s="75">
        <v>3.4000000000000002E-2</v>
      </c>
    </row>
    <row r="1126" spans="3:4" x14ac:dyDescent="0.2">
      <c r="C1126" s="74">
        <v>4.1000000000000002E-2</v>
      </c>
      <c r="D1126" s="75">
        <v>0.115</v>
      </c>
    </row>
    <row r="1127" spans="3:4" x14ac:dyDescent="0.2">
      <c r="C1127" s="74">
        <v>0.112</v>
      </c>
      <c r="D1127" s="75">
        <v>0.26900000000000002</v>
      </c>
    </row>
    <row r="1128" spans="3:4" x14ac:dyDescent="0.2">
      <c r="C1128" s="74">
        <v>1.0999999999999999E-2</v>
      </c>
      <c r="D1128" s="75">
        <v>9.0999999999999998E-2</v>
      </c>
    </row>
    <row r="1129" spans="3:4" x14ac:dyDescent="0.2">
      <c r="C1129" s="74">
        <v>5.5E-2</v>
      </c>
      <c r="D1129" s="75">
        <v>0.121</v>
      </c>
    </row>
    <row r="1130" spans="3:4" x14ac:dyDescent="0.2">
      <c r="C1130" s="74">
        <v>4.2999999999999997E-2</v>
      </c>
      <c r="D1130" s="75">
        <v>1.7999999999999999E-2</v>
      </c>
    </row>
    <row r="1131" spans="3:4" x14ac:dyDescent="0.2">
      <c r="C1131" s="74">
        <v>6.2E-2</v>
      </c>
      <c r="D1131" s="75">
        <v>0.70199999999999996</v>
      </c>
    </row>
    <row r="1132" spans="3:4" x14ac:dyDescent="0.2">
      <c r="C1132" s="74">
        <v>4.8000000000000001E-2</v>
      </c>
      <c r="D1132" s="75">
        <v>0.222</v>
      </c>
    </row>
    <row r="1133" spans="3:4" x14ac:dyDescent="0.2">
      <c r="C1133" s="74">
        <v>9.6000000000000002E-2</v>
      </c>
      <c r="D1133" s="75">
        <v>4.8000000000000001E-2</v>
      </c>
    </row>
    <row r="1134" spans="3:4" x14ac:dyDescent="0.2">
      <c r="C1134" s="74">
        <v>9.5000000000000001E-2</v>
      </c>
      <c r="D1134" s="75">
        <v>1.0089999999999999</v>
      </c>
    </row>
    <row r="1135" spans="3:4" x14ac:dyDescent="0.2">
      <c r="C1135" s="74">
        <v>1.4999999999999999E-2</v>
      </c>
      <c r="D1135" s="75">
        <v>1.6E-2</v>
      </c>
    </row>
    <row r="1136" spans="3:4" x14ac:dyDescent="0.2">
      <c r="C1136" s="74">
        <v>0.10199999999999999</v>
      </c>
      <c r="D1136" s="75">
        <v>0.33700000000000002</v>
      </c>
    </row>
    <row r="1137" spans="3:4" x14ac:dyDescent="0.2">
      <c r="C1137" s="74">
        <v>2.3E-2</v>
      </c>
      <c r="D1137" s="75">
        <v>0.03</v>
      </c>
    </row>
    <row r="1138" spans="3:4" x14ac:dyDescent="0.2">
      <c r="C1138" s="74">
        <v>1.4999999999999999E-2</v>
      </c>
      <c r="D1138" s="75">
        <v>0.44400000000000001</v>
      </c>
    </row>
    <row r="1139" spans="3:4" x14ac:dyDescent="0.2">
      <c r="C1139" s="74">
        <v>3.5999999999999997E-2</v>
      </c>
      <c r="D1139" s="75">
        <v>3.3000000000000002E-2</v>
      </c>
    </row>
    <row r="1140" spans="3:4" x14ac:dyDescent="0.2">
      <c r="C1140" s="74">
        <v>3.9E-2</v>
      </c>
      <c r="D1140" s="75">
        <v>1.7999999999999999E-2</v>
      </c>
    </row>
    <row r="1141" spans="3:4" x14ac:dyDescent="0.2">
      <c r="C1141" s="74">
        <v>2.1000000000000001E-2</v>
      </c>
      <c r="D1141" s="75">
        <v>6.5000000000000002E-2</v>
      </c>
    </row>
    <row r="1142" spans="3:4" x14ac:dyDescent="0.2">
      <c r="C1142" s="74">
        <v>0.06</v>
      </c>
      <c r="D1142" s="75">
        <v>0.41299999999999998</v>
      </c>
    </row>
    <row r="1143" spans="3:4" x14ac:dyDescent="0.2">
      <c r="C1143" s="74">
        <v>3.6999999999999998E-2</v>
      </c>
      <c r="D1143" s="75">
        <v>0.624</v>
      </c>
    </row>
    <row r="1144" spans="3:4" x14ac:dyDescent="0.2">
      <c r="C1144" s="74">
        <v>4.1000000000000002E-2</v>
      </c>
      <c r="D1144" s="75">
        <v>2.9000000000000001E-2</v>
      </c>
    </row>
    <row r="1145" spans="3:4" x14ac:dyDescent="0.2">
      <c r="C1145" s="74">
        <v>0.123</v>
      </c>
      <c r="D1145" s="75">
        <v>0.11600000000000001</v>
      </c>
    </row>
    <row r="1146" spans="3:4" x14ac:dyDescent="0.2">
      <c r="C1146" s="74">
        <v>0.152</v>
      </c>
      <c r="D1146" s="75">
        <v>1.7000000000000001E-2</v>
      </c>
    </row>
    <row r="1147" spans="3:4" x14ac:dyDescent="0.2">
      <c r="C1147" s="74">
        <v>2.1999999999999999E-2</v>
      </c>
      <c r="D1147" s="75">
        <v>1.7999999999999999E-2</v>
      </c>
    </row>
    <row r="1148" spans="3:4" x14ac:dyDescent="0.2">
      <c r="C1148" s="74">
        <v>1.2999999999999999E-2</v>
      </c>
      <c r="D1148" s="75">
        <v>0.72799999999999998</v>
      </c>
    </row>
    <row r="1149" spans="3:4" x14ac:dyDescent="0.2">
      <c r="C1149" s="74">
        <v>7.3999999999999996E-2</v>
      </c>
      <c r="D1149" s="75">
        <v>0.19600000000000001</v>
      </c>
    </row>
    <row r="1150" spans="3:4" x14ac:dyDescent="0.2">
      <c r="C1150" s="74">
        <v>4.3999999999999997E-2</v>
      </c>
      <c r="D1150" s="75">
        <v>0.38700000000000001</v>
      </c>
    </row>
    <row r="1151" spans="3:4" x14ac:dyDescent="0.2">
      <c r="C1151" s="74">
        <v>0.13200000000000001</v>
      </c>
      <c r="D1151" s="75">
        <v>1.7999999999999999E-2</v>
      </c>
    </row>
    <row r="1152" spans="3:4" x14ac:dyDescent="0.2">
      <c r="C1152" s="74">
        <v>1.4E-2</v>
      </c>
      <c r="D1152" s="75">
        <v>0.28100000000000003</v>
      </c>
    </row>
    <row r="1153" spans="3:4" x14ac:dyDescent="0.2">
      <c r="C1153" s="74">
        <v>1.2999999999999999E-2</v>
      </c>
      <c r="D1153" s="75">
        <v>0.40600000000000003</v>
      </c>
    </row>
    <row r="1154" spans="3:4" x14ac:dyDescent="0.2">
      <c r="C1154" s="74">
        <v>0.161</v>
      </c>
      <c r="D1154" s="75">
        <v>7.0000000000000007E-2</v>
      </c>
    </row>
    <row r="1155" spans="3:4" x14ac:dyDescent="0.2">
      <c r="C1155" s="74">
        <v>1.0999999999999999E-2</v>
      </c>
      <c r="D1155" s="75">
        <v>0.66100000000000003</v>
      </c>
    </row>
    <row r="1156" spans="3:4" x14ac:dyDescent="0.2">
      <c r="C1156" s="74">
        <v>1.2E-2</v>
      </c>
      <c r="D1156" s="75">
        <v>3.5000000000000003E-2</v>
      </c>
    </row>
    <row r="1157" spans="3:4" x14ac:dyDescent="0.2">
      <c r="C1157" s="74">
        <v>2.4E-2</v>
      </c>
      <c r="D1157" s="75">
        <v>7.9000000000000001E-2</v>
      </c>
    </row>
    <row r="1158" spans="3:4" x14ac:dyDescent="0.2">
      <c r="C1158" s="74">
        <v>1.4999999999999999E-2</v>
      </c>
      <c r="D1158" s="75">
        <v>2.1999999999999999E-2</v>
      </c>
    </row>
    <row r="1159" spans="3:4" x14ac:dyDescent="0.2">
      <c r="C1159" s="74">
        <v>1.0999999999999999E-2</v>
      </c>
      <c r="D1159" s="75">
        <v>0.11700000000000001</v>
      </c>
    </row>
    <row r="1160" spans="3:4" x14ac:dyDescent="0.2">
      <c r="C1160" s="74">
        <v>6.8000000000000005E-2</v>
      </c>
      <c r="D1160" s="75">
        <v>0.48299999999999998</v>
      </c>
    </row>
    <row r="1161" spans="3:4" x14ac:dyDescent="0.2">
      <c r="C1161" s="74">
        <v>0.13</v>
      </c>
      <c r="D1161" s="75">
        <v>8.5999999999999993E-2</v>
      </c>
    </row>
    <row r="1162" spans="3:4" x14ac:dyDescent="0.2">
      <c r="C1162" s="74">
        <v>4.8000000000000001E-2</v>
      </c>
      <c r="D1162" s="75">
        <v>0.65800000000000003</v>
      </c>
    </row>
    <row r="1163" spans="3:4" x14ac:dyDescent="0.2">
      <c r="C1163" s="74">
        <v>0.03</v>
      </c>
      <c r="D1163" s="75">
        <v>0.29399999999999998</v>
      </c>
    </row>
    <row r="1164" spans="3:4" x14ac:dyDescent="0.2">
      <c r="C1164" s="74">
        <v>1.7999999999999999E-2</v>
      </c>
      <c r="D1164" s="75">
        <v>0.04</v>
      </c>
    </row>
    <row r="1165" spans="3:4" x14ac:dyDescent="0.2">
      <c r="C1165" s="74">
        <v>1.9E-2</v>
      </c>
      <c r="D1165" s="75">
        <v>9.9000000000000005E-2</v>
      </c>
    </row>
    <row r="1166" spans="3:4" x14ac:dyDescent="0.2">
      <c r="C1166" s="74">
        <v>0.04</v>
      </c>
      <c r="D1166" s="75">
        <v>0.111</v>
      </c>
    </row>
    <row r="1167" spans="3:4" x14ac:dyDescent="0.2">
      <c r="C1167" s="74">
        <v>6.4000000000000001E-2</v>
      </c>
      <c r="D1167" s="75">
        <v>0.23200000000000001</v>
      </c>
    </row>
    <row r="1168" spans="3:4" x14ac:dyDescent="0.2">
      <c r="C1168" s="74">
        <v>9.1999999999999998E-2</v>
      </c>
      <c r="D1168" s="75">
        <v>0.13700000000000001</v>
      </c>
    </row>
    <row r="1169" spans="3:4" x14ac:dyDescent="0.2">
      <c r="C1169" s="74">
        <v>2.1999999999999999E-2</v>
      </c>
      <c r="D1169" s="75">
        <v>0.52400000000000002</v>
      </c>
    </row>
    <row r="1170" spans="3:4" x14ac:dyDescent="0.2">
      <c r="C1170" s="74">
        <v>1.2E-2</v>
      </c>
      <c r="D1170" s="75">
        <v>1.7999999999999999E-2</v>
      </c>
    </row>
    <row r="1171" spans="3:4" x14ac:dyDescent="0.2">
      <c r="C1171" s="74">
        <v>2.1999999999999999E-2</v>
      </c>
      <c r="D1171" s="75">
        <v>4.3999999999999997E-2</v>
      </c>
    </row>
    <row r="1172" spans="3:4" x14ac:dyDescent="0.2">
      <c r="C1172" s="74">
        <v>2.3E-2</v>
      </c>
      <c r="D1172" s="75">
        <v>0.155</v>
      </c>
    </row>
    <row r="1173" spans="3:4" x14ac:dyDescent="0.2">
      <c r="C1173" s="74">
        <v>1.2E-2</v>
      </c>
      <c r="D1173" s="75">
        <v>5.1999999999999998E-2</v>
      </c>
    </row>
    <row r="1174" spans="3:4" x14ac:dyDescent="0.2">
      <c r="C1174" s="74">
        <v>4.2000000000000003E-2</v>
      </c>
      <c r="D1174" s="75">
        <v>0.13300000000000001</v>
      </c>
    </row>
    <row r="1175" spans="3:4" x14ac:dyDescent="0.2">
      <c r="C1175" s="74">
        <v>6.0999999999999999E-2</v>
      </c>
      <c r="D1175" s="75">
        <v>0.20699999999999999</v>
      </c>
    </row>
    <row r="1176" spans="3:4" x14ac:dyDescent="0.2">
      <c r="C1176" s="74">
        <v>1.2E-2</v>
      </c>
      <c r="D1176" s="75">
        <v>0.40100000000000002</v>
      </c>
    </row>
    <row r="1177" spans="3:4" x14ac:dyDescent="0.2">
      <c r="C1177" s="74">
        <v>0.10199999999999999</v>
      </c>
      <c r="D1177" s="75">
        <v>0.78300000000000003</v>
      </c>
    </row>
    <row r="1178" spans="3:4" x14ac:dyDescent="0.2">
      <c r="C1178" s="74">
        <v>0.18</v>
      </c>
      <c r="D1178" s="75">
        <v>0.27800000000000002</v>
      </c>
    </row>
    <row r="1179" spans="3:4" x14ac:dyDescent="0.2">
      <c r="C1179" s="74">
        <v>1.2E-2</v>
      </c>
      <c r="D1179" s="75">
        <v>1.2999999999999999E-2</v>
      </c>
    </row>
    <row r="1180" spans="3:4" x14ac:dyDescent="0.2">
      <c r="C1180" s="74">
        <v>0.04</v>
      </c>
      <c r="D1180" s="75">
        <v>0.46200000000000002</v>
      </c>
    </row>
    <row r="1181" spans="3:4" x14ac:dyDescent="0.2">
      <c r="C1181" s="74">
        <v>4.1000000000000002E-2</v>
      </c>
      <c r="D1181" s="75">
        <v>9.7000000000000003E-2</v>
      </c>
    </row>
    <row r="1182" spans="3:4" x14ac:dyDescent="0.2">
      <c r="C1182" s="74">
        <v>2.3E-2</v>
      </c>
      <c r="D1182" s="75">
        <v>4.03</v>
      </c>
    </row>
    <row r="1183" spans="3:4" x14ac:dyDescent="0.2">
      <c r="C1183" s="74">
        <v>9.0999999999999998E-2</v>
      </c>
      <c r="D1183" s="75">
        <v>0.109</v>
      </c>
    </row>
    <row r="1184" spans="3:4" x14ac:dyDescent="0.2">
      <c r="C1184" s="74">
        <v>0.13200000000000001</v>
      </c>
      <c r="D1184" s="75">
        <v>6.5000000000000002E-2</v>
      </c>
    </row>
    <row r="1185" spans="3:4" x14ac:dyDescent="0.2">
      <c r="C1185" s="74">
        <v>1.0999999999999999E-2</v>
      </c>
      <c r="D1185" s="75">
        <v>0.218</v>
      </c>
    </row>
    <row r="1186" spans="3:4" x14ac:dyDescent="0.2">
      <c r="C1186" s="74">
        <v>0.11</v>
      </c>
      <c r="D1186" s="75">
        <v>0.20699999999999999</v>
      </c>
    </row>
    <row r="1187" spans="3:4" x14ac:dyDescent="0.2">
      <c r="C1187" s="74">
        <v>2.5000000000000001E-2</v>
      </c>
      <c r="D1187" s="75">
        <v>0.43</v>
      </c>
    </row>
    <row r="1188" spans="3:4" x14ac:dyDescent="0.2">
      <c r="C1188" s="74">
        <v>3.1E-2</v>
      </c>
      <c r="D1188" s="75">
        <v>5.1999999999999998E-2</v>
      </c>
    </row>
    <row r="1189" spans="3:4" x14ac:dyDescent="0.2">
      <c r="C1189" s="74">
        <v>0.123</v>
      </c>
      <c r="D1189" s="75">
        <v>3.2000000000000001E-2</v>
      </c>
    </row>
    <row r="1190" spans="3:4" x14ac:dyDescent="0.2">
      <c r="C1190" s="74">
        <v>0.09</v>
      </c>
      <c r="D1190" s="75">
        <v>0.312</v>
      </c>
    </row>
    <row r="1191" spans="3:4" x14ac:dyDescent="0.2">
      <c r="C1191" s="74">
        <v>0.03</v>
      </c>
      <c r="D1191" s="75">
        <v>0.24199999999999999</v>
      </c>
    </row>
    <row r="1192" spans="3:4" x14ac:dyDescent="0.2">
      <c r="C1192" s="74">
        <v>1.7000000000000001E-2</v>
      </c>
      <c r="D1192" s="75">
        <v>2.2370000000000001</v>
      </c>
    </row>
    <row r="1193" spans="3:4" x14ac:dyDescent="0.2">
      <c r="C1193" s="74">
        <v>8.3000000000000004E-2</v>
      </c>
      <c r="D1193" s="75">
        <v>0.17299999999999999</v>
      </c>
    </row>
    <row r="1194" spans="3:4" x14ac:dyDescent="0.2">
      <c r="C1194" s="74">
        <v>0.112</v>
      </c>
      <c r="D1194" s="75">
        <v>0.31900000000000001</v>
      </c>
    </row>
    <row r="1195" spans="3:4" x14ac:dyDescent="0.2">
      <c r="C1195" s="74">
        <v>2.5000000000000001E-2</v>
      </c>
      <c r="D1195" s="75">
        <v>5.8000000000000003E-2</v>
      </c>
    </row>
    <row r="1196" spans="3:4" x14ac:dyDescent="0.2">
      <c r="C1196" s="74">
        <v>1.4E-2</v>
      </c>
      <c r="D1196" s="75">
        <v>0.72199999999999998</v>
      </c>
    </row>
    <row r="1197" spans="3:4" x14ac:dyDescent="0.2">
      <c r="C1197" s="74">
        <v>9.5000000000000001E-2</v>
      </c>
      <c r="D1197" s="75">
        <v>0.107</v>
      </c>
    </row>
    <row r="1198" spans="3:4" x14ac:dyDescent="0.2">
      <c r="C1198" s="74">
        <v>0.08</v>
      </c>
      <c r="D1198" s="75">
        <v>0.219</v>
      </c>
    </row>
    <row r="1199" spans="3:4" x14ac:dyDescent="0.2">
      <c r="C1199" s="74">
        <v>0.17199999999999999</v>
      </c>
      <c r="D1199" s="75">
        <v>0.16800000000000001</v>
      </c>
    </row>
    <row r="1200" spans="3:4" x14ac:dyDescent="0.2">
      <c r="C1200" s="74">
        <v>3.5999999999999997E-2</v>
      </c>
      <c r="D1200" s="75">
        <v>8.6999999999999994E-2</v>
      </c>
    </row>
    <row r="1201" spans="3:4" x14ac:dyDescent="0.2">
      <c r="C1201" s="74">
        <v>9.2999999999999999E-2</v>
      </c>
      <c r="D1201" s="75">
        <v>0.312</v>
      </c>
    </row>
    <row r="1202" spans="3:4" x14ac:dyDescent="0.2">
      <c r="C1202" s="74">
        <v>3.4000000000000002E-2</v>
      </c>
      <c r="D1202" s="75">
        <v>0.106</v>
      </c>
    </row>
    <row r="1203" spans="3:4" x14ac:dyDescent="0.2">
      <c r="C1203" s="74">
        <v>8.5999999999999993E-2</v>
      </c>
      <c r="D1203" s="75">
        <v>0.71699999999999997</v>
      </c>
    </row>
    <row r="1204" spans="3:4" x14ac:dyDescent="0.2">
      <c r="C1204" s="74">
        <v>0.21199999999999999</v>
      </c>
      <c r="D1204" s="75">
        <v>1.2E-2</v>
      </c>
    </row>
    <row r="1205" spans="3:4" x14ac:dyDescent="0.2">
      <c r="C1205" s="74">
        <v>7.8E-2</v>
      </c>
      <c r="D1205" s="75">
        <v>2.7E-2</v>
      </c>
    </row>
    <row r="1206" spans="3:4" x14ac:dyDescent="0.2">
      <c r="C1206" s="74">
        <v>0.121</v>
      </c>
      <c r="D1206" s="75">
        <v>0.52300000000000002</v>
      </c>
    </row>
    <row r="1207" spans="3:4" x14ac:dyDescent="0.2">
      <c r="C1207" s="74">
        <v>2.5999999999999999E-2</v>
      </c>
      <c r="D1207" s="75">
        <v>7.2999999999999995E-2</v>
      </c>
    </row>
    <row r="1208" spans="3:4" x14ac:dyDescent="0.2">
      <c r="C1208" s="74">
        <v>8.5999999999999993E-2</v>
      </c>
      <c r="D1208" s="75">
        <v>7.8E-2</v>
      </c>
    </row>
    <row r="1209" spans="3:4" x14ac:dyDescent="0.2">
      <c r="C1209" s="74">
        <v>1.2E-2</v>
      </c>
      <c r="D1209" s="75">
        <v>2.9630000000000001</v>
      </c>
    </row>
    <row r="1210" spans="3:4" x14ac:dyDescent="0.2">
      <c r="C1210" s="74">
        <v>9.9000000000000005E-2</v>
      </c>
      <c r="D1210" s="75">
        <v>0.51800000000000002</v>
      </c>
    </row>
    <row r="1211" spans="3:4" x14ac:dyDescent="0.2">
      <c r="C1211" s="74">
        <v>0.03</v>
      </c>
      <c r="D1211" s="75">
        <v>0.13500000000000001</v>
      </c>
    </row>
    <row r="1212" spans="3:4" x14ac:dyDescent="0.2">
      <c r="C1212" s="74">
        <v>2.9000000000000001E-2</v>
      </c>
      <c r="D1212" s="75">
        <v>0.36299999999999999</v>
      </c>
    </row>
    <row r="1213" spans="3:4" x14ac:dyDescent="0.2">
      <c r="C1213" s="74">
        <v>1.0999999999999999E-2</v>
      </c>
      <c r="D1213" s="75">
        <v>0.67900000000000005</v>
      </c>
    </row>
    <row r="1214" spans="3:4" x14ac:dyDescent="0.2">
      <c r="C1214" s="74">
        <v>0.159</v>
      </c>
      <c r="D1214" s="75">
        <v>0.04</v>
      </c>
    </row>
    <row r="1215" spans="3:4" x14ac:dyDescent="0.2">
      <c r="C1215" s="74">
        <v>4.1000000000000002E-2</v>
      </c>
      <c r="D1215" s="75">
        <v>0.40300000000000002</v>
      </c>
    </row>
    <row r="1216" spans="3:4" x14ac:dyDescent="0.2">
      <c r="C1216" s="74">
        <v>0.20799999999999999</v>
      </c>
      <c r="D1216" s="75">
        <v>0.66900000000000004</v>
      </c>
    </row>
    <row r="1217" spans="3:4" x14ac:dyDescent="0.2">
      <c r="C1217" s="74">
        <v>5.3999999999999999E-2</v>
      </c>
      <c r="D1217" s="75">
        <v>1.2470000000000001</v>
      </c>
    </row>
    <row r="1218" spans="3:4" x14ac:dyDescent="0.2">
      <c r="C1218" s="74">
        <v>3.6999999999999998E-2</v>
      </c>
      <c r="D1218" s="75">
        <v>1.804</v>
      </c>
    </row>
    <row r="1219" spans="3:4" x14ac:dyDescent="0.2">
      <c r="C1219" s="74">
        <v>5.7000000000000002E-2</v>
      </c>
      <c r="D1219" s="75">
        <v>0.03</v>
      </c>
    </row>
    <row r="1220" spans="3:4" x14ac:dyDescent="0.2">
      <c r="C1220" s="74">
        <v>1.2999999999999999E-2</v>
      </c>
      <c r="D1220" s="75">
        <v>0.09</v>
      </c>
    </row>
    <row r="1221" spans="3:4" x14ac:dyDescent="0.2">
      <c r="C1221" s="74">
        <v>5.0999999999999997E-2</v>
      </c>
      <c r="D1221" s="75">
        <v>0.89800000000000002</v>
      </c>
    </row>
    <row r="1222" spans="3:4" x14ac:dyDescent="0.2">
      <c r="C1222" s="74">
        <v>5.1999999999999998E-2</v>
      </c>
      <c r="D1222" s="75">
        <v>3.1E-2</v>
      </c>
    </row>
    <row r="1223" spans="3:4" x14ac:dyDescent="0.2">
      <c r="C1223" s="74">
        <v>1.7999999999999999E-2</v>
      </c>
      <c r="D1223" s="75">
        <v>0.51200000000000001</v>
      </c>
    </row>
    <row r="1224" spans="3:4" x14ac:dyDescent="0.2">
      <c r="C1224" s="74">
        <v>2.1999999999999999E-2</v>
      </c>
      <c r="D1224" s="75">
        <v>0.21199999999999999</v>
      </c>
    </row>
    <row r="1225" spans="3:4" x14ac:dyDescent="0.2">
      <c r="C1225" s="74">
        <v>1.0999999999999999E-2</v>
      </c>
      <c r="D1225" s="75">
        <v>1.9E-2</v>
      </c>
    </row>
    <row r="1226" spans="3:4" x14ac:dyDescent="0.2">
      <c r="C1226" s="74">
        <v>1.6E-2</v>
      </c>
      <c r="D1226" s="75">
        <v>0.105</v>
      </c>
    </row>
    <row r="1227" spans="3:4" x14ac:dyDescent="0.2">
      <c r="C1227" s="74">
        <v>8.5000000000000006E-2</v>
      </c>
      <c r="D1227" s="75">
        <v>0.13300000000000001</v>
      </c>
    </row>
    <row r="1228" spans="3:4" x14ac:dyDescent="0.2">
      <c r="C1228" s="74">
        <v>0.125</v>
      </c>
      <c r="D1228" s="75">
        <v>4.8000000000000001E-2</v>
      </c>
    </row>
    <row r="1229" spans="3:4" x14ac:dyDescent="0.2">
      <c r="C1229" s="74">
        <v>0.108</v>
      </c>
      <c r="D1229" s="75">
        <v>0.64</v>
      </c>
    </row>
    <row r="1230" spans="3:4" x14ac:dyDescent="0.2">
      <c r="C1230" s="74">
        <v>3.2000000000000001E-2</v>
      </c>
      <c r="D1230" s="75">
        <v>5.6000000000000001E-2</v>
      </c>
    </row>
    <row r="1231" spans="3:4" x14ac:dyDescent="0.2">
      <c r="C1231" s="74">
        <v>0.11799999999999999</v>
      </c>
      <c r="D1231" s="75">
        <v>2.1000000000000001E-2</v>
      </c>
    </row>
    <row r="1232" spans="3:4" x14ac:dyDescent="0.2">
      <c r="C1232" s="74">
        <v>8.7999999999999995E-2</v>
      </c>
      <c r="D1232" s="75">
        <v>0.29699999999999999</v>
      </c>
    </row>
    <row r="1233" spans="3:4" x14ac:dyDescent="0.2">
      <c r="C1233" s="74">
        <v>4.9000000000000002E-2</v>
      </c>
      <c r="D1233" s="75">
        <v>5.3999999999999999E-2</v>
      </c>
    </row>
    <row r="1234" spans="3:4" x14ac:dyDescent="0.2">
      <c r="C1234" s="74">
        <v>1.7000000000000001E-2</v>
      </c>
      <c r="D1234" s="75">
        <v>0.10199999999999999</v>
      </c>
    </row>
    <row r="1235" spans="3:4" x14ac:dyDescent="0.2">
      <c r="C1235" s="74">
        <v>0.113</v>
      </c>
      <c r="D1235" s="75">
        <v>0.44600000000000001</v>
      </c>
    </row>
    <row r="1236" spans="3:4" x14ac:dyDescent="0.2">
      <c r="C1236" s="74">
        <v>0.111</v>
      </c>
      <c r="D1236" s="75">
        <v>3.5999999999999997E-2</v>
      </c>
    </row>
    <row r="1237" spans="3:4" x14ac:dyDescent="0.2">
      <c r="C1237" s="74">
        <v>5.5E-2</v>
      </c>
      <c r="D1237" s="75">
        <v>0.36299999999999999</v>
      </c>
    </row>
    <row r="1238" spans="3:4" x14ac:dyDescent="0.2">
      <c r="C1238" s="74">
        <v>5.2999999999999999E-2</v>
      </c>
      <c r="D1238" s="75">
        <v>0.14599999999999999</v>
      </c>
    </row>
    <row r="1239" spans="3:4" x14ac:dyDescent="0.2">
      <c r="C1239" s="74">
        <v>0.22700000000000001</v>
      </c>
      <c r="D1239" s="75">
        <v>0.29799999999999999</v>
      </c>
    </row>
    <row r="1240" spans="3:4" x14ac:dyDescent="0.2">
      <c r="C1240" s="74">
        <v>0.10100000000000001</v>
      </c>
      <c r="D1240" s="75">
        <v>0.28899999999999998</v>
      </c>
    </row>
    <row r="1241" spans="3:4" x14ac:dyDescent="0.2">
      <c r="C1241" s="74">
        <v>1.6E-2</v>
      </c>
      <c r="D1241" s="75">
        <v>0.13200000000000001</v>
      </c>
    </row>
    <row r="1242" spans="3:4" x14ac:dyDescent="0.2">
      <c r="C1242" s="74">
        <v>0.02</v>
      </c>
      <c r="D1242" s="75">
        <v>0.38</v>
      </c>
    </row>
    <row r="1243" spans="3:4" x14ac:dyDescent="0.2">
      <c r="C1243" s="74">
        <v>1.4E-2</v>
      </c>
      <c r="D1243" s="75">
        <v>1.7000000000000001E-2</v>
      </c>
    </row>
    <row r="1244" spans="3:4" x14ac:dyDescent="0.2">
      <c r="C1244" s="74">
        <v>0.11600000000000001</v>
      </c>
      <c r="D1244" s="75">
        <v>2.9000000000000001E-2</v>
      </c>
    </row>
    <row r="1245" spans="3:4" x14ac:dyDescent="0.2">
      <c r="C1245" s="74">
        <v>0.113</v>
      </c>
      <c r="D1245" s="75">
        <v>2.9000000000000001E-2</v>
      </c>
    </row>
    <row r="1246" spans="3:4" x14ac:dyDescent="0.2">
      <c r="C1246" s="74">
        <v>2.7E-2</v>
      </c>
      <c r="D1246" s="75">
        <v>2.5000000000000001E-2</v>
      </c>
    </row>
    <row r="1247" spans="3:4" x14ac:dyDescent="0.2">
      <c r="C1247" s="74">
        <v>7.9000000000000001E-2</v>
      </c>
      <c r="D1247" s="75">
        <v>0.11799999999999999</v>
      </c>
    </row>
    <row r="1248" spans="3:4" x14ac:dyDescent="0.2">
      <c r="C1248" s="74">
        <v>1.4E-2</v>
      </c>
      <c r="D1248" s="75">
        <v>0.13600000000000001</v>
      </c>
    </row>
    <row r="1249" spans="3:4" x14ac:dyDescent="0.2">
      <c r="C1249" s="74">
        <v>5.6000000000000001E-2</v>
      </c>
      <c r="D1249" s="75">
        <v>0.872</v>
      </c>
    </row>
    <row r="1250" spans="3:4" x14ac:dyDescent="0.2">
      <c r="C1250" s="74">
        <v>0.02</v>
      </c>
      <c r="D1250" s="75">
        <v>0.20200000000000001</v>
      </c>
    </row>
    <row r="1251" spans="3:4" x14ac:dyDescent="0.2">
      <c r="C1251" s="74">
        <v>0.157</v>
      </c>
      <c r="D1251" s="75">
        <v>7.1999999999999995E-2</v>
      </c>
    </row>
    <row r="1252" spans="3:4" x14ac:dyDescent="0.2">
      <c r="C1252" s="74">
        <v>0.17</v>
      </c>
      <c r="D1252" s="75">
        <v>1.4E-2</v>
      </c>
    </row>
    <row r="1253" spans="3:4" x14ac:dyDescent="0.2">
      <c r="C1253" s="74">
        <v>0.13300000000000001</v>
      </c>
      <c r="D1253" s="75">
        <v>0.11700000000000001</v>
      </c>
    </row>
    <row r="1254" spans="3:4" x14ac:dyDescent="0.2">
      <c r="C1254" s="74">
        <v>2.5999999999999999E-2</v>
      </c>
      <c r="D1254" s="75">
        <v>0.58699999999999997</v>
      </c>
    </row>
    <row r="1255" spans="3:4" x14ac:dyDescent="0.2">
      <c r="C1255" s="74">
        <v>1.6E-2</v>
      </c>
      <c r="D1255" s="75">
        <v>6.5000000000000002E-2</v>
      </c>
    </row>
    <row r="1256" spans="3:4" x14ac:dyDescent="0.2">
      <c r="C1256" s="74">
        <v>6.9000000000000006E-2</v>
      </c>
      <c r="D1256" s="75">
        <v>4.4999999999999998E-2</v>
      </c>
    </row>
    <row r="1257" spans="3:4" x14ac:dyDescent="0.2">
      <c r="C1257" s="74">
        <v>0.112</v>
      </c>
      <c r="D1257" s="75"/>
    </row>
    <row r="1258" spans="3:4" x14ac:dyDescent="0.2">
      <c r="C1258" s="74">
        <v>9.6000000000000002E-2</v>
      </c>
      <c r="D1258" s="75"/>
    </row>
    <row r="1259" spans="3:4" x14ac:dyDescent="0.2">
      <c r="C1259" s="74">
        <v>0.126</v>
      </c>
      <c r="D1259" s="75"/>
    </row>
    <row r="1260" spans="3:4" x14ac:dyDescent="0.2">
      <c r="C1260" s="74">
        <v>0.03</v>
      </c>
      <c r="D1260" s="75"/>
    </row>
    <row r="1261" spans="3:4" x14ac:dyDescent="0.2">
      <c r="C1261" s="74">
        <v>0.112</v>
      </c>
      <c r="D1261" s="75"/>
    </row>
    <row r="1262" spans="3:4" x14ac:dyDescent="0.2">
      <c r="C1262" s="74">
        <v>0.06</v>
      </c>
      <c r="D1262" s="75"/>
    </row>
    <row r="1263" spans="3:4" x14ac:dyDescent="0.2">
      <c r="C1263" s="74">
        <v>1.9E-2</v>
      </c>
      <c r="D1263" s="75"/>
    </row>
    <row r="1264" spans="3:4" x14ac:dyDescent="0.2">
      <c r="C1264" s="74">
        <v>6.8000000000000005E-2</v>
      </c>
      <c r="D1264" s="75"/>
    </row>
    <row r="1265" spans="3:4" x14ac:dyDescent="0.2">
      <c r="C1265" s="74">
        <v>6.0999999999999999E-2</v>
      </c>
      <c r="D1265" s="75"/>
    </row>
    <row r="1266" spans="3:4" x14ac:dyDescent="0.2">
      <c r="C1266" s="74">
        <v>8.2000000000000003E-2</v>
      </c>
      <c r="D1266" s="75"/>
    </row>
    <row r="1267" spans="3:4" x14ac:dyDescent="0.2">
      <c r="C1267" s="74">
        <v>6.2E-2</v>
      </c>
      <c r="D1267" s="75"/>
    </row>
    <row r="1268" spans="3:4" x14ac:dyDescent="0.2">
      <c r="C1268" s="74">
        <v>4.4999999999999998E-2</v>
      </c>
      <c r="D1268" s="75"/>
    </row>
    <row r="1269" spans="3:4" x14ac:dyDescent="0.2">
      <c r="C1269" s="74">
        <v>3.1E-2</v>
      </c>
      <c r="D1269" s="75"/>
    </row>
    <row r="1270" spans="3:4" x14ac:dyDescent="0.2">
      <c r="C1270" s="74">
        <v>0.24199999999999999</v>
      </c>
      <c r="D1270" s="75"/>
    </row>
    <row r="1271" spans="3:4" x14ac:dyDescent="0.2">
      <c r="C1271" s="74">
        <v>0.114</v>
      </c>
      <c r="D1271" s="75"/>
    </row>
    <row r="1272" spans="3:4" x14ac:dyDescent="0.2">
      <c r="C1272" s="74">
        <v>0.20200000000000001</v>
      </c>
      <c r="D1272" s="75"/>
    </row>
    <row r="1273" spans="3:4" x14ac:dyDescent="0.2">
      <c r="C1273" s="74">
        <v>0.11799999999999999</v>
      </c>
      <c r="D1273" s="75"/>
    </row>
    <row r="1274" spans="3:4" x14ac:dyDescent="0.2">
      <c r="C1274" s="74">
        <v>6.2E-2</v>
      </c>
      <c r="D1274" s="75"/>
    </row>
    <row r="1275" spans="3:4" x14ac:dyDescent="0.2">
      <c r="C1275" s="74">
        <v>2.3E-2</v>
      </c>
      <c r="D1275" s="75"/>
    </row>
    <row r="1276" spans="3:4" x14ac:dyDescent="0.2">
      <c r="C1276" s="74">
        <v>4.2999999999999997E-2</v>
      </c>
      <c r="D1276" s="75"/>
    </row>
    <row r="1277" spans="3:4" x14ac:dyDescent="0.2">
      <c r="C1277" s="74">
        <v>0.02</v>
      </c>
      <c r="D1277" s="75"/>
    </row>
    <row r="1278" spans="3:4" x14ac:dyDescent="0.2">
      <c r="C1278" s="74">
        <v>0.08</v>
      </c>
      <c r="D1278" s="75"/>
    </row>
    <row r="1279" spans="3:4" x14ac:dyDescent="0.2">
      <c r="C1279" s="74">
        <v>1.7999999999999999E-2</v>
      </c>
      <c r="D1279" s="75"/>
    </row>
    <row r="1280" spans="3:4" x14ac:dyDescent="0.2">
      <c r="C1280" s="74">
        <v>0.16600000000000001</v>
      </c>
      <c r="D1280" s="75"/>
    </row>
    <row r="1281" spans="3:4" x14ac:dyDescent="0.2">
      <c r="C1281" s="74">
        <v>0.03</v>
      </c>
      <c r="D1281" s="75"/>
    </row>
    <row r="1282" spans="3:4" x14ac:dyDescent="0.2">
      <c r="C1282" s="74">
        <v>8.1000000000000003E-2</v>
      </c>
      <c r="D1282" s="75"/>
    </row>
    <row r="1283" spans="3:4" x14ac:dyDescent="0.2">
      <c r="C1283" s="74">
        <v>0.128</v>
      </c>
      <c r="D1283" s="75"/>
    </row>
    <row r="1284" spans="3:4" x14ac:dyDescent="0.2">
      <c r="C1284" s="74">
        <v>5.1999999999999998E-2</v>
      </c>
      <c r="D1284" s="75"/>
    </row>
    <row r="1285" spans="3:4" x14ac:dyDescent="0.2">
      <c r="C1285" s="74">
        <v>4.3999999999999997E-2</v>
      </c>
      <c r="D1285" s="75"/>
    </row>
    <row r="1286" spans="3:4" x14ac:dyDescent="0.2">
      <c r="C1286" s="74">
        <v>0.17100000000000001</v>
      </c>
      <c r="D1286" s="75"/>
    </row>
    <row r="1287" spans="3:4" x14ac:dyDescent="0.2">
      <c r="C1287" s="74">
        <v>0.02</v>
      </c>
      <c r="D1287" s="75"/>
    </row>
    <row r="1288" spans="3:4" x14ac:dyDescent="0.2">
      <c r="C1288" s="74">
        <v>5.3999999999999999E-2</v>
      </c>
      <c r="D1288" s="75"/>
    </row>
    <row r="1289" spans="3:4" x14ac:dyDescent="0.2">
      <c r="C1289" s="74">
        <v>3.5000000000000003E-2</v>
      </c>
      <c r="D1289" s="75"/>
    </row>
    <row r="1290" spans="3:4" x14ac:dyDescent="0.2">
      <c r="C1290" s="74">
        <v>5.2999999999999999E-2</v>
      </c>
      <c r="D1290" s="75"/>
    </row>
    <row r="1291" spans="3:4" x14ac:dyDescent="0.2">
      <c r="C1291" s="74">
        <v>7.0000000000000007E-2</v>
      </c>
      <c r="D1291" s="75"/>
    </row>
    <row r="1292" spans="3:4" x14ac:dyDescent="0.2">
      <c r="C1292" s="74">
        <v>5.3999999999999999E-2</v>
      </c>
      <c r="D1292" s="75"/>
    </row>
    <row r="1293" spans="3:4" x14ac:dyDescent="0.2">
      <c r="C1293" s="74">
        <v>6.4000000000000001E-2</v>
      </c>
      <c r="D1293" s="75"/>
    </row>
    <row r="1294" spans="3:4" x14ac:dyDescent="0.2">
      <c r="C1294" s="74">
        <v>1.0999999999999999E-2</v>
      </c>
      <c r="D1294" s="75"/>
    </row>
    <row r="1295" spans="3:4" x14ac:dyDescent="0.2">
      <c r="C1295" s="74">
        <v>3.4000000000000002E-2</v>
      </c>
      <c r="D1295" s="75"/>
    </row>
    <row r="1296" spans="3:4" x14ac:dyDescent="0.2">
      <c r="C1296" s="74">
        <v>2.1999999999999999E-2</v>
      </c>
      <c r="D1296" s="75"/>
    </row>
    <row r="1297" spans="3:4" x14ac:dyDescent="0.2">
      <c r="C1297" s="74">
        <v>2.7E-2</v>
      </c>
      <c r="D1297" s="75"/>
    </row>
    <row r="1298" spans="3:4" x14ac:dyDescent="0.2">
      <c r="C1298" s="74">
        <v>3.4000000000000002E-2</v>
      </c>
      <c r="D1298" s="75"/>
    </row>
    <row r="1299" spans="3:4" x14ac:dyDescent="0.2">
      <c r="C1299" s="74">
        <v>5.6000000000000001E-2</v>
      </c>
      <c r="D1299" s="75"/>
    </row>
    <row r="1300" spans="3:4" x14ac:dyDescent="0.2">
      <c r="C1300" s="74">
        <v>2.4E-2</v>
      </c>
      <c r="D1300" s="75"/>
    </row>
    <row r="1301" spans="3:4" x14ac:dyDescent="0.2">
      <c r="C1301" s="74">
        <v>7.4999999999999997E-2</v>
      </c>
      <c r="D1301" s="75"/>
    </row>
    <row r="1302" spans="3:4" x14ac:dyDescent="0.2">
      <c r="C1302" s="74">
        <v>7.2999999999999995E-2</v>
      </c>
      <c r="D1302" s="75"/>
    </row>
    <row r="1303" spans="3:4" x14ac:dyDescent="0.2">
      <c r="C1303" s="74">
        <v>5.8000000000000003E-2</v>
      </c>
      <c r="D1303" s="75"/>
    </row>
    <row r="1304" spans="3:4" x14ac:dyDescent="0.2">
      <c r="C1304" s="74">
        <v>3.7999999999999999E-2</v>
      </c>
      <c r="D1304" s="75"/>
    </row>
    <row r="1305" spans="3:4" x14ac:dyDescent="0.2">
      <c r="C1305" s="74">
        <v>5.0999999999999997E-2</v>
      </c>
      <c r="D1305" s="75"/>
    </row>
    <row r="1306" spans="3:4" x14ac:dyDescent="0.2">
      <c r="C1306" s="74">
        <v>2.5000000000000001E-2</v>
      </c>
      <c r="D1306" s="75"/>
    </row>
    <row r="1307" spans="3:4" x14ac:dyDescent="0.2">
      <c r="C1307" s="74">
        <v>0.10100000000000001</v>
      </c>
      <c r="D1307" s="75"/>
    </row>
    <row r="1308" spans="3:4" x14ac:dyDescent="0.2">
      <c r="C1308" s="74">
        <v>2.5999999999999999E-2</v>
      </c>
      <c r="D1308" s="75"/>
    </row>
    <row r="1309" spans="3:4" x14ac:dyDescent="0.2">
      <c r="C1309" s="74">
        <v>9.7000000000000003E-2</v>
      </c>
      <c r="D1309" s="75"/>
    </row>
    <row r="1310" spans="3:4" x14ac:dyDescent="0.2">
      <c r="C1310" s="74">
        <v>3.5000000000000003E-2</v>
      </c>
      <c r="D1310" s="75"/>
    </row>
    <row r="1311" spans="3:4" x14ac:dyDescent="0.2">
      <c r="C1311" s="74">
        <v>1.4E-2</v>
      </c>
      <c r="D1311" s="75"/>
    </row>
    <row r="1312" spans="3:4" x14ac:dyDescent="0.2">
      <c r="C1312" s="74">
        <v>1.4E-2</v>
      </c>
      <c r="D1312" s="75"/>
    </row>
    <row r="1313" spans="3:4" x14ac:dyDescent="0.2">
      <c r="C1313" s="74">
        <v>6.8000000000000005E-2</v>
      </c>
      <c r="D1313" s="75"/>
    </row>
    <row r="1314" spans="3:4" x14ac:dyDescent="0.2">
      <c r="C1314" s="74">
        <v>1.4999999999999999E-2</v>
      </c>
      <c r="D1314" s="75"/>
    </row>
    <row r="1315" spans="3:4" x14ac:dyDescent="0.2">
      <c r="C1315" s="74">
        <v>0.03</v>
      </c>
      <c r="D1315" s="75"/>
    </row>
    <row r="1316" spans="3:4" x14ac:dyDescent="0.2">
      <c r="C1316" s="74">
        <v>1.2999999999999999E-2</v>
      </c>
      <c r="D1316" s="75"/>
    </row>
    <row r="1317" spans="3:4" x14ac:dyDescent="0.2">
      <c r="C1317" s="74">
        <v>8.4000000000000005E-2</v>
      </c>
      <c r="D1317" s="75"/>
    </row>
    <row r="1318" spans="3:4" x14ac:dyDescent="0.2">
      <c r="C1318" s="74">
        <v>9.2999999999999999E-2</v>
      </c>
      <c r="D1318" s="75"/>
    </row>
    <row r="1319" spans="3:4" x14ac:dyDescent="0.2">
      <c r="C1319" s="74">
        <v>5.0999999999999997E-2</v>
      </c>
      <c r="D1319" s="75"/>
    </row>
    <row r="1320" spans="3:4" x14ac:dyDescent="0.2">
      <c r="C1320" s="74">
        <v>2.4E-2</v>
      </c>
      <c r="D1320" s="75"/>
    </row>
    <row r="1321" spans="3:4" x14ac:dyDescent="0.2">
      <c r="C1321" s="74">
        <v>8.1000000000000003E-2</v>
      </c>
      <c r="D1321" s="75"/>
    </row>
    <row r="1322" spans="3:4" x14ac:dyDescent="0.2">
      <c r="C1322" s="74">
        <v>4.3999999999999997E-2</v>
      </c>
      <c r="D1322" s="75"/>
    </row>
    <row r="1323" spans="3:4" x14ac:dyDescent="0.2">
      <c r="C1323" s="74">
        <v>3.3000000000000002E-2</v>
      </c>
      <c r="D1323" s="75"/>
    </row>
    <row r="1324" spans="3:4" x14ac:dyDescent="0.2">
      <c r="C1324" s="74">
        <v>6.3E-2</v>
      </c>
      <c r="D1324" s="75"/>
    </row>
    <row r="1325" spans="3:4" x14ac:dyDescent="0.2">
      <c r="C1325" s="74">
        <v>4.5999999999999999E-2</v>
      </c>
      <c r="D1325" s="75"/>
    </row>
    <row r="1326" spans="3:4" x14ac:dyDescent="0.2">
      <c r="C1326" s="74">
        <v>4.1000000000000002E-2</v>
      </c>
      <c r="D1326" s="75"/>
    </row>
    <row r="1327" spans="3:4" x14ac:dyDescent="0.2">
      <c r="C1327" s="74">
        <v>1.9E-2</v>
      </c>
      <c r="D1327" s="75"/>
    </row>
    <row r="1328" spans="3:4" x14ac:dyDescent="0.2">
      <c r="C1328" s="74">
        <v>3.2000000000000001E-2</v>
      </c>
      <c r="D1328" s="75"/>
    </row>
    <row r="1329" spans="3:4" x14ac:dyDescent="0.2">
      <c r="C1329" s="74">
        <v>1.4999999999999999E-2</v>
      </c>
      <c r="D1329" s="75"/>
    </row>
    <row r="1330" spans="3:4" x14ac:dyDescent="0.2">
      <c r="C1330" s="74">
        <v>1.7000000000000001E-2</v>
      </c>
      <c r="D1330" s="75"/>
    </row>
    <row r="1331" spans="3:4" x14ac:dyDescent="0.2">
      <c r="C1331" s="74">
        <v>0.20799999999999999</v>
      </c>
      <c r="D1331" s="75"/>
    </row>
    <row r="1332" spans="3:4" x14ac:dyDescent="0.2">
      <c r="C1332" s="74">
        <v>0.05</v>
      </c>
      <c r="D1332" s="75"/>
    </row>
    <row r="1333" spans="3:4" x14ac:dyDescent="0.2">
      <c r="C1333" s="74">
        <v>7.6999999999999999E-2</v>
      </c>
      <c r="D1333" s="75"/>
    </row>
    <row r="1334" spans="3:4" x14ac:dyDescent="0.2">
      <c r="C1334" s="74">
        <v>0.107</v>
      </c>
      <c r="D1334" s="75"/>
    </row>
    <row r="1335" spans="3:4" x14ac:dyDescent="0.2">
      <c r="C1335" s="74">
        <v>0.23499999999999999</v>
      </c>
      <c r="D1335" s="75"/>
    </row>
    <row r="1336" spans="3:4" x14ac:dyDescent="0.2">
      <c r="C1336" s="74">
        <v>9.5000000000000001E-2</v>
      </c>
      <c r="D1336" s="75"/>
    </row>
    <row r="1337" spans="3:4" x14ac:dyDescent="0.2">
      <c r="C1337" s="74">
        <v>1.2E-2</v>
      </c>
      <c r="D1337" s="75"/>
    </row>
    <row r="1338" spans="3:4" x14ac:dyDescent="0.2">
      <c r="C1338" s="74">
        <v>0.18</v>
      </c>
      <c r="D1338" s="75"/>
    </row>
    <row r="1339" spans="3:4" x14ac:dyDescent="0.2">
      <c r="C1339" s="74">
        <v>4.7E-2</v>
      </c>
      <c r="D1339" s="75"/>
    </row>
    <row r="1340" spans="3:4" x14ac:dyDescent="0.2">
      <c r="C1340" s="74">
        <v>4.1000000000000002E-2</v>
      </c>
      <c r="D1340" s="75"/>
    </row>
    <row r="1341" spans="3:4" x14ac:dyDescent="0.2">
      <c r="C1341" s="74">
        <v>4.3999999999999997E-2</v>
      </c>
      <c r="D1341" s="75"/>
    </row>
    <row r="1342" spans="3:4" x14ac:dyDescent="0.2">
      <c r="C1342" s="74">
        <v>2.7E-2</v>
      </c>
      <c r="D1342" s="75"/>
    </row>
    <row r="1343" spans="3:4" x14ac:dyDescent="0.2">
      <c r="C1343" s="74">
        <v>0.108</v>
      </c>
      <c r="D1343" s="75"/>
    </row>
    <row r="1344" spans="3:4" x14ac:dyDescent="0.2">
      <c r="C1344" s="74">
        <v>1.6E-2</v>
      </c>
      <c r="D1344" s="75"/>
    </row>
    <row r="1345" spans="3:4" x14ac:dyDescent="0.2">
      <c r="C1345" s="74">
        <v>0.17</v>
      </c>
      <c r="D1345" s="75"/>
    </row>
    <row r="1346" spans="3:4" x14ac:dyDescent="0.2">
      <c r="C1346" s="74">
        <v>0.13800000000000001</v>
      </c>
      <c r="D1346" s="75"/>
    </row>
    <row r="1347" spans="3:4" x14ac:dyDescent="0.2">
      <c r="C1347" s="74">
        <v>0.115</v>
      </c>
      <c r="D1347" s="75"/>
    </row>
    <row r="1348" spans="3:4" x14ac:dyDescent="0.2">
      <c r="C1348" s="74">
        <v>0.14899999999999999</v>
      </c>
      <c r="D1348" s="75"/>
    </row>
    <row r="1349" spans="3:4" x14ac:dyDescent="0.2">
      <c r="C1349" s="74">
        <v>0.03</v>
      </c>
      <c r="D1349" s="75"/>
    </row>
    <row r="1350" spans="3:4" x14ac:dyDescent="0.2">
      <c r="C1350" s="74">
        <v>0.13600000000000001</v>
      </c>
      <c r="D1350" s="75"/>
    </row>
    <row r="1351" spans="3:4" x14ac:dyDescent="0.2">
      <c r="C1351" s="74">
        <v>3.5999999999999997E-2</v>
      </c>
      <c r="D1351" s="75"/>
    </row>
    <row r="1352" spans="3:4" x14ac:dyDescent="0.2">
      <c r="C1352" s="74">
        <v>5.1999999999999998E-2</v>
      </c>
      <c r="D1352" s="75"/>
    </row>
    <row r="1353" spans="3:4" x14ac:dyDescent="0.2">
      <c r="C1353" s="74">
        <v>1.2999999999999999E-2</v>
      </c>
      <c r="D1353" s="75"/>
    </row>
    <row r="1354" spans="3:4" x14ac:dyDescent="0.2">
      <c r="C1354" s="74">
        <v>1.7000000000000001E-2</v>
      </c>
      <c r="D1354" s="75"/>
    </row>
    <row r="1355" spans="3:4" x14ac:dyDescent="0.2">
      <c r="C1355" s="74">
        <v>9.4E-2</v>
      </c>
      <c r="D1355" s="75"/>
    </row>
    <row r="1356" spans="3:4" x14ac:dyDescent="0.2">
      <c r="C1356" s="74">
        <v>7.2999999999999995E-2</v>
      </c>
      <c r="D1356" s="75"/>
    </row>
    <row r="1357" spans="3:4" x14ac:dyDescent="0.2">
      <c r="C1357" s="74">
        <v>3.3000000000000002E-2</v>
      </c>
      <c r="D1357" s="75"/>
    </row>
    <row r="1358" spans="3:4" x14ac:dyDescent="0.2">
      <c r="C1358" s="74">
        <v>3.3000000000000002E-2</v>
      </c>
      <c r="D1358" s="75"/>
    </row>
    <row r="1359" spans="3:4" x14ac:dyDescent="0.2">
      <c r="C1359" s="74">
        <v>0.05</v>
      </c>
      <c r="D1359" s="75"/>
    </row>
    <row r="1360" spans="3:4" x14ac:dyDescent="0.2">
      <c r="C1360" s="74">
        <v>1.2999999999999999E-2</v>
      </c>
      <c r="D1360" s="75"/>
    </row>
    <row r="1361" spans="3:4" x14ac:dyDescent="0.2">
      <c r="C1361" s="74">
        <v>8.8999999999999996E-2</v>
      </c>
      <c r="D1361" s="75"/>
    </row>
    <row r="1362" spans="3:4" x14ac:dyDescent="0.2">
      <c r="C1362" s="74">
        <v>1.4E-2</v>
      </c>
      <c r="D1362" s="75"/>
    </row>
    <row r="1363" spans="3:4" x14ac:dyDescent="0.2">
      <c r="C1363" s="74">
        <v>1.4E-2</v>
      </c>
      <c r="D1363" s="75"/>
    </row>
    <row r="1364" spans="3:4" x14ac:dyDescent="0.2">
      <c r="C1364" s="74">
        <v>1.7000000000000001E-2</v>
      </c>
      <c r="D1364" s="75"/>
    </row>
    <row r="1365" spans="3:4" x14ac:dyDescent="0.2">
      <c r="C1365" s="74">
        <v>0.152</v>
      </c>
      <c r="D1365" s="75"/>
    </row>
    <row r="1366" spans="3:4" x14ac:dyDescent="0.2">
      <c r="C1366" s="74">
        <v>2.9000000000000001E-2</v>
      </c>
      <c r="D1366" s="75"/>
    </row>
    <row r="1367" spans="3:4" x14ac:dyDescent="0.2">
      <c r="C1367" s="74">
        <v>1.2E-2</v>
      </c>
      <c r="D1367" s="75"/>
    </row>
    <row r="1368" spans="3:4" x14ac:dyDescent="0.2">
      <c r="C1368" s="74">
        <v>0.216</v>
      </c>
      <c r="D1368" s="75"/>
    </row>
    <row r="1369" spans="3:4" x14ac:dyDescent="0.2">
      <c r="C1369" s="74">
        <v>0.121</v>
      </c>
      <c r="D1369" s="75"/>
    </row>
    <row r="1370" spans="3:4" x14ac:dyDescent="0.2">
      <c r="C1370" s="74">
        <v>5.8000000000000003E-2</v>
      </c>
      <c r="D1370" s="75"/>
    </row>
    <row r="1371" spans="3:4" x14ac:dyDescent="0.2">
      <c r="C1371" s="74">
        <v>1.9E-2</v>
      </c>
      <c r="D1371" s="75"/>
    </row>
    <row r="1372" spans="3:4" x14ac:dyDescent="0.2">
      <c r="C1372" s="74">
        <v>0.29699999999999999</v>
      </c>
      <c r="D1372" s="75"/>
    </row>
    <row r="1373" spans="3:4" x14ac:dyDescent="0.2">
      <c r="C1373" s="74">
        <v>6.9000000000000006E-2</v>
      </c>
      <c r="D1373" s="75"/>
    </row>
    <row r="1374" spans="3:4" x14ac:dyDescent="0.2">
      <c r="C1374" s="74">
        <v>8.3000000000000004E-2</v>
      </c>
      <c r="D1374" s="75"/>
    </row>
    <row r="1375" spans="3:4" x14ac:dyDescent="0.2">
      <c r="C1375" s="74">
        <v>2.9000000000000001E-2</v>
      </c>
      <c r="D1375" s="75"/>
    </row>
    <row r="1376" spans="3:4" x14ac:dyDescent="0.2">
      <c r="C1376" s="74">
        <v>1.4E-2</v>
      </c>
      <c r="D1376" s="75"/>
    </row>
    <row r="1377" spans="3:4" x14ac:dyDescent="0.2">
      <c r="C1377" s="74">
        <v>1.6E-2</v>
      </c>
      <c r="D1377" s="75"/>
    </row>
    <row r="1378" spans="3:4" x14ac:dyDescent="0.2">
      <c r="C1378" s="74">
        <v>2.9000000000000001E-2</v>
      </c>
      <c r="D1378" s="75"/>
    </row>
    <row r="1379" spans="3:4" x14ac:dyDescent="0.2">
      <c r="C1379" s="74">
        <v>2.3E-2</v>
      </c>
      <c r="D1379" s="75"/>
    </row>
    <row r="1380" spans="3:4" x14ac:dyDescent="0.2">
      <c r="C1380" s="74">
        <v>1.7000000000000001E-2</v>
      </c>
      <c r="D1380" s="75"/>
    </row>
    <row r="1381" spans="3:4" x14ac:dyDescent="0.2">
      <c r="C1381" s="74">
        <v>1.9E-2</v>
      </c>
      <c r="D1381" s="75"/>
    </row>
    <row r="1382" spans="3:4" x14ac:dyDescent="0.2">
      <c r="C1382" s="74">
        <v>1.0999999999999999E-2</v>
      </c>
      <c r="D1382" s="75"/>
    </row>
    <row r="1383" spans="3:4" x14ac:dyDescent="0.2">
      <c r="C1383" s="74">
        <v>5.0999999999999997E-2</v>
      </c>
      <c r="D1383" s="75"/>
    </row>
    <row r="1384" spans="3:4" x14ac:dyDescent="0.2">
      <c r="C1384" s="74">
        <v>2.5999999999999999E-2</v>
      </c>
      <c r="D1384" s="75"/>
    </row>
    <row r="1385" spans="3:4" x14ac:dyDescent="0.2">
      <c r="C1385" s="74">
        <v>3.2000000000000001E-2</v>
      </c>
      <c r="D1385" s="75"/>
    </row>
    <row r="1386" spans="3:4" x14ac:dyDescent="0.2">
      <c r="C1386" s="74">
        <v>0.23400000000000001</v>
      </c>
      <c r="D1386" s="75"/>
    </row>
    <row r="1387" spans="3:4" x14ac:dyDescent="0.2">
      <c r="C1387" s="74">
        <v>0.14899999999999999</v>
      </c>
      <c r="D1387" s="75"/>
    </row>
    <row r="1388" spans="3:4" x14ac:dyDescent="0.2">
      <c r="C1388" s="74">
        <v>7.5999999999999998E-2</v>
      </c>
      <c r="D1388" s="75"/>
    </row>
    <row r="1389" spans="3:4" x14ac:dyDescent="0.2">
      <c r="C1389" s="74">
        <v>1.6E-2</v>
      </c>
      <c r="D1389" s="75"/>
    </row>
    <row r="1390" spans="3:4" x14ac:dyDescent="0.2">
      <c r="C1390" s="74">
        <v>8.2000000000000003E-2</v>
      </c>
      <c r="D1390" s="75"/>
    </row>
    <row r="1391" spans="3:4" x14ac:dyDescent="0.2">
      <c r="C1391" s="74">
        <v>1.6E-2</v>
      </c>
      <c r="D1391" s="75"/>
    </row>
    <row r="1392" spans="3:4" x14ac:dyDescent="0.2">
      <c r="C1392" s="74">
        <v>4.1000000000000002E-2</v>
      </c>
      <c r="D1392" s="75"/>
    </row>
    <row r="1393" spans="3:4" x14ac:dyDescent="0.2">
      <c r="C1393" s="74">
        <v>0.03</v>
      </c>
      <c r="D1393" s="75"/>
    </row>
    <row r="1394" spans="3:4" x14ac:dyDescent="0.2">
      <c r="C1394" s="74">
        <v>4.2000000000000003E-2</v>
      </c>
      <c r="D1394" s="75"/>
    </row>
    <row r="1395" spans="3:4" x14ac:dyDescent="0.2">
      <c r="C1395" s="74">
        <v>0.122</v>
      </c>
      <c r="D1395" s="75"/>
    </row>
    <row r="1396" spans="3:4" x14ac:dyDescent="0.2">
      <c r="C1396" s="74">
        <v>0.10199999999999999</v>
      </c>
      <c r="D1396" s="75"/>
    </row>
    <row r="1397" spans="3:4" x14ac:dyDescent="0.2">
      <c r="C1397" s="74">
        <v>2.8000000000000001E-2</v>
      </c>
      <c r="D1397" s="75"/>
    </row>
    <row r="1398" spans="3:4" x14ac:dyDescent="0.2">
      <c r="C1398" s="74">
        <v>1.7000000000000001E-2</v>
      </c>
      <c r="D1398" s="75"/>
    </row>
    <row r="1399" spans="3:4" x14ac:dyDescent="0.2">
      <c r="C1399" s="74">
        <v>2.5000000000000001E-2</v>
      </c>
      <c r="D1399" s="75"/>
    </row>
    <row r="1400" spans="3:4" x14ac:dyDescent="0.2">
      <c r="C1400" s="74">
        <v>0.03</v>
      </c>
      <c r="D1400" s="75"/>
    </row>
    <row r="1401" spans="3:4" x14ac:dyDescent="0.2">
      <c r="C1401" s="74">
        <v>2.1000000000000001E-2</v>
      </c>
      <c r="D1401" s="75"/>
    </row>
    <row r="1402" spans="3:4" x14ac:dyDescent="0.2">
      <c r="C1402" s="74">
        <v>1.4E-2</v>
      </c>
      <c r="D1402" s="75"/>
    </row>
    <row r="1403" spans="3:4" x14ac:dyDescent="0.2">
      <c r="C1403" s="74">
        <v>3.4000000000000002E-2</v>
      </c>
      <c r="D1403" s="75"/>
    </row>
    <row r="1404" spans="3:4" x14ac:dyDescent="0.2">
      <c r="C1404" s="74">
        <v>1.0999999999999999E-2</v>
      </c>
      <c r="D1404" s="75"/>
    </row>
    <row r="1405" spans="3:4" x14ac:dyDescent="0.2">
      <c r="C1405" s="74">
        <v>2.7E-2</v>
      </c>
      <c r="D1405" s="75"/>
    </row>
    <row r="1406" spans="3:4" x14ac:dyDescent="0.2">
      <c r="C1406" s="74">
        <v>2.5999999999999999E-2</v>
      </c>
      <c r="D1406" s="75"/>
    </row>
    <row r="1407" spans="3:4" x14ac:dyDescent="0.2">
      <c r="C1407" s="74">
        <v>2.1999999999999999E-2</v>
      </c>
      <c r="D1407" s="75"/>
    </row>
    <row r="1408" spans="3:4" x14ac:dyDescent="0.2">
      <c r="C1408" s="74">
        <v>6.8000000000000005E-2</v>
      </c>
      <c r="D1408" s="75"/>
    </row>
    <row r="1409" spans="3:4" x14ac:dyDescent="0.2">
      <c r="C1409" s="74">
        <v>0.14399999999999999</v>
      </c>
      <c r="D1409" s="75"/>
    </row>
    <row r="1410" spans="3:4" x14ac:dyDescent="0.2">
      <c r="C1410" s="74">
        <v>6.0999999999999999E-2</v>
      </c>
      <c r="D1410" s="75"/>
    </row>
    <row r="1411" spans="3:4" x14ac:dyDescent="0.2">
      <c r="C1411" s="74">
        <v>2.3E-2</v>
      </c>
      <c r="D1411" s="75"/>
    </row>
    <row r="1412" spans="3:4" x14ac:dyDescent="0.2">
      <c r="C1412" s="76">
        <v>1.4E-2</v>
      </c>
      <c r="D1412" s="77"/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EC316-2917-AE4E-B754-91F7250C84E0}">
  <dimension ref="A1:I481"/>
  <sheetViews>
    <sheetView workbookViewId="0">
      <selection activeCell="H6" sqref="H6"/>
    </sheetView>
  </sheetViews>
  <sheetFormatPr baseColWidth="10" defaultRowHeight="16" x14ac:dyDescent="0.2"/>
  <cols>
    <col min="5" max="5" width="13" customWidth="1"/>
    <col min="6" max="6" width="18.33203125" customWidth="1"/>
    <col min="7" max="7" width="14.6640625" customWidth="1"/>
    <col min="8" max="8" width="17.83203125" customWidth="1"/>
    <col min="9" max="9" width="18.6640625" customWidth="1"/>
  </cols>
  <sheetData>
    <row r="1" spans="1:9" ht="19" x14ac:dyDescent="0.25">
      <c r="A1" s="47" t="s">
        <v>144</v>
      </c>
    </row>
    <row r="5" spans="1:9" x14ac:dyDescent="0.2">
      <c r="D5" s="44" t="s">
        <v>0</v>
      </c>
      <c r="E5" s="44" t="s">
        <v>1</v>
      </c>
      <c r="G5" s="43"/>
      <c r="H5" s="44" t="s">
        <v>0</v>
      </c>
      <c r="I5" s="44" t="s">
        <v>1</v>
      </c>
    </row>
    <row r="6" spans="1:9" x14ac:dyDescent="0.2">
      <c r="D6" s="21">
        <v>0.59637799999999996</v>
      </c>
      <c r="E6" s="13">
        <v>0.63379600000000003</v>
      </c>
      <c r="G6" s="45" t="s">
        <v>139</v>
      </c>
      <c r="H6" s="62">
        <v>476</v>
      </c>
      <c r="I6" s="62">
        <v>230</v>
      </c>
    </row>
    <row r="7" spans="1:9" x14ac:dyDescent="0.2">
      <c r="D7" s="21">
        <v>0.79252199999999995</v>
      </c>
      <c r="E7" s="13">
        <v>0.50877399999999995</v>
      </c>
      <c r="G7" s="45" t="s">
        <v>140</v>
      </c>
      <c r="H7" s="62">
        <v>10</v>
      </c>
      <c r="I7" s="62">
        <v>10</v>
      </c>
    </row>
    <row r="8" spans="1:9" x14ac:dyDescent="0.2">
      <c r="D8" s="21">
        <v>0.66560399999999997</v>
      </c>
      <c r="E8" s="13">
        <v>1.4229400000000001</v>
      </c>
      <c r="G8" s="45" t="s">
        <v>146</v>
      </c>
      <c r="H8" s="80" t="s">
        <v>142</v>
      </c>
      <c r="I8" s="80" t="s">
        <v>143</v>
      </c>
    </row>
    <row r="9" spans="1:9" x14ac:dyDescent="0.2">
      <c r="D9" s="21">
        <v>1.068686</v>
      </c>
      <c r="E9" s="13">
        <v>1.8020659999999999</v>
      </c>
    </row>
    <row r="10" spans="1:9" x14ac:dyDescent="0.2">
      <c r="D10" s="21">
        <v>1.0196780000000001</v>
      </c>
      <c r="E10" s="13">
        <v>1.7951440000000001</v>
      </c>
    </row>
    <row r="11" spans="1:9" x14ac:dyDescent="0.2">
      <c r="D11" s="21">
        <v>0.95316999999999996</v>
      </c>
      <c r="E11" s="13">
        <v>1.2642119999999999</v>
      </c>
    </row>
    <row r="12" spans="1:9" x14ac:dyDescent="0.2">
      <c r="D12" s="21">
        <v>1.004122</v>
      </c>
      <c r="E12" s="13">
        <v>2.4659800000000001</v>
      </c>
    </row>
    <row r="13" spans="1:9" x14ac:dyDescent="0.2">
      <c r="D13" s="21">
        <v>0.37436599999999998</v>
      </c>
      <c r="E13" s="13">
        <v>0.86524199999999996</v>
      </c>
    </row>
    <row r="14" spans="1:9" x14ac:dyDescent="0.2">
      <c r="D14" s="21">
        <v>0.40104400000000001</v>
      </c>
      <c r="E14" s="13">
        <v>0.48238199999999998</v>
      </c>
    </row>
    <row r="15" spans="1:9" x14ac:dyDescent="0.2">
      <c r="D15" s="21">
        <v>0.38188</v>
      </c>
      <c r="E15" s="13">
        <v>0.91634199999999999</v>
      </c>
    </row>
    <row r="16" spans="1:9" x14ac:dyDescent="0.2">
      <c r="D16" s="21">
        <v>0.40375</v>
      </c>
      <c r="E16" s="13">
        <v>0.84453</v>
      </c>
    </row>
    <row r="17" spans="4:5" x14ac:dyDescent="0.2">
      <c r="D17" s="21">
        <v>0.51297000000000004</v>
      </c>
      <c r="E17" s="13">
        <v>0.53047200000000005</v>
      </c>
    </row>
    <row r="18" spans="4:5" x14ac:dyDescent="0.2">
      <c r="D18" s="21">
        <v>0.525424</v>
      </c>
      <c r="E18" s="13">
        <v>0.638432</v>
      </c>
    </row>
    <row r="19" spans="4:5" x14ac:dyDescent="0.2">
      <c r="D19" s="21">
        <v>0.317104</v>
      </c>
      <c r="E19" s="13">
        <v>0.37559399999999998</v>
      </c>
    </row>
    <row r="20" spans="4:5" x14ac:dyDescent="0.2">
      <c r="D20" s="21">
        <v>0.64584600000000003</v>
      </c>
      <c r="E20" s="13">
        <v>0.31119999999999998</v>
      </c>
    </row>
    <row r="21" spans="4:5" x14ac:dyDescent="0.2">
      <c r="D21" s="21">
        <v>0.85748800000000003</v>
      </c>
      <c r="E21" s="13">
        <v>0.230264</v>
      </c>
    </row>
    <row r="22" spans="4:5" x14ac:dyDescent="0.2">
      <c r="D22" s="21">
        <v>0.668014</v>
      </c>
      <c r="E22" s="13">
        <v>0.53841000000000006</v>
      </c>
    </row>
    <row r="23" spans="4:5" x14ac:dyDescent="0.2">
      <c r="D23" s="21">
        <v>0.54730800000000002</v>
      </c>
      <c r="E23" s="13">
        <v>0.738958</v>
      </c>
    </row>
    <row r="24" spans="4:5" x14ac:dyDescent="0.2">
      <c r="D24" s="21">
        <v>0.52776599999999996</v>
      </c>
      <c r="E24" s="13">
        <v>0.83888399999999996</v>
      </c>
    </row>
    <row r="25" spans="4:5" x14ac:dyDescent="0.2">
      <c r="D25" s="21">
        <v>0.50341800000000003</v>
      </c>
      <c r="E25" s="13">
        <v>0.37671399999999999</v>
      </c>
    </row>
    <row r="26" spans="4:5" x14ac:dyDescent="0.2">
      <c r="D26" s="21">
        <v>0.54032599999999997</v>
      </c>
      <c r="E26" s="13">
        <v>0.54127199999999998</v>
      </c>
    </row>
    <row r="27" spans="4:5" x14ac:dyDescent="0.2">
      <c r="D27" s="21">
        <v>0.30143599999999998</v>
      </c>
      <c r="E27" s="13">
        <v>0.40554400000000002</v>
      </c>
    </row>
    <row r="28" spans="4:5" x14ac:dyDescent="0.2">
      <c r="D28" s="21">
        <v>0.64854800000000001</v>
      </c>
      <c r="E28" s="13">
        <v>0.463588</v>
      </c>
    </row>
    <row r="29" spans="4:5" x14ac:dyDescent="0.2">
      <c r="D29" s="21">
        <v>0.41279199999999999</v>
      </c>
      <c r="E29" s="13">
        <v>0.38889800000000002</v>
      </c>
    </row>
    <row r="30" spans="4:5" x14ac:dyDescent="0.2">
      <c r="D30" s="21">
        <v>0.70816599999999996</v>
      </c>
      <c r="E30" s="13">
        <v>0.618448</v>
      </c>
    </row>
    <row r="31" spans="4:5" x14ac:dyDescent="0.2">
      <c r="D31" s="21">
        <v>0.50227200000000005</v>
      </c>
      <c r="E31" s="13">
        <v>2.0853600000000001</v>
      </c>
    </row>
    <row r="32" spans="4:5" x14ac:dyDescent="0.2">
      <c r="D32" s="21">
        <v>0.735572</v>
      </c>
      <c r="E32" s="13">
        <v>3.2646999999999999</v>
      </c>
    </row>
    <row r="33" spans="4:5" x14ac:dyDescent="0.2">
      <c r="D33" s="21">
        <v>0.49608999999999998</v>
      </c>
      <c r="E33" s="13">
        <v>0.33337600000000001</v>
      </c>
    </row>
    <row r="34" spans="4:5" x14ac:dyDescent="0.2">
      <c r="D34" s="21">
        <v>0.67267600000000005</v>
      </c>
      <c r="E34" s="13">
        <v>0.56120599999999998</v>
      </c>
    </row>
    <row r="35" spans="4:5" x14ac:dyDescent="0.2">
      <c r="D35" s="21">
        <v>0.37821199999999999</v>
      </c>
      <c r="E35" s="13">
        <v>0.51256800000000002</v>
      </c>
    </row>
    <row r="36" spans="4:5" x14ac:dyDescent="0.2">
      <c r="D36" s="21">
        <v>0.52198</v>
      </c>
      <c r="E36" s="13">
        <v>0.47246199999999999</v>
      </c>
    </row>
    <row r="37" spans="4:5" x14ac:dyDescent="0.2">
      <c r="D37" s="21">
        <v>0.65061800000000003</v>
      </c>
      <c r="E37" s="13">
        <v>0.748116</v>
      </c>
    </row>
    <row r="38" spans="4:5" x14ac:dyDescent="0.2">
      <c r="D38" s="21">
        <v>0.53426399999999996</v>
      </c>
      <c r="E38" s="13">
        <v>0.810894</v>
      </c>
    </row>
    <row r="39" spans="4:5" x14ac:dyDescent="0.2">
      <c r="D39" s="21">
        <v>0.62128000000000005</v>
      </c>
      <c r="E39" s="13">
        <v>0.97992800000000002</v>
      </c>
    </row>
    <row r="40" spans="4:5" x14ac:dyDescent="0.2">
      <c r="D40" s="21">
        <v>0.201792</v>
      </c>
      <c r="E40" s="13">
        <v>0.68751399999999996</v>
      </c>
    </row>
    <row r="41" spans="4:5" x14ac:dyDescent="0.2">
      <c r="D41" s="21">
        <v>0.30018400000000001</v>
      </c>
      <c r="E41" s="13">
        <v>1.255422</v>
      </c>
    </row>
    <row r="42" spans="4:5" x14ac:dyDescent="0.2">
      <c r="D42" s="21">
        <v>0.26856999999999998</v>
      </c>
      <c r="E42" s="13">
        <v>0.79477600000000004</v>
      </c>
    </row>
    <row r="43" spans="4:5" x14ac:dyDescent="0.2">
      <c r="D43" s="21">
        <v>0.36257</v>
      </c>
      <c r="E43" s="13">
        <v>1.674172</v>
      </c>
    </row>
    <row r="44" spans="4:5" x14ac:dyDescent="0.2">
      <c r="D44" s="21">
        <v>0.26744400000000002</v>
      </c>
      <c r="E44" s="13">
        <v>0.26468399999999997</v>
      </c>
    </row>
    <row r="45" spans="4:5" x14ac:dyDescent="0.2">
      <c r="D45" s="21">
        <v>0.26649800000000001</v>
      </c>
      <c r="E45" s="13">
        <v>0.37272</v>
      </c>
    </row>
    <row r="46" spans="4:5" x14ac:dyDescent="0.2">
      <c r="D46" s="21">
        <v>0.27108199999999999</v>
      </c>
      <c r="E46" s="13">
        <v>0.39758199999999999</v>
      </c>
    </row>
    <row r="47" spans="4:5" x14ac:dyDescent="0.2">
      <c r="D47" s="21">
        <v>0.27150600000000003</v>
      </c>
      <c r="E47" s="13">
        <v>0.26139000000000001</v>
      </c>
    </row>
    <row r="48" spans="4:5" x14ac:dyDescent="0.2">
      <c r="D48" s="21">
        <v>0.26956000000000002</v>
      </c>
      <c r="E48" s="13">
        <v>0.47459400000000002</v>
      </c>
    </row>
    <row r="49" spans="4:5" x14ac:dyDescent="0.2">
      <c r="D49" s="21">
        <v>0.94359800000000005</v>
      </c>
      <c r="E49" s="13">
        <v>0.14529980000000001</v>
      </c>
    </row>
    <row r="50" spans="4:5" x14ac:dyDescent="0.2">
      <c r="D50" s="21">
        <v>0.96723400000000004</v>
      </c>
      <c r="E50" s="13">
        <v>0.25930199999999998</v>
      </c>
    </row>
    <row r="51" spans="4:5" x14ac:dyDescent="0.2">
      <c r="D51" s="21">
        <v>0.94021399999999999</v>
      </c>
      <c r="E51" s="13">
        <v>0.250724</v>
      </c>
    </row>
    <row r="52" spans="4:5" x14ac:dyDescent="0.2">
      <c r="D52" s="21">
        <v>1.1213280000000001</v>
      </c>
      <c r="E52" s="13">
        <v>0.247448</v>
      </c>
    </row>
    <row r="53" spans="4:5" x14ac:dyDescent="0.2">
      <c r="D53" s="21">
        <v>1.0709660000000001</v>
      </c>
      <c r="E53" s="13">
        <v>2.22214</v>
      </c>
    </row>
    <row r="54" spans="4:5" x14ac:dyDescent="0.2">
      <c r="D54" s="21">
        <v>1.04047</v>
      </c>
      <c r="E54" s="13">
        <v>0.72558599999999995</v>
      </c>
    </row>
    <row r="55" spans="4:5" x14ac:dyDescent="0.2">
      <c r="D55" s="21">
        <v>1.246548</v>
      </c>
      <c r="E55" s="13">
        <v>0.81096400000000002</v>
      </c>
    </row>
    <row r="56" spans="4:5" x14ac:dyDescent="0.2">
      <c r="D56" s="21">
        <v>0.90154400000000001</v>
      </c>
      <c r="E56" s="13">
        <v>1.143394</v>
      </c>
    </row>
    <row r="57" spans="4:5" x14ac:dyDescent="0.2">
      <c r="D57" s="21">
        <v>1.0590839999999999</v>
      </c>
      <c r="E57" s="13">
        <v>6.6684400000000004</v>
      </c>
    </row>
    <row r="58" spans="4:5" x14ac:dyDescent="0.2">
      <c r="D58" s="21">
        <v>1.140468</v>
      </c>
      <c r="E58" s="13">
        <v>1.0269079999999999</v>
      </c>
    </row>
    <row r="59" spans="4:5" x14ac:dyDescent="0.2">
      <c r="D59" s="21">
        <v>1.360322</v>
      </c>
      <c r="E59" s="13">
        <v>1.0147619999999999</v>
      </c>
    </row>
    <row r="60" spans="4:5" x14ac:dyDescent="0.2">
      <c r="D60" s="21">
        <v>1.0239100000000001</v>
      </c>
      <c r="E60" s="13">
        <v>1.184758</v>
      </c>
    </row>
    <row r="61" spans="4:5" x14ac:dyDescent="0.2">
      <c r="D61" s="21">
        <v>0.90856000000000003</v>
      </c>
      <c r="E61" s="13">
        <v>1.2378260000000001</v>
      </c>
    </row>
    <row r="62" spans="4:5" x14ac:dyDescent="0.2">
      <c r="D62" s="21">
        <v>1.04433</v>
      </c>
      <c r="E62" s="13">
        <v>0.99365800000000004</v>
      </c>
    </row>
    <row r="63" spans="4:5" x14ac:dyDescent="0.2">
      <c r="D63" s="21">
        <v>0.42192800000000003</v>
      </c>
      <c r="E63" s="13">
        <v>0.76897599999999999</v>
      </c>
    </row>
    <row r="64" spans="4:5" x14ac:dyDescent="0.2">
      <c r="D64" s="21">
        <v>0.52210999999999996</v>
      </c>
      <c r="E64" s="13">
        <v>0.82826200000000005</v>
      </c>
    </row>
    <row r="65" spans="4:5" x14ac:dyDescent="0.2">
      <c r="D65" s="21">
        <v>0.799844</v>
      </c>
      <c r="E65" s="13">
        <v>0.75011799999999995</v>
      </c>
    </row>
    <row r="66" spans="4:5" x14ac:dyDescent="0.2">
      <c r="D66" s="21">
        <v>0.45671200000000001</v>
      </c>
      <c r="E66" s="13">
        <v>0.95769599999999999</v>
      </c>
    </row>
    <row r="67" spans="4:5" x14ac:dyDescent="0.2">
      <c r="D67" s="21">
        <v>0.50703200000000004</v>
      </c>
      <c r="E67" s="13">
        <v>0.97607600000000005</v>
      </c>
    </row>
    <row r="68" spans="4:5" x14ac:dyDescent="0.2">
      <c r="D68" s="21">
        <v>0.799288</v>
      </c>
      <c r="E68" s="13">
        <v>0.75408600000000003</v>
      </c>
    </row>
    <row r="69" spans="4:5" x14ac:dyDescent="0.2">
      <c r="D69" s="21">
        <v>0.33607199999999998</v>
      </c>
      <c r="E69" s="13">
        <v>0.67388400000000004</v>
      </c>
    </row>
    <row r="70" spans="4:5" x14ac:dyDescent="0.2">
      <c r="D70" s="21">
        <v>0.64293199999999995</v>
      </c>
      <c r="E70" s="13">
        <v>0.39124399999999998</v>
      </c>
    </row>
    <row r="71" spans="4:5" x14ac:dyDescent="0.2">
      <c r="D71" s="21">
        <v>0.70745800000000003</v>
      </c>
      <c r="E71" s="13">
        <v>0.53298999999999996</v>
      </c>
    </row>
    <row r="72" spans="4:5" x14ac:dyDescent="0.2">
      <c r="D72" s="21">
        <v>1.4194960000000001</v>
      </c>
      <c r="E72" s="13">
        <v>0.64971999999999996</v>
      </c>
    </row>
    <row r="73" spans="4:5" x14ac:dyDescent="0.2">
      <c r="D73" s="21">
        <v>0.82671600000000001</v>
      </c>
      <c r="E73" s="13">
        <v>0.68615999999999999</v>
      </c>
    </row>
    <row r="74" spans="4:5" x14ac:dyDescent="0.2">
      <c r="D74" s="21">
        <v>0.52020999999999995</v>
      </c>
      <c r="E74" s="13">
        <v>0.432944</v>
      </c>
    </row>
    <row r="75" spans="4:5" x14ac:dyDescent="0.2">
      <c r="D75" s="21">
        <v>0.55309200000000003</v>
      </c>
      <c r="E75" s="13">
        <v>0.77614000000000005</v>
      </c>
    </row>
    <row r="76" spans="4:5" x14ac:dyDescent="0.2">
      <c r="D76" s="21">
        <v>0.63307000000000002</v>
      </c>
      <c r="E76" s="13">
        <v>1.04559</v>
      </c>
    </row>
    <row r="77" spans="4:5" x14ac:dyDescent="0.2">
      <c r="D77" s="21">
        <v>0.58187999999999995</v>
      </c>
      <c r="E77" s="13">
        <v>1.3934260000000001</v>
      </c>
    </row>
    <row r="78" spans="4:5" x14ac:dyDescent="0.2">
      <c r="D78" s="21">
        <v>0.69092200000000004</v>
      </c>
      <c r="E78" s="13">
        <v>0.71113999999999999</v>
      </c>
    </row>
    <row r="79" spans="4:5" x14ac:dyDescent="0.2">
      <c r="D79" s="21">
        <v>0.68846600000000002</v>
      </c>
      <c r="E79" s="13">
        <v>0.32584800000000003</v>
      </c>
    </row>
    <row r="80" spans="4:5" x14ac:dyDescent="0.2">
      <c r="D80" s="21">
        <v>0.568994</v>
      </c>
      <c r="E80" s="13">
        <v>0.442214</v>
      </c>
    </row>
    <row r="81" spans="4:5" x14ac:dyDescent="0.2">
      <c r="D81" s="21">
        <v>0.73024</v>
      </c>
      <c r="E81" s="13">
        <v>0.38448199999999999</v>
      </c>
    </row>
    <row r="82" spans="4:5" x14ac:dyDescent="0.2">
      <c r="D82" s="21">
        <v>0.44274599999999997</v>
      </c>
      <c r="E82" s="13">
        <v>0.46920600000000001</v>
      </c>
    </row>
    <row r="83" spans="4:5" x14ac:dyDescent="0.2">
      <c r="D83" s="21">
        <v>0.70607399999999998</v>
      </c>
      <c r="E83" s="13">
        <v>1.58602</v>
      </c>
    </row>
    <row r="84" spans="4:5" x14ac:dyDescent="0.2">
      <c r="D84" s="21">
        <v>0.48093399999999997</v>
      </c>
      <c r="E84" s="13">
        <v>0.33626</v>
      </c>
    </row>
    <row r="85" spans="4:5" x14ac:dyDescent="0.2">
      <c r="D85" s="21">
        <v>0.52293400000000001</v>
      </c>
      <c r="E85" s="13">
        <v>0.64294600000000002</v>
      </c>
    </row>
    <row r="86" spans="4:5" x14ac:dyDescent="0.2">
      <c r="D86" s="21">
        <v>0.39317400000000002</v>
      </c>
      <c r="E86" s="13">
        <v>0.48659200000000002</v>
      </c>
    </row>
    <row r="87" spans="4:5" x14ac:dyDescent="0.2">
      <c r="D87" s="21">
        <v>0.54603800000000002</v>
      </c>
      <c r="E87" s="13">
        <v>0.24602599999999999</v>
      </c>
    </row>
    <row r="88" spans="4:5" x14ac:dyDescent="0.2">
      <c r="D88" s="21">
        <v>0.40533999999999998</v>
      </c>
      <c r="E88" s="13">
        <v>2.278</v>
      </c>
    </row>
    <row r="89" spans="4:5" x14ac:dyDescent="0.2">
      <c r="D89" s="21">
        <v>0.29987999999999998</v>
      </c>
      <c r="E89" s="13">
        <v>1.6944520000000001</v>
      </c>
    </row>
    <row r="90" spans="4:5" x14ac:dyDescent="0.2">
      <c r="D90" s="21">
        <v>0.381768</v>
      </c>
      <c r="E90" s="13">
        <v>0.82504</v>
      </c>
    </row>
    <row r="91" spans="4:5" x14ac:dyDescent="0.2">
      <c r="D91" s="21">
        <v>0.78005400000000003</v>
      </c>
      <c r="E91" s="13">
        <v>0.98694199999999999</v>
      </c>
    </row>
    <row r="92" spans="4:5" x14ac:dyDescent="0.2">
      <c r="D92" s="21">
        <v>0.76383800000000002</v>
      </c>
      <c r="E92" s="13">
        <v>1.3801000000000001</v>
      </c>
    </row>
    <row r="93" spans="4:5" x14ac:dyDescent="0.2">
      <c r="D93" s="21">
        <v>0.46041799999999999</v>
      </c>
      <c r="E93" s="13">
        <v>1.1110100000000001</v>
      </c>
    </row>
    <row r="94" spans="4:5" x14ac:dyDescent="0.2">
      <c r="D94" s="21">
        <v>0.63585999999999998</v>
      </c>
      <c r="E94" s="13">
        <v>1.563906</v>
      </c>
    </row>
    <row r="95" spans="4:5" x14ac:dyDescent="0.2">
      <c r="D95" s="21">
        <v>0.48076799999999997</v>
      </c>
      <c r="E95" s="13">
        <v>1.122344</v>
      </c>
    </row>
    <row r="96" spans="4:5" x14ac:dyDescent="0.2">
      <c r="D96" s="21">
        <v>0.63845200000000002</v>
      </c>
      <c r="E96" s="13">
        <v>0.892208</v>
      </c>
    </row>
    <row r="97" spans="4:5" x14ac:dyDescent="0.2">
      <c r="D97" s="21">
        <v>0.25643199999999999</v>
      </c>
      <c r="E97" s="13">
        <v>1.2130719999999999</v>
      </c>
    </row>
    <row r="98" spans="4:5" x14ac:dyDescent="0.2">
      <c r="D98" s="21">
        <v>0.26439000000000001</v>
      </c>
      <c r="E98" s="13">
        <v>0.62765800000000005</v>
      </c>
    </row>
    <row r="99" spans="4:5" x14ac:dyDescent="0.2">
      <c r="D99" s="21">
        <v>0.423786</v>
      </c>
      <c r="E99" s="13">
        <v>0.69906000000000001</v>
      </c>
    </row>
    <row r="100" spans="4:5" x14ac:dyDescent="0.2">
      <c r="D100" s="21">
        <v>0.270256</v>
      </c>
      <c r="E100" s="13">
        <v>0.67646600000000001</v>
      </c>
    </row>
    <row r="101" spans="4:5" x14ac:dyDescent="0.2">
      <c r="D101" s="21">
        <v>0.33191599999999999</v>
      </c>
      <c r="E101" s="13">
        <v>0.73260800000000004</v>
      </c>
    </row>
    <row r="102" spans="4:5" x14ac:dyDescent="0.2">
      <c r="D102" s="21">
        <v>0.51070199999999999</v>
      </c>
      <c r="E102" s="13">
        <v>0.35678399999999999</v>
      </c>
    </row>
    <row r="103" spans="4:5" x14ac:dyDescent="0.2">
      <c r="D103" s="21">
        <v>0.40361999999999998</v>
      </c>
      <c r="E103" s="13">
        <v>0.72137399999999996</v>
      </c>
    </row>
    <row r="104" spans="4:5" x14ac:dyDescent="0.2">
      <c r="D104" s="21">
        <v>0.20883199999999999</v>
      </c>
      <c r="E104" s="13">
        <v>0.74649799999999999</v>
      </c>
    </row>
    <row r="105" spans="4:5" x14ac:dyDescent="0.2">
      <c r="D105" s="21">
        <v>0.69840800000000003</v>
      </c>
      <c r="E105" s="13">
        <v>0.38447599999999998</v>
      </c>
    </row>
    <row r="106" spans="4:5" x14ac:dyDescent="0.2">
      <c r="D106" s="21">
        <v>0.38914599999999999</v>
      </c>
      <c r="E106" s="13">
        <v>0.36951800000000001</v>
      </c>
    </row>
    <row r="107" spans="4:5" x14ac:dyDescent="0.2">
      <c r="D107" s="21">
        <v>0.38773400000000002</v>
      </c>
      <c r="E107" s="13">
        <v>0.48789199999999999</v>
      </c>
    </row>
    <row r="108" spans="4:5" x14ac:dyDescent="0.2">
      <c r="D108" s="21">
        <v>0.412408</v>
      </c>
      <c r="E108" s="13">
        <v>1.029612</v>
      </c>
    </row>
    <row r="109" spans="4:5" x14ac:dyDescent="0.2">
      <c r="D109" s="21">
        <v>0.41117399999999998</v>
      </c>
      <c r="E109" s="13">
        <v>1.2635540000000001</v>
      </c>
    </row>
    <row r="110" spans="4:5" x14ac:dyDescent="0.2">
      <c r="D110" s="21">
        <v>0.42054399999999997</v>
      </c>
      <c r="E110" s="13">
        <v>0.61514599999999997</v>
      </c>
    </row>
    <row r="111" spans="4:5" x14ac:dyDescent="0.2">
      <c r="D111" s="21">
        <v>0.26983600000000002</v>
      </c>
      <c r="E111" s="13">
        <v>0.83366600000000002</v>
      </c>
    </row>
    <row r="112" spans="4:5" x14ac:dyDescent="0.2">
      <c r="D112" s="21">
        <v>0.32469199999999998</v>
      </c>
      <c r="E112" s="13">
        <v>0.46644799999999997</v>
      </c>
    </row>
    <row r="113" spans="4:5" x14ac:dyDescent="0.2">
      <c r="D113" s="21">
        <v>0.41938599999999998</v>
      </c>
      <c r="E113" s="13">
        <v>0.26691599999999999</v>
      </c>
    </row>
    <row r="114" spans="4:5" x14ac:dyDescent="0.2">
      <c r="D114" s="21">
        <v>0.63563400000000003</v>
      </c>
      <c r="E114" s="13">
        <v>0.43611800000000001</v>
      </c>
    </row>
    <row r="115" spans="4:5" x14ac:dyDescent="0.2">
      <c r="D115" s="21">
        <v>0.50356999999999996</v>
      </c>
      <c r="E115" s="13">
        <v>0.17564299999999999</v>
      </c>
    </row>
    <row r="116" spans="4:5" x14ac:dyDescent="0.2">
      <c r="D116" s="21">
        <v>0.81459400000000004</v>
      </c>
      <c r="E116" s="13">
        <v>0.32701000000000002</v>
      </c>
    </row>
    <row r="117" spans="4:5" x14ac:dyDescent="0.2">
      <c r="D117" s="21">
        <v>0.76702999999999999</v>
      </c>
      <c r="E117" s="13">
        <v>0.26879599999999998</v>
      </c>
    </row>
    <row r="118" spans="4:5" x14ac:dyDescent="0.2">
      <c r="D118" s="21">
        <v>0.82694800000000002</v>
      </c>
      <c r="E118" s="13">
        <v>0.25412000000000001</v>
      </c>
    </row>
    <row r="119" spans="4:5" x14ac:dyDescent="0.2">
      <c r="D119" s="21">
        <v>0.43491600000000002</v>
      </c>
      <c r="E119" s="13">
        <v>0.26094000000000001</v>
      </c>
    </row>
    <row r="120" spans="4:5" x14ac:dyDescent="0.2">
      <c r="D120" s="21">
        <v>0.70994999999999997</v>
      </c>
      <c r="E120" s="13">
        <v>1.365988</v>
      </c>
    </row>
    <row r="121" spans="4:5" x14ac:dyDescent="0.2">
      <c r="D121" s="21">
        <v>0.70872599999999997</v>
      </c>
      <c r="E121" s="13">
        <v>0.58004999999999995</v>
      </c>
    </row>
    <row r="122" spans="4:5" x14ac:dyDescent="0.2">
      <c r="D122" s="21">
        <v>0.97121000000000002</v>
      </c>
      <c r="E122" s="13">
        <v>0.40944199999999997</v>
      </c>
    </row>
    <row r="123" spans="4:5" x14ac:dyDescent="0.2">
      <c r="D123" s="21">
        <v>0.77123799999999998</v>
      </c>
      <c r="E123" s="13">
        <v>1.178418</v>
      </c>
    </row>
    <row r="124" spans="4:5" x14ac:dyDescent="0.2">
      <c r="D124" s="21">
        <v>0.85608399999999996</v>
      </c>
      <c r="E124" s="13">
        <v>1.6486639999999999</v>
      </c>
    </row>
    <row r="125" spans="4:5" x14ac:dyDescent="0.2">
      <c r="D125" s="21">
        <v>0.38358599999999998</v>
      </c>
      <c r="E125" s="13">
        <v>0.92443399999999998</v>
      </c>
    </row>
    <row r="126" spans="4:5" x14ac:dyDescent="0.2">
      <c r="D126" s="21">
        <v>0.63520600000000005</v>
      </c>
      <c r="E126" s="13">
        <v>0.64096399999999998</v>
      </c>
    </row>
    <row r="127" spans="4:5" x14ac:dyDescent="0.2">
      <c r="D127" s="21">
        <v>0.38621</v>
      </c>
      <c r="E127" s="13">
        <v>0.86300600000000005</v>
      </c>
    </row>
    <row r="128" spans="4:5" x14ac:dyDescent="0.2">
      <c r="D128" s="21">
        <v>0.33303199999999999</v>
      </c>
      <c r="E128" s="13">
        <v>0.664628</v>
      </c>
    </row>
    <row r="129" spans="4:5" x14ac:dyDescent="0.2">
      <c r="D129" s="21">
        <v>0.50911399999999996</v>
      </c>
      <c r="E129" s="13">
        <v>0.76109199999999999</v>
      </c>
    </row>
    <row r="130" spans="4:5" x14ac:dyDescent="0.2">
      <c r="D130" s="21">
        <v>0.80762800000000001</v>
      </c>
      <c r="E130" s="13">
        <v>1.132234</v>
      </c>
    </row>
    <row r="131" spans="4:5" x14ac:dyDescent="0.2">
      <c r="D131" s="21">
        <v>0.39046199999999998</v>
      </c>
      <c r="E131" s="13">
        <v>0.69692799999999999</v>
      </c>
    </row>
    <row r="132" spans="4:5" x14ac:dyDescent="0.2">
      <c r="D132" s="21">
        <v>0.53226600000000002</v>
      </c>
      <c r="E132" s="13">
        <v>1.2289140000000001</v>
      </c>
    </row>
    <row r="133" spans="4:5" x14ac:dyDescent="0.2">
      <c r="D133" s="21">
        <v>0.26356600000000002</v>
      </c>
      <c r="E133" s="13">
        <v>0.89046000000000003</v>
      </c>
    </row>
    <row r="134" spans="4:5" x14ac:dyDescent="0.2">
      <c r="D134" s="21">
        <v>0.70725199999999999</v>
      </c>
      <c r="E134" s="13">
        <v>0.95060599999999995</v>
      </c>
    </row>
    <row r="135" spans="4:5" x14ac:dyDescent="0.2">
      <c r="D135" s="21">
        <v>0.45552799999999999</v>
      </c>
      <c r="E135" s="13">
        <v>2.2554400000000001</v>
      </c>
    </row>
    <row r="136" spans="4:5" x14ac:dyDescent="0.2">
      <c r="D136" s="21">
        <v>0.53632000000000002</v>
      </c>
      <c r="E136" s="13">
        <v>0.73994599999999999</v>
      </c>
    </row>
    <row r="137" spans="4:5" x14ac:dyDescent="0.2">
      <c r="D137" s="21">
        <v>0.26784400000000003</v>
      </c>
      <c r="E137" s="13">
        <v>1.48766</v>
      </c>
    </row>
    <row r="138" spans="4:5" x14ac:dyDescent="0.2">
      <c r="D138" s="21">
        <v>0.533026</v>
      </c>
      <c r="E138" s="13">
        <v>0.76410400000000001</v>
      </c>
    </row>
    <row r="139" spans="4:5" x14ac:dyDescent="0.2">
      <c r="D139" s="21">
        <v>0.258494</v>
      </c>
      <c r="E139" s="13">
        <v>0.87487000000000004</v>
      </c>
    </row>
    <row r="140" spans="4:5" x14ac:dyDescent="0.2">
      <c r="D140" s="21">
        <v>0.74550799999999995</v>
      </c>
      <c r="E140" s="13">
        <v>0.64316399999999996</v>
      </c>
    </row>
    <row r="141" spans="4:5" x14ac:dyDescent="0.2">
      <c r="D141" s="21">
        <v>0.65854800000000002</v>
      </c>
      <c r="E141" s="13">
        <v>0.94798199999999999</v>
      </c>
    </row>
    <row r="142" spans="4:5" x14ac:dyDescent="0.2">
      <c r="D142" s="21">
        <v>1.064694</v>
      </c>
      <c r="E142" s="13">
        <v>0.91339800000000004</v>
      </c>
    </row>
    <row r="143" spans="4:5" x14ac:dyDescent="0.2">
      <c r="D143" s="21">
        <v>0.67723800000000001</v>
      </c>
      <c r="E143" s="13">
        <v>0.60867599999999999</v>
      </c>
    </row>
    <row r="144" spans="4:5" x14ac:dyDescent="0.2">
      <c r="D144" s="21">
        <v>0.92079599999999995</v>
      </c>
      <c r="E144" s="13">
        <v>0.70073399999999997</v>
      </c>
    </row>
    <row r="145" spans="4:5" x14ac:dyDescent="0.2">
      <c r="D145" s="21">
        <v>0.96775199999999995</v>
      </c>
      <c r="E145" s="13">
        <v>0.45222800000000002</v>
      </c>
    </row>
    <row r="146" spans="4:5" x14ac:dyDescent="0.2">
      <c r="D146" s="21">
        <v>0.40196599999999999</v>
      </c>
      <c r="E146" s="13">
        <v>0.62200599999999995</v>
      </c>
    </row>
    <row r="147" spans="4:5" x14ac:dyDescent="0.2">
      <c r="D147" s="21">
        <v>0.91208199999999995</v>
      </c>
      <c r="E147" s="13">
        <v>0.27610800000000002</v>
      </c>
    </row>
    <row r="148" spans="4:5" x14ac:dyDescent="0.2">
      <c r="D148" s="21">
        <v>0.39482400000000001</v>
      </c>
      <c r="E148" s="13">
        <v>0.87723600000000002</v>
      </c>
    </row>
    <row r="149" spans="4:5" x14ac:dyDescent="0.2">
      <c r="D149" s="21">
        <v>0.48319200000000001</v>
      </c>
      <c r="E149" s="13">
        <v>1.385758</v>
      </c>
    </row>
    <row r="150" spans="4:5" x14ac:dyDescent="0.2">
      <c r="D150" s="21">
        <v>0.22443199999999999</v>
      </c>
      <c r="E150" s="13">
        <v>0.97285999999999995</v>
      </c>
    </row>
    <row r="151" spans="4:5" x14ac:dyDescent="0.2">
      <c r="D151" s="21">
        <v>0.63870400000000005</v>
      </c>
      <c r="E151" s="13">
        <v>0.86793200000000004</v>
      </c>
    </row>
    <row r="152" spans="4:5" x14ac:dyDescent="0.2">
      <c r="D152" s="21">
        <v>0.39787800000000001</v>
      </c>
      <c r="E152" s="13">
        <v>0.95888600000000002</v>
      </c>
    </row>
    <row r="153" spans="4:5" x14ac:dyDescent="0.2">
      <c r="D153" s="21">
        <v>0.38372600000000001</v>
      </c>
      <c r="E153" s="13">
        <v>2.0248400000000002</v>
      </c>
    </row>
    <row r="154" spans="4:5" x14ac:dyDescent="0.2">
      <c r="D154" s="21">
        <v>0.61480199999999996</v>
      </c>
      <c r="E154" s="13">
        <v>1.471792</v>
      </c>
    </row>
    <row r="155" spans="4:5" x14ac:dyDescent="0.2">
      <c r="D155" s="21">
        <v>0.44638</v>
      </c>
      <c r="E155" s="13">
        <v>0.53186599999999995</v>
      </c>
    </row>
    <row r="156" spans="4:5" x14ac:dyDescent="0.2">
      <c r="D156" s="21">
        <v>0.80981800000000004</v>
      </c>
      <c r="E156" s="13">
        <v>1.1129739999999999</v>
      </c>
    </row>
    <row r="157" spans="4:5" x14ac:dyDescent="0.2">
      <c r="D157" s="21">
        <v>1.2728839999999999</v>
      </c>
      <c r="E157" s="13">
        <v>0.51299399999999995</v>
      </c>
    </row>
    <row r="158" spans="4:5" x14ac:dyDescent="0.2">
      <c r="D158" s="21">
        <v>0.66147400000000001</v>
      </c>
      <c r="E158" s="13">
        <v>0.53743799999999997</v>
      </c>
    </row>
    <row r="159" spans="4:5" x14ac:dyDescent="0.2">
      <c r="D159" s="21">
        <v>0.33049200000000001</v>
      </c>
      <c r="E159" s="13">
        <v>0.38097199999999998</v>
      </c>
    </row>
    <row r="160" spans="4:5" x14ac:dyDescent="0.2">
      <c r="D160" s="21">
        <v>0.47368399999999999</v>
      </c>
      <c r="E160" s="13">
        <v>1.409276</v>
      </c>
    </row>
    <row r="161" spans="4:5" x14ac:dyDescent="0.2">
      <c r="D161" s="21">
        <v>0.82749399999999995</v>
      </c>
      <c r="E161" s="13">
        <v>0.45651999999999998</v>
      </c>
    </row>
    <row r="162" spans="4:5" x14ac:dyDescent="0.2">
      <c r="D162" s="21">
        <v>0.50396600000000003</v>
      </c>
      <c r="E162" s="13">
        <v>0.270706</v>
      </c>
    </row>
    <row r="163" spans="4:5" x14ac:dyDescent="0.2">
      <c r="D163" s="21">
        <v>0.66631399999999996</v>
      </c>
      <c r="E163" s="13">
        <v>0.49335200000000001</v>
      </c>
    </row>
    <row r="164" spans="4:5" x14ac:dyDescent="0.2">
      <c r="D164" s="21">
        <v>0.13809460000000001</v>
      </c>
      <c r="E164" s="13">
        <v>1.3077080000000001</v>
      </c>
    </row>
    <row r="165" spans="4:5" x14ac:dyDescent="0.2">
      <c r="D165" s="21">
        <v>0.26247999999999999</v>
      </c>
      <c r="E165" s="13">
        <v>1.11653</v>
      </c>
    </row>
    <row r="166" spans="4:5" x14ac:dyDescent="0.2">
      <c r="D166" s="21">
        <v>0.15945819999999999</v>
      </c>
      <c r="E166" s="13">
        <v>1.2718719999999999</v>
      </c>
    </row>
    <row r="167" spans="4:5" x14ac:dyDescent="0.2">
      <c r="D167" s="21">
        <v>0.26357599999999998</v>
      </c>
      <c r="E167" s="13">
        <v>3.5613199999999998</v>
      </c>
    </row>
    <row r="168" spans="4:5" x14ac:dyDescent="0.2">
      <c r="D168" s="21">
        <v>0.22562399999999999</v>
      </c>
      <c r="E168" s="13">
        <v>1.1888099999999999</v>
      </c>
    </row>
    <row r="169" spans="4:5" x14ac:dyDescent="0.2">
      <c r="D169" s="21">
        <v>0.268646</v>
      </c>
      <c r="E169" s="13">
        <v>1.7685679999999999</v>
      </c>
    </row>
    <row r="170" spans="4:5" x14ac:dyDescent="0.2">
      <c r="D170" s="21">
        <v>0.26350200000000001</v>
      </c>
      <c r="E170" s="13">
        <v>0.78232599999999997</v>
      </c>
    </row>
    <row r="171" spans="4:5" x14ac:dyDescent="0.2">
      <c r="D171" s="21">
        <v>0.26439200000000002</v>
      </c>
      <c r="E171" s="13">
        <v>0.79368000000000005</v>
      </c>
    </row>
    <row r="172" spans="4:5" x14ac:dyDescent="0.2">
      <c r="D172" s="21">
        <v>0.25814399999999998</v>
      </c>
      <c r="E172" s="13">
        <v>0.64173199999999997</v>
      </c>
    </row>
    <row r="173" spans="4:5" x14ac:dyDescent="0.2">
      <c r="D173" s="21">
        <v>0.43193599999999999</v>
      </c>
      <c r="E173" s="13">
        <v>0.26671600000000001</v>
      </c>
    </row>
    <row r="174" spans="4:5" x14ac:dyDescent="0.2">
      <c r="D174" s="21">
        <v>0.36155399999999999</v>
      </c>
      <c r="E174" s="13">
        <v>0.58452400000000004</v>
      </c>
    </row>
    <row r="175" spans="4:5" x14ac:dyDescent="0.2">
      <c r="D175" s="21">
        <v>0.26218799999999998</v>
      </c>
      <c r="E175" s="13">
        <v>0.64533200000000002</v>
      </c>
    </row>
    <row r="176" spans="4:5" x14ac:dyDescent="0.2">
      <c r="D176" s="21">
        <v>0.26317800000000002</v>
      </c>
      <c r="E176" s="13">
        <v>2.3452000000000002</v>
      </c>
    </row>
    <row r="177" spans="4:5" x14ac:dyDescent="0.2">
      <c r="D177" s="21">
        <v>0.20957200000000001</v>
      </c>
      <c r="E177" s="13">
        <v>1.7112940000000001</v>
      </c>
    </row>
    <row r="178" spans="4:5" x14ac:dyDescent="0.2">
      <c r="D178" s="21">
        <v>0.30131400000000003</v>
      </c>
      <c r="E178" s="13">
        <v>0.57186199999999998</v>
      </c>
    </row>
    <row r="179" spans="4:5" x14ac:dyDescent="0.2">
      <c r="D179" s="21">
        <v>0.84531000000000001</v>
      </c>
      <c r="E179" s="13">
        <v>0.39063599999999998</v>
      </c>
    </row>
    <row r="180" spans="4:5" x14ac:dyDescent="0.2">
      <c r="D180" s="21">
        <v>0.85979399999999995</v>
      </c>
      <c r="E180" s="13">
        <v>0.88454600000000005</v>
      </c>
    </row>
    <row r="181" spans="4:5" x14ac:dyDescent="0.2">
      <c r="D181" s="21">
        <v>0.97361799999999998</v>
      </c>
      <c r="E181" s="13">
        <v>3.8968600000000002</v>
      </c>
    </row>
    <row r="182" spans="4:5" x14ac:dyDescent="0.2">
      <c r="D182" s="21">
        <v>1.4867840000000001</v>
      </c>
      <c r="E182" s="13">
        <v>0.40810400000000002</v>
      </c>
    </row>
    <row r="183" spans="4:5" x14ac:dyDescent="0.2">
      <c r="D183" s="21">
        <v>1.1014999999999999</v>
      </c>
      <c r="E183" s="13">
        <v>0.81870600000000004</v>
      </c>
    </row>
    <row r="184" spans="4:5" x14ac:dyDescent="0.2">
      <c r="D184" s="21">
        <v>0.79870600000000003</v>
      </c>
      <c r="E184" s="13">
        <v>0.13530300000000001</v>
      </c>
    </row>
    <row r="185" spans="4:5" x14ac:dyDescent="0.2">
      <c r="D185" s="21">
        <v>0.74574600000000002</v>
      </c>
      <c r="E185" s="13">
        <v>2.3872</v>
      </c>
    </row>
    <row r="186" spans="4:5" x14ac:dyDescent="0.2">
      <c r="D186" s="21">
        <v>1.2420100000000001</v>
      </c>
      <c r="E186" s="13">
        <v>1.401912</v>
      </c>
    </row>
    <row r="187" spans="4:5" x14ac:dyDescent="0.2">
      <c r="D187" s="21">
        <v>0.89930600000000005</v>
      </c>
      <c r="E187" s="13">
        <v>1.6671879999999999</v>
      </c>
    </row>
    <row r="188" spans="4:5" x14ac:dyDescent="0.2">
      <c r="D188" s="21">
        <v>0.86510399999999998</v>
      </c>
      <c r="E188" s="13">
        <v>1.192356</v>
      </c>
    </row>
    <row r="189" spans="4:5" x14ac:dyDescent="0.2">
      <c r="D189" s="21">
        <v>1.0293019999999999</v>
      </c>
      <c r="E189" s="13">
        <v>1.1364399999999999</v>
      </c>
    </row>
    <row r="190" spans="4:5" x14ac:dyDescent="0.2">
      <c r="D190" s="21">
        <v>0.92616399999999999</v>
      </c>
      <c r="E190" s="13">
        <v>1.005714</v>
      </c>
    </row>
    <row r="191" spans="4:5" x14ac:dyDescent="0.2">
      <c r="D191" s="21">
        <v>0.90965399999999996</v>
      </c>
      <c r="E191" s="13">
        <v>1.539682</v>
      </c>
    </row>
    <row r="192" spans="4:5" x14ac:dyDescent="0.2">
      <c r="D192" s="21">
        <v>1.086506</v>
      </c>
      <c r="E192" s="13">
        <v>2.23122</v>
      </c>
    </row>
    <row r="193" spans="4:5" x14ac:dyDescent="0.2">
      <c r="D193" s="21">
        <v>1.087286</v>
      </c>
      <c r="E193" s="13">
        <v>1.1993240000000001</v>
      </c>
    </row>
    <row r="194" spans="4:5" x14ac:dyDescent="0.2">
      <c r="D194" s="21">
        <v>0.78386400000000001</v>
      </c>
      <c r="E194" s="13">
        <v>0.89345600000000003</v>
      </c>
    </row>
    <row r="195" spans="4:5" x14ac:dyDescent="0.2">
      <c r="D195" s="21">
        <v>0.62933799999999995</v>
      </c>
      <c r="E195" s="13">
        <v>0.841642</v>
      </c>
    </row>
    <row r="196" spans="4:5" x14ac:dyDescent="0.2">
      <c r="D196" s="21">
        <v>0.36446000000000001</v>
      </c>
      <c r="E196" s="13">
        <v>0.617286</v>
      </c>
    </row>
    <row r="197" spans="4:5" x14ac:dyDescent="0.2">
      <c r="D197" s="21">
        <v>0.79737400000000003</v>
      </c>
      <c r="E197" s="13">
        <v>0.78943200000000002</v>
      </c>
    </row>
    <row r="198" spans="4:5" x14ac:dyDescent="0.2">
      <c r="D198" s="21">
        <v>0.28894999999999998</v>
      </c>
      <c r="E198" s="13">
        <v>0.93730400000000003</v>
      </c>
    </row>
    <row r="199" spans="4:5" x14ac:dyDescent="0.2">
      <c r="D199" s="21">
        <v>0.43466399999999999</v>
      </c>
      <c r="E199" s="13">
        <v>1.446844</v>
      </c>
    </row>
    <row r="200" spans="4:5" x14ac:dyDescent="0.2">
      <c r="D200" s="21">
        <v>0.668462</v>
      </c>
      <c r="E200" s="13">
        <v>0.64604399999999995</v>
      </c>
    </row>
    <row r="201" spans="4:5" x14ac:dyDescent="0.2">
      <c r="D201" s="21">
        <v>0.33667599999999998</v>
      </c>
      <c r="E201" s="13">
        <v>0.47293200000000002</v>
      </c>
    </row>
    <row r="202" spans="4:5" x14ac:dyDescent="0.2">
      <c r="D202" s="21">
        <v>0.64518200000000003</v>
      </c>
      <c r="E202" s="13">
        <v>3.6387999999999998</v>
      </c>
    </row>
    <row r="203" spans="4:5" x14ac:dyDescent="0.2">
      <c r="D203" s="21">
        <v>0.52288800000000002</v>
      </c>
      <c r="E203" s="13">
        <v>1.7191700000000001</v>
      </c>
    </row>
    <row r="204" spans="4:5" x14ac:dyDescent="0.2">
      <c r="D204" s="21">
        <v>0.425008</v>
      </c>
      <c r="E204" s="13">
        <v>0.65474200000000005</v>
      </c>
    </row>
    <row r="205" spans="4:5" x14ac:dyDescent="0.2">
      <c r="D205" s="21">
        <v>0.69324399999999997</v>
      </c>
      <c r="E205" s="13">
        <v>0.32736199999999999</v>
      </c>
    </row>
    <row r="206" spans="4:5" x14ac:dyDescent="0.2">
      <c r="D206" s="21">
        <v>0.55152000000000001</v>
      </c>
      <c r="E206" s="13">
        <v>0.268372</v>
      </c>
    </row>
    <row r="207" spans="4:5" x14ac:dyDescent="0.2">
      <c r="D207" s="21">
        <v>0.52026799999999995</v>
      </c>
      <c r="E207" s="13">
        <v>0.20558399999999999</v>
      </c>
    </row>
    <row r="208" spans="4:5" x14ac:dyDescent="0.2">
      <c r="D208" s="21">
        <v>0.79983599999999999</v>
      </c>
      <c r="E208" s="13">
        <v>0.19149720000000001</v>
      </c>
    </row>
    <row r="209" spans="4:5" x14ac:dyDescent="0.2">
      <c r="D209" s="21">
        <v>0.52814000000000005</v>
      </c>
      <c r="E209" s="13">
        <v>0.24241199999999999</v>
      </c>
    </row>
    <row r="210" spans="4:5" x14ac:dyDescent="0.2">
      <c r="D210" s="21">
        <v>0.58854600000000001</v>
      </c>
      <c r="E210" s="13">
        <v>0.23872199999999999</v>
      </c>
    </row>
    <row r="211" spans="4:5" x14ac:dyDescent="0.2">
      <c r="D211" s="21">
        <v>0.80049800000000004</v>
      </c>
      <c r="E211" s="13">
        <v>1.12818</v>
      </c>
    </row>
    <row r="212" spans="4:5" x14ac:dyDescent="0.2">
      <c r="D212" s="21">
        <v>0.61239200000000005</v>
      </c>
      <c r="E212" s="13"/>
    </row>
    <row r="213" spans="4:5" x14ac:dyDescent="0.2">
      <c r="D213" s="21">
        <v>0.69792200000000004</v>
      </c>
      <c r="E213" s="13">
        <v>0.65768400000000005</v>
      </c>
    </row>
    <row r="214" spans="4:5" x14ac:dyDescent="0.2">
      <c r="D214" s="21">
        <v>0.398868</v>
      </c>
      <c r="E214" s="13">
        <v>1.525614</v>
      </c>
    </row>
    <row r="215" spans="4:5" x14ac:dyDescent="0.2">
      <c r="D215" s="21">
        <v>0.247448</v>
      </c>
      <c r="E215" s="13">
        <v>1.4422919999999999</v>
      </c>
    </row>
    <row r="216" spans="4:5" x14ac:dyDescent="0.2">
      <c r="D216" s="21">
        <v>0.26595600000000003</v>
      </c>
      <c r="E216" s="13">
        <v>1.9426060000000001</v>
      </c>
    </row>
    <row r="217" spans="4:5" x14ac:dyDescent="0.2">
      <c r="D217" s="21">
        <v>0.47743799999999997</v>
      </c>
      <c r="E217" s="13">
        <v>1.7917879999999999</v>
      </c>
    </row>
    <row r="218" spans="4:5" x14ac:dyDescent="0.2">
      <c r="D218" s="21">
        <v>0.28932999999999998</v>
      </c>
      <c r="E218" s="13">
        <v>3.2266599999999999</v>
      </c>
    </row>
    <row r="219" spans="4:5" x14ac:dyDescent="0.2">
      <c r="D219" s="21">
        <v>0.30947799999999998</v>
      </c>
      <c r="E219" s="13">
        <v>2.5430999999999999</v>
      </c>
    </row>
    <row r="220" spans="4:5" x14ac:dyDescent="0.2">
      <c r="D220" s="21">
        <v>0.26744200000000001</v>
      </c>
      <c r="E220" s="13">
        <v>1.014046</v>
      </c>
    </row>
    <row r="221" spans="4:5" x14ac:dyDescent="0.2">
      <c r="D221" s="21">
        <v>0.375942</v>
      </c>
      <c r="E221" s="13">
        <v>0.84721999999999997</v>
      </c>
    </row>
    <row r="222" spans="4:5" x14ac:dyDescent="0.2">
      <c r="D222" s="21">
        <v>1.15564</v>
      </c>
      <c r="E222" s="13">
        <v>0.26399600000000001</v>
      </c>
    </row>
    <row r="223" spans="4:5" x14ac:dyDescent="0.2">
      <c r="D223" s="21">
        <v>0.77633799999999997</v>
      </c>
      <c r="E223" s="13">
        <v>0.55725599999999997</v>
      </c>
    </row>
    <row r="224" spans="4:5" x14ac:dyDescent="0.2">
      <c r="D224" s="21">
        <v>0.27050999999999997</v>
      </c>
      <c r="E224" s="13">
        <v>0.77144800000000002</v>
      </c>
    </row>
    <row r="225" spans="4:5" x14ac:dyDescent="0.2">
      <c r="D225" s="21">
        <v>0.21038599999999999</v>
      </c>
      <c r="E225" s="13">
        <v>2.7118799999999998</v>
      </c>
    </row>
    <row r="226" spans="4:5" x14ac:dyDescent="0.2">
      <c r="D226" s="21">
        <v>0.92137000000000002</v>
      </c>
      <c r="E226" s="13">
        <v>0.31195800000000001</v>
      </c>
    </row>
    <row r="227" spans="4:5" x14ac:dyDescent="0.2">
      <c r="D227" s="21">
        <v>0.99550799999999995</v>
      </c>
      <c r="E227" s="13">
        <v>0.52802400000000005</v>
      </c>
    </row>
    <row r="228" spans="4:5" x14ac:dyDescent="0.2">
      <c r="D228" s="21">
        <v>0.875888</v>
      </c>
      <c r="E228" s="13">
        <v>1.1760379999999999</v>
      </c>
    </row>
    <row r="229" spans="4:5" x14ac:dyDescent="0.2">
      <c r="D229" s="21">
        <v>0.759274</v>
      </c>
      <c r="E229" s="13">
        <v>0.64051999999999998</v>
      </c>
    </row>
    <row r="230" spans="4:5" x14ac:dyDescent="0.2">
      <c r="D230" s="21">
        <v>0.71132399999999996</v>
      </c>
      <c r="E230" s="13">
        <v>0.81217600000000001</v>
      </c>
    </row>
    <row r="231" spans="4:5" x14ac:dyDescent="0.2">
      <c r="D231" s="21">
        <v>0.73468</v>
      </c>
      <c r="E231" s="13">
        <v>2.9556399999999998</v>
      </c>
    </row>
    <row r="232" spans="4:5" x14ac:dyDescent="0.2">
      <c r="D232" s="21">
        <v>0.65595400000000004</v>
      </c>
      <c r="E232" s="13">
        <v>0.51871</v>
      </c>
    </row>
    <row r="233" spans="4:5" x14ac:dyDescent="0.2">
      <c r="D233" s="21">
        <v>0.39967999999999998</v>
      </c>
      <c r="E233" s="13">
        <v>0.56623800000000002</v>
      </c>
    </row>
    <row r="234" spans="4:5" x14ac:dyDescent="0.2">
      <c r="D234" s="21">
        <v>0.47055999999999998</v>
      </c>
      <c r="E234" s="13">
        <v>0.22759599999999999</v>
      </c>
    </row>
    <row r="235" spans="4:5" x14ac:dyDescent="0.2">
      <c r="D235" s="21">
        <v>0.60336999999999996</v>
      </c>
      <c r="E235" s="13">
        <v>0.25667600000000002</v>
      </c>
    </row>
    <row r="236" spans="4:5" x14ac:dyDescent="0.2">
      <c r="D236" s="21">
        <v>0.44842199999999999</v>
      </c>
      <c r="E236" s="13">
        <v>0.39338000000000001</v>
      </c>
    </row>
    <row r="237" spans="4:5" x14ac:dyDescent="0.2">
      <c r="D237" s="21">
        <v>0.91636399999999996</v>
      </c>
      <c r="E237" s="13"/>
    </row>
    <row r="238" spans="4:5" x14ac:dyDescent="0.2">
      <c r="D238" s="21">
        <v>0.95047599999999999</v>
      </c>
      <c r="E238" s="13"/>
    </row>
    <row r="239" spans="4:5" x14ac:dyDescent="0.2">
      <c r="D239" s="21">
        <v>0.79798599999999997</v>
      </c>
      <c r="E239" s="13"/>
    </row>
    <row r="240" spans="4:5" x14ac:dyDescent="0.2">
      <c r="D240" s="21">
        <v>0.92634799999999995</v>
      </c>
      <c r="E240" s="13"/>
    </row>
    <row r="241" spans="4:5" x14ac:dyDescent="0.2">
      <c r="D241" s="21">
        <v>1.2919400000000001</v>
      </c>
      <c r="E241" s="13"/>
    </row>
    <row r="242" spans="4:5" x14ac:dyDescent="0.2">
      <c r="D242" s="21">
        <v>0.57508800000000004</v>
      </c>
      <c r="E242" s="13"/>
    </row>
    <row r="243" spans="4:5" x14ac:dyDescent="0.2">
      <c r="D243" s="21">
        <v>0.520034</v>
      </c>
      <c r="E243" s="13"/>
    </row>
    <row r="244" spans="4:5" x14ac:dyDescent="0.2">
      <c r="D244" s="21">
        <v>0.25064599999999998</v>
      </c>
      <c r="E244" s="13"/>
    </row>
    <row r="245" spans="4:5" x14ac:dyDescent="0.2">
      <c r="D245" s="21">
        <v>0.41265600000000002</v>
      </c>
      <c r="E245" s="13"/>
    </row>
    <row r="246" spans="4:5" x14ac:dyDescent="0.2">
      <c r="D246" s="21">
        <v>0.316494</v>
      </c>
      <c r="E246" s="13"/>
    </row>
    <row r="247" spans="4:5" x14ac:dyDescent="0.2">
      <c r="D247" s="21">
        <v>0.32210800000000001</v>
      </c>
      <c r="E247" s="13"/>
    </row>
    <row r="248" spans="4:5" x14ac:dyDescent="0.2">
      <c r="D248" s="21">
        <v>0.26893400000000001</v>
      </c>
      <c r="E248" s="13"/>
    </row>
    <row r="249" spans="4:5" x14ac:dyDescent="0.2">
      <c r="D249" s="21">
        <v>0.28998600000000002</v>
      </c>
      <c r="E249" s="13"/>
    </row>
    <row r="250" spans="4:5" x14ac:dyDescent="0.2">
      <c r="D250" s="21">
        <v>0.29573199999999999</v>
      </c>
      <c r="E250" s="13"/>
    </row>
    <row r="251" spans="4:5" x14ac:dyDescent="0.2">
      <c r="D251" s="21">
        <v>0.36671799999999999</v>
      </c>
      <c r="E251" s="13"/>
    </row>
    <row r="252" spans="4:5" x14ac:dyDescent="0.2">
      <c r="D252" s="21">
        <v>0.64488800000000002</v>
      </c>
      <c r="E252" s="13"/>
    </row>
    <row r="253" spans="4:5" x14ac:dyDescent="0.2">
      <c r="D253" s="21">
        <v>0.339862</v>
      </c>
      <c r="E253" s="13"/>
    </row>
    <row r="254" spans="4:5" x14ac:dyDescent="0.2">
      <c r="D254" s="21">
        <v>1.0769139999999999</v>
      </c>
      <c r="E254" s="13"/>
    </row>
    <row r="255" spans="4:5" x14ac:dyDescent="0.2">
      <c r="D255" s="21">
        <v>0.89537</v>
      </c>
      <c r="E255" s="13"/>
    </row>
    <row r="256" spans="4:5" x14ac:dyDescent="0.2">
      <c r="D256" s="21">
        <v>0.94188000000000005</v>
      </c>
      <c r="E256" s="13"/>
    </row>
    <row r="257" spans="4:5" x14ac:dyDescent="0.2">
      <c r="D257" s="21">
        <v>0.74738400000000005</v>
      </c>
      <c r="E257" s="13"/>
    </row>
    <row r="258" spans="4:5" x14ac:dyDescent="0.2">
      <c r="D258" s="21">
        <v>0.90425</v>
      </c>
      <c r="E258" s="13"/>
    </row>
    <row r="259" spans="4:5" x14ac:dyDescent="0.2">
      <c r="D259" s="21">
        <v>0.933782</v>
      </c>
      <c r="E259" s="13"/>
    </row>
    <row r="260" spans="4:5" x14ac:dyDescent="0.2">
      <c r="D260" s="21">
        <v>0.81051200000000001</v>
      </c>
      <c r="E260" s="13"/>
    </row>
    <row r="261" spans="4:5" x14ac:dyDescent="0.2">
      <c r="D261" s="21">
        <v>0.39007399999999998</v>
      </c>
      <c r="E261" s="13"/>
    </row>
    <row r="262" spans="4:5" x14ac:dyDescent="0.2">
      <c r="D262" s="21">
        <v>0.66339199999999998</v>
      </c>
      <c r="E262" s="13"/>
    </row>
    <row r="263" spans="4:5" x14ac:dyDescent="0.2">
      <c r="D263" s="21">
        <v>0.72078799999999998</v>
      </c>
      <c r="E263" s="13"/>
    </row>
    <row r="264" spans="4:5" x14ac:dyDescent="0.2">
      <c r="D264" s="21">
        <v>0.50744</v>
      </c>
      <c r="E264" s="13"/>
    </row>
    <row r="265" spans="4:5" x14ac:dyDescent="0.2">
      <c r="D265" s="21">
        <v>0.47464600000000001</v>
      </c>
      <c r="E265" s="13"/>
    </row>
    <row r="266" spans="4:5" x14ac:dyDescent="0.2">
      <c r="D266" s="21">
        <v>0.72968599999999995</v>
      </c>
      <c r="E266" s="13"/>
    </row>
    <row r="267" spans="4:5" x14ac:dyDescent="0.2">
      <c r="D267" s="21">
        <v>0.67235</v>
      </c>
      <c r="E267" s="13"/>
    </row>
    <row r="268" spans="4:5" x14ac:dyDescent="0.2">
      <c r="D268" s="21">
        <v>0.53293400000000002</v>
      </c>
      <c r="E268" s="13"/>
    </row>
    <row r="269" spans="4:5" x14ac:dyDescent="0.2">
      <c r="D269" s="21">
        <v>0.58624600000000004</v>
      </c>
      <c r="E269" s="13"/>
    </row>
    <row r="270" spans="4:5" x14ac:dyDescent="0.2">
      <c r="D270" s="21">
        <v>0.51251599999999997</v>
      </c>
      <c r="E270" s="13"/>
    </row>
    <row r="271" spans="4:5" x14ac:dyDescent="0.2">
      <c r="D271" s="21">
        <v>0.47398800000000002</v>
      </c>
      <c r="E271" s="13"/>
    </row>
    <row r="272" spans="4:5" x14ac:dyDescent="0.2">
      <c r="D272" s="21">
        <v>0.38401400000000002</v>
      </c>
      <c r="E272" s="13"/>
    </row>
    <row r="273" spans="4:5" x14ac:dyDescent="0.2">
      <c r="D273" s="21">
        <v>0.49686999999999998</v>
      </c>
      <c r="E273" s="13"/>
    </row>
    <row r="274" spans="4:5" x14ac:dyDescent="0.2">
      <c r="D274" s="21">
        <v>0.46796199999999999</v>
      </c>
      <c r="E274" s="13"/>
    </row>
    <row r="275" spans="4:5" x14ac:dyDescent="0.2">
      <c r="D275" s="21">
        <v>0.55497399999999997</v>
      </c>
      <c r="E275" s="13"/>
    </row>
    <row r="276" spans="4:5" x14ac:dyDescent="0.2">
      <c r="D276" s="21">
        <v>0.23194000000000001</v>
      </c>
      <c r="E276" s="13"/>
    </row>
    <row r="277" spans="4:5" x14ac:dyDescent="0.2">
      <c r="D277" s="21">
        <v>0.57930999999999999</v>
      </c>
      <c r="E277" s="13"/>
    </row>
    <row r="278" spans="4:5" x14ac:dyDescent="0.2">
      <c r="D278" s="21">
        <v>0.26207000000000003</v>
      </c>
      <c r="E278" s="13"/>
    </row>
    <row r="279" spans="4:5" x14ac:dyDescent="0.2">
      <c r="D279" s="21">
        <v>0.22095400000000001</v>
      </c>
      <c r="E279" s="13"/>
    </row>
    <row r="280" spans="4:5" x14ac:dyDescent="0.2">
      <c r="D280" s="21">
        <v>0.26374999999999998</v>
      </c>
      <c r="E280" s="13"/>
    </row>
    <row r="281" spans="4:5" x14ac:dyDescent="0.2">
      <c r="D281" s="21">
        <v>0.24382599999999999</v>
      </c>
      <c r="E281" s="13"/>
    </row>
    <row r="282" spans="4:5" x14ac:dyDescent="0.2">
      <c r="D282" s="21">
        <v>0.26264199999999999</v>
      </c>
      <c r="E282" s="13"/>
    </row>
    <row r="283" spans="4:5" x14ac:dyDescent="0.2">
      <c r="D283" s="21">
        <v>0.53389200000000003</v>
      </c>
      <c r="E283" s="13"/>
    </row>
    <row r="284" spans="4:5" x14ac:dyDescent="0.2">
      <c r="D284" s="21">
        <v>0.38392199999999999</v>
      </c>
      <c r="E284" s="13"/>
    </row>
    <row r="285" spans="4:5" x14ac:dyDescent="0.2">
      <c r="D285" s="21">
        <v>0.40960000000000002</v>
      </c>
      <c r="E285" s="13"/>
    </row>
    <row r="286" spans="4:5" x14ac:dyDescent="0.2">
      <c r="D286" s="21">
        <v>0.24807199999999999</v>
      </c>
      <c r="E286" s="13"/>
    </row>
    <row r="287" spans="4:5" x14ac:dyDescent="0.2">
      <c r="D287" s="21">
        <v>0.59356600000000004</v>
      </c>
      <c r="E287" s="13"/>
    </row>
    <row r="288" spans="4:5" x14ac:dyDescent="0.2">
      <c r="D288" s="21">
        <v>0.26317000000000002</v>
      </c>
      <c r="E288" s="13"/>
    </row>
    <row r="289" spans="4:5" x14ac:dyDescent="0.2">
      <c r="D289" s="21">
        <v>0.39246399999999998</v>
      </c>
      <c r="E289" s="13"/>
    </row>
    <row r="290" spans="4:5" x14ac:dyDescent="0.2">
      <c r="D290" s="21">
        <v>0.93131399999999998</v>
      </c>
      <c r="E290" s="13"/>
    </row>
    <row r="291" spans="4:5" x14ac:dyDescent="0.2">
      <c r="D291" s="21">
        <v>0.25409999999999999</v>
      </c>
      <c r="E291" s="13"/>
    </row>
    <row r="292" spans="4:5" x14ac:dyDescent="0.2">
      <c r="D292" s="21">
        <v>0.48077199999999998</v>
      </c>
      <c r="E292" s="13"/>
    </row>
    <row r="293" spans="4:5" x14ac:dyDescent="0.2">
      <c r="D293" s="21">
        <v>0.49177999999999999</v>
      </c>
      <c r="E293" s="13"/>
    </row>
    <row r="294" spans="4:5" x14ac:dyDescent="0.2">
      <c r="D294" s="21">
        <v>0.59936400000000001</v>
      </c>
      <c r="E294" s="13"/>
    </row>
    <row r="295" spans="4:5" x14ac:dyDescent="0.2">
      <c r="D295" s="21">
        <v>0.68985799999999997</v>
      </c>
      <c r="E295" s="13"/>
    </row>
    <row r="296" spans="4:5" x14ac:dyDescent="0.2">
      <c r="D296" s="21">
        <v>0.76900000000000002</v>
      </c>
      <c r="E296" s="13"/>
    </row>
    <row r="297" spans="4:5" x14ac:dyDescent="0.2">
      <c r="D297" s="21">
        <v>0.349134</v>
      </c>
      <c r="E297" s="13"/>
    </row>
    <row r="298" spans="4:5" x14ac:dyDescent="0.2">
      <c r="D298" s="21">
        <v>0.630382</v>
      </c>
      <c r="E298" s="13"/>
    </row>
    <row r="299" spans="4:5" x14ac:dyDescent="0.2">
      <c r="D299" s="21">
        <v>0.860344</v>
      </c>
      <c r="E299" s="13"/>
    </row>
    <row r="300" spans="4:5" x14ac:dyDescent="0.2">
      <c r="D300" s="21">
        <v>0.728572</v>
      </c>
      <c r="E300" s="13"/>
    </row>
    <row r="301" spans="4:5" x14ac:dyDescent="0.2">
      <c r="D301" s="21">
        <v>1.0430900000000001</v>
      </c>
      <c r="E301" s="13"/>
    </row>
    <row r="302" spans="4:5" x14ac:dyDescent="0.2">
      <c r="D302" s="21">
        <v>0.54173400000000005</v>
      </c>
      <c r="E302" s="13"/>
    </row>
    <row r="303" spans="4:5" x14ac:dyDescent="0.2">
      <c r="D303" s="21">
        <v>0.85400200000000004</v>
      </c>
      <c r="E303" s="13"/>
    </row>
    <row r="304" spans="4:5" x14ac:dyDescent="0.2">
      <c r="D304" s="21">
        <v>0.66914200000000001</v>
      </c>
      <c r="E304" s="13"/>
    </row>
    <row r="305" spans="4:5" x14ac:dyDescent="0.2">
      <c r="D305" s="21">
        <v>0.83396999999999999</v>
      </c>
      <c r="E305" s="13"/>
    </row>
    <row r="306" spans="4:5" x14ac:dyDescent="0.2">
      <c r="D306" s="21">
        <v>0.52054199999999995</v>
      </c>
      <c r="E306" s="13"/>
    </row>
    <row r="307" spans="4:5" x14ac:dyDescent="0.2">
      <c r="D307" s="21">
        <v>0.80421799999999999</v>
      </c>
      <c r="E307" s="13"/>
    </row>
    <row r="308" spans="4:5" x14ac:dyDescent="0.2">
      <c r="D308" s="21">
        <v>0.51398999999999995</v>
      </c>
      <c r="E308" s="13"/>
    </row>
    <row r="309" spans="4:5" x14ac:dyDescent="0.2">
      <c r="D309" s="21">
        <v>0.88959600000000005</v>
      </c>
      <c r="E309" s="13"/>
    </row>
    <row r="310" spans="4:5" x14ac:dyDescent="0.2">
      <c r="D310" s="21">
        <v>0.62980400000000003</v>
      </c>
      <c r="E310" s="13"/>
    </row>
    <row r="311" spans="4:5" x14ac:dyDescent="0.2">
      <c r="D311" s="21">
        <v>0.75265199999999999</v>
      </c>
      <c r="E311" s="13"/>
    </row>
    <row r="312" spans="4:5" x14ac:dyDescent="0.2">
      <c r="D312" s="21">
        <v>0.640432</v>
      </c>
      <c r="E312" s="13"/>
    </row>
    <row r="313" spans="4:5" x14ac:dyDescent="0.2">
      <c r="D313" s="21">
        <v>0.38481599999999999</v>
      </c>
      <c r="E313" s="13"/>
    </row>
    <row r="314" spans="4:5" x14ac:dyDescent="0.2">
      <c r="D314" s="21">
        <v>0.27866800000000003</v>
      </c>
      <c r="E314" s="13"/>
    </row>
    <row r="315" spans="4:5" x14ac:dyDescent="0.2">
      <c r="D315" s="21">
        <v>0.39561000000000002</v>
      </c>
      <c r="E315" s="13"/>
    </row>
    <row r="316" spans="4:5" x14ac:dyDescent="0.2">
      <c r="D316" s="21">
        <v>0.33118599999999998</v>
      </c>
      <c r="E316" s="13"/>
    </row>
    <row r="317" spans="4:5" x14ac:dyDescent="0.2">
      <c r="D317" s="21">
        <v>0.26103999999999999</v>
      </c>
      <c r="E317" s="13"/>
    </row>
    <row r="318" spans="4:5" x14ac:dyDescent="0.2">
      <c r="D318" s="21">
        <v>0.45239600000000002</v>
      </c>
      <c r="E318" s="13"/>
    </row>
    <row r="319" spans="4:5" x14ac:dyDescent="0.2">
      <c r="D319" s="21">
        <v>0.51861800000000002</v>
      </c>
      <c r="E319" s="13"/>
    </row>
    <row r="320" spans="4:5" x14ac:dyDescent="0.2">
      <c r="D320" s="21">
        <v>0.51603200000000005</v>
      </c>
      <c r="E320" s="13"/>
    </row>
    <row r="321" spans="4:5" x14ac:dyDescent="0.2">
      <c r="D321" s="21">
        <v>0.66695000000000004</v>
      </c>
      <c r="E321" s="13"/>
    </row>
    <row r="322" spans="4:5" x14ac:dyDescent="0.2">
      <c r="D322" s="21">
        <v>0.47605799999999998</v>
      </c>
      <c r="E322" s="13"/>
    </row>
    <row r="323" spans="4:5" x14ac:dyDescent="0.2">
      <c r="D323" s="21">
        <v>0.25646799999999997</v>
      </c>
      <c r="E323" s="13"/>
    </row>
    <row r="324" spans="4:5" x14ac:dyDescent="0.2">
      <c r="D324" s="21">
        <v>0.40177200000000002</v>
      </c>
      <c r="E324" s="13"/>
    </row>
    <row r="325" spans="4:5" x14ac:dyDescent="0.2">
      <c r="D325" s="21">
        <v>0.32283000000000001</v>
      </c>
      <c r="E325" s="13"/>
    </row>
    <row r="326" spans="4:5" x14ac:dyDescent="0.2">
      <c r="D326" s="21">
        <v>0.45463199999999998</v>
      </c>
      <c r="E326" s="13"/>
    </row>
    <row r="327" spans="4:5" x14ac:dyDescent="0.2">
      <c r="D327" s="21">
        <v>0.510826</v>
      </c>
      <c r="E327" s="13"/>
    </row>
    <row r="328" spans="4:5" x14ac:dyDescent="0.2">
      <c r="D328" s="21">
        <v>0.36225200000000002</v>
      </c>
      <c r="E328" s="13"/>
    </row>
    <row r="329" spans="4:5" x14ac:dyDescent="0.2">
      <c r="D329" s="21">
        <v>0.37151800000000001</v>
      </c>
      <c r="E329" s="13"/>
    </row>
    <row r="330" spans="4:5" x14ac:dyDescent="0.2">
      <c r="D330" s="21">
        <v>0.39611400000000002</v>
      </c>
      <c r="E330" s="13"/>
    </row>
    <row r="331" spans="4:5" x14ac:dyDescent="0.2">
      <c r="D331" s="21">
        <v>0.27821400000000002</v>
      </c>
      <c r="E331" s="13"/>
    </row>
    <row r="332" spans="4:5" x14ac:dyDescent="0.2">
      <c r="D332" s="21">
        <v>0.93632599999999999</v>
      </c>
      <c r="E332" s="13"/>
    </row>
    <row r="333" spans="4:5" x14ac:dyDescent="0.2">
      <c r="D333" s="21">
        <v>0.37890000000000001</v>
      </c>
      <c r="E333" s="13"/>
    </row>
    <row r="334" spans="4:5" x14ac:dyDescent="0.2">
      <c r="D334" s="21">
        <v>0.51601799999999998</v>
      </c>
      <c r="E334" s="13"/>
    </row>
    <row r="335" spans="4:5" x14ac:dyDescent="0.2">
      <c r="D335" s="21">
        <v>0.44600200000000001</v>
      </c>
      <c r="E335" s="13"/>
    </row>
    <row r="336" spans="4:5" x14ac:dyDescent="0.2">
      <c r="D336" s="21">
        <v>0.34040999999999999</v>
      </c>
      <c r="E336" s="13"/>
    </row>
    <row r="337" spans="4:5" x14ac:dyDescent="0.2">
      <c r="D337" s="21">
        <v>0.49182599999999999</v>
      </c>
      <c r="E337" s="13"/>
    </row>
    <row r="338" spans="4:5" x14ac:dyDescent="0.2">
      <c r="D338" s="21">
        <v>0.43885200000000002</v>
      </c>
      <c r="E338" s="13"/>
    </row>
    <row r="339" spans="4:5" x14ac:dyDescent="0.2">
      <c r="D339" s="21">
        <v>0.82296400000000003</v>
      </c>
      <c r="E339" s="13"/>
    </row>
    <row r="340" spans="4:5" x14ac:dyDescent="0.2">
      <c r="D340" s="21">
        <v>0.41991600000000001</v>
      </c>
      <c r="E340" s="13"/>
    </row>
    <row r="341" spans="4:5" x14ac:dyDescent="0.2">
      <c r="D341" s="21">
        <v>0.22362599999999999</v>
      </c>
      <c r="E341" s="13"/>
    </row>
    <row r="342" spans="4:5" x14ac:dyDescent="0.2">
      <c r="D342" s="21">
        <v>0.40811399999999998</v>
      </c>
      <c r="E342" s="13"/>
    </row>
    <row r="343" spans="4:5" x14ac:dyDescent="0.2">
      <c r="D343" s="21">
        <v>0.40774199999999999</v>
      </c>
      <c r="E343" s="13"/>
    </row>
    <row r="344" spans="4:5" x14ac:dyDescent="0.2">
      <c r="D344" s="21">
        <v>0.47905599999999998</v>
      </c>
      <c r="E344" s="13"/>
    </row>
    <row r="345" spans="4:5" x14ac:dyDescent="0.2">
      <c r="D345" s="21">
        <v>0.48121599999999998</v>
      </c>
      <c r="E345" s="13"/>
    </row>
    <row r="346" spans="4:5" x14ac:dyDescent="0.2">
      <c r="D346" s="21">
        <v>0.40320400000000001</v>
      </c>
      <c r="E346" s="13"/>
    </row>
    <row r="347" spans="4:5" x14ac:dyDescent="0.2">
      <c r="D347" s="21">
        <v>0.68474999999999997</v>
      </c>
      <c r="E347" s="13"/>
    </row>
    <row r="348" spans="4:5" x14ac:dyDescent="0.2">
      <c r="D348" s="21">
        <v>0.34666799999999998</v>
      </c>
      <c r="E348" s="13"/>
    </row>
    <row r="349" spans="4:5" x14ac:dyDescent="0.2">
      <c r="D349" s="21">
        <v>0.38079000000000002</v>
      </c>
      <c r="E349" s="13"/>
    </row>
    <row r="350" spans="4:5" x14ac:dyDescent="0.2">
      <c r="D350" s="21">
        <v>0.49291400000000002</v>
      </c>
      <c r="E350" s="13"/>
    </row>
    <row r="351" spans="4:5" x14ac:dyDescent="0.2">
      <c r="D351" s="21">
        <v>0.33562599999999998</v>
      </c>
      <c r="E351" s="13"/>
    </row>
    <row r="352" spans="4:5" x14ac:dyDescent="0.2">
      <c r="D352" s="21">
        <v>0.60066399999999998</v>
      </c>
      <c r="E352" s="13"/>
    </row>
    <row r="353" spans="4:5" x14ac:dyDescent="0.2">
      <c r="D353" s="21">
        <v>0.454266</v>
      </c>
      <c r="E353" s="13"/>
    </row>
    <row r="354" spans="4:5" x14ac:dyDescent="0.2">
      <c r="D354" s="21">
        <v>0.32595800000000003</v>
      </c>
      <c r="E354" s="13"/>
    </row>
    <row r="355" spans="4:5" x14ac:dyDescent="0.2">
      <c r="D355" s="21">
        <v>0.39191399999999998</v>
      </c>
      <c r="E355" s="13"/>
    </row>
    <row r="356" spans="4:5" x14ac:dyDescent="0.2">
      <c r="D356" s="21">
        <v>0.51986399999999999</v>
      </c>
      <c r="E356" s="13"/>
    </row>
    <row r="357" spans="4:5" x14ac:dyDescent="0.2">
      <c r="D357" s="21">
        <v>0.52981599999999995</v>
      </c>
      <c r="E357" s="13"/>
    </row>
    <row r="358" spans="4:5" x14ac:dyDescent="0.2">
      <c r="D358" s="21">
        <v>0.59338199999999997</v>
      </c>
      <c r="E358" s="13"/>
    </row>
    <row r="359" spans="4:5" x14ac:dyDescent="0.2">
      <c r="D359" s="21">
        <v>0.392156</v>
      </c>
      <c r="E359" s="13"/>
    </row>
    <row r="360" spans="4:5" x14ac:dyDescent="0.2">
      <c r="D360" s="21">
        <v>0.18401319999999999</v>
      </c>
      <c r="E360" s="13"/>
    </row>
    <row r="361" spans="4:5" x14ac:dyDescent="0.2">
      <c r="D361" s="21">
        <v>0.34762399999999999</v>
      </c>
      <c r="E361" s="13"/>
    </row>
    <row r="362" spans="4:5" x14ac:dyDescent="0.2">
      <c r="D362" s="21">
        <v>0.26619399999999999</v>
      </c>
      <c r="E362" s="13"/>
    </row>
    <row r="363" spans="4:5" x14ac:dyDescent="0.2">
      <c r="D363" s="21">
        <v>0.46550999999999998</v>
      </c>
      <c r="E363" s="13"/>
    </row>
    <row r="364" spans="4:5" x14ac:dyDescent="0.2">
      <c r="D364" s="21">
        <v>0.26729599999999998</v>
      </c>
      <c r="E364" s="13"/>
    </row>
    <row r="365" spans="4:5" x14ac:dyDescent="0.2">
      <c r="D365" s="21">
        <v>0.61808799999999997</v>
      </c>
      <c r="E365" s="13"/>
    </row>
    <row r="366" spans="4:5" x14ac:dyDescent="0.2">
      <c r="D366" s="21">
        <v>0.56696599999999997</v>
      </c>
      <c r="E366" s="13"/>
    </row>
    <row r="367" spans="4:5" x14ac:dyDescent="0.2">
      <c r="D367" s="21">
        <v>0.26912199999999997</v>
      </c>
      <c r="E367" s="13"/>
    </row>
    <row r="368" spans="4:5" x14ac:dyDescent="0.2">
      <c r="D368" s="21">
        <v>0.34251599999999999</v>
      </c>
      <c r="E368" s="13"/>
    </row>
    <row r="369" spans="4:5" x14ac:dyDescent="0.2">
      <c r="D369" s="21">
        <v>0.43231799999999998</v>
      </c>
      <c r="E369" s="13"/>
    </row>
    <row r="370" spans="4:5" x14ac:dyDescent="0.2">
      <c r="D370" s="21">
        <v>0.21821599999999999</v>
      </c>
      <c r="E370" s="13"/>
    </row>
    <row r="371" spans="4:5" x14ac:dyDescent="0.2">
      <c r="D371" s="21">
        <v>0.49705199999999999</v>
      </c>
      <c r="E371" s="13"/>
    </row>
    <row r="372" spans="4:5" x14ac:dyDescent="0.2">
      <c r="D372" s="21">
        <v>0.54577600000000004</v>
      </c>
      <c r="E372" s="13"/>
    </row>
    <row r="373" spans="4:5" x14ac:dyDescent="0.2">
      <c r="D373" s="21">
        <v>0.35772399999999999</v>
      </c>
      <c r="E373" s="13"/>
    </row>
    <row r="374" spans="4:5" x14ac:dyDescent="0.2">
      <c r="D374" s="21">
        <v>0.41382600000000003</v>
      </c>
      <c r="E374" s="13"/>
    </row>
    <row r="375" spans="4:5" x14ac:dyDescent="0.2">
      <c r="D375" s="21">
        <v>0.573932</v>
      </c>
      <c r="E375" s="13"/>
    </row>
    <row r="376" spans="4:5" x14ac:dyDescent="0.2">
      <c r="D376" s="21">
        <v>0.31449199999999999</v>
      </c>
      <c r="E376" s="13"/>
    </row>
    <row r="377" spans="4:5" x14ac:dyDescent="0.2">
      <c r="D377" s="21">
        <v>0.72934200000000005</v>
      </c>
      <c r="E377" s="13"/>
    </row>
    <row r="378" spans="4:5" x14ac:dyDescent="0.2">
      <c r="D378" s="21">
        <v>0.46729599999999999</v>
      </c>
      <c r="E378" s="13"/>
    </row>
    <row r="379" spans="4:5" x14ac:dyDescent="0.2">
      <c r="D379" s="21">
        <v>0.63277399999999995</v>
      </c>
      <c r="E379" s="13"/>
    </row>
    <row r="380" spans="4:5" x14ac:dyDescent="0.2">
      <c r="D380" s="21">
        <v>0.49414400000000003</v>
      </c>
      <c r="E380" s="13"/>
    </row>
    <row r="381" spans="4:5" x14ac:dyDescent="0.2">
      <c r="D381" s="21">
        <v>0.79236399999999996</v>
      </c>
      <c r="E381" s="13"/>
    </row>
    <row r="382" spans="4:5" x14ac:dyDescent="0.2">
      <c r="D382" s="21">
        <v>0.47137600000000002</v>
      </c>
      <c r="E382" s="13"/>
    </row>
    <row r="383" spans="4:5" x14ac:dyDescent="0.2">
      <c r="D383" s="21">
        <v>0.493618</v>
      </c>
      <c r="E383" s="13"/>
    </row>
    <row r="384" spans="4:5" x14ac:dyDescent="0.2">
      <c r="D384" s="21">
        <v>0.66607400000000005</v>
      </c>
      <c r="E384" s="13"/>
    </row>
    <row r="385" spans="4:5" x14ac:dyDescent="0.2">
      <c r="D385" s="21">
        <v>0.56593199999999999</v>
      </c>
      <c r="E385" s="13"/>
    </row>
    <row r="386" spans="4:5" x14ac:dyDescent="0.2">
      <c r="D386" s="21">
        <v>0.61136999999999997</v>
      </c>
      <c r="E386" s="13"/>
    </row>
    <row r="387" spans="4:5" x14ac:dyDescent="0.2">
      <c r="D387" s="21">
        <v>0.54356800000000005</v>
      </c>
      <c r="E387" s="13"/>
    </row>
    <row r="388" spans="4:5" x14ac:dyDescent="0.2">
      <c r="D388" s="21">
        <v>0.49210399999999999</v>
      </c>
      <c r="E388" s="13"/>
    </row>
    <row r="389" spans="4:5" x14ac:dyDescent="0.2">
      <c r="D389" s="21">
        <v>0.64445399999999997</v>
      </c>
      <c r="E389" s="13"/>
    </row>
    <row r="390" spans="4:5" x14ac:dyDescent="0.2">
      <c r="D390" s="21">
        <v>0.52407199999999998</v>
      </c>
      <c r="E390" s="13"/>
    </row>
    <row r="391" spans="4:5" x14ac:dyDescent="0.2">
      <c r="D391" s="21">
        <v>0.196127</v>
      </c>
      <c r="E391" s="13"/>
    </row>
    <row r="392" spans="4:5" x14ac:dyDescent="0.2">
      <c r="D392" s="21">
        <v>0.49989</v>
      </c>
      <c r="E392" s="13"/>
    </row>
    <row r="393" spans="4:5" x14ac:dyDescent="0.2">
      <c r="D393" s="21">
        <v>0.250504</v>
      </c>
      <c r="E393" s="13"/>
    </row>
    <row r="394" spans="4:5" x14ac:dyDescent="0.2">
      <c r="D394" s="21">
        <v>0.39856200000000003</v>
      </c>
      <c r="E394" s="13"/>
    </row>
    <row r="395" spans="4:5" x14ac:dyDescent="0.2">
      <c r="D395" s="21">
        <v>0.18587119999999999</v>
      </c>
      <c r="E395" s="13"/>
    </row>
    <row r="396" spans="4:5" x14ac:dyDescent="0.2">
      <c r="D396" s="21">
        <v>0.55390799999999996</v>
      </c>
      <c r="E396" s="13"/>
    </row>
    <row r="397" spans="4:5" x14ac:dyDescent="0.2">
      <c r="D397" s="21">
        <v>0.51719999999999999</v>
      </c>
      <c r="E397" s="13"/>
    </row>
    <row r="398" spans="4:5" x14ac:dyDescent="0.2">
      <c r="D398" s="21">
        <v>0.56016600000000005</v>
      </c>
      <c r="E398" s="13"/>
    </row>
    <row r="399" spans="4:5" x14ac:dyDescent="0.2">
      <c r="D399" s="21">
        <v>0.39230199999999998</v>
      </c>
      <c r="E399" s="13"/>
    </row>
    <row r="400" spans="4:5" x14ac:dyDescent="0.2">
      <c r="D400" s="21">
        <v>0.27639599999999998</v>
      </c>
      <c r="E400" s="13"/>
    </row>
    <row r="401" spans="4:5" x14ac:dyDescent="0.2">
      <c r="D401" s="21">
        <v>0.54047800000000001</v>
      </c>
      <c r="E401" s="13"/>
    </row>
    <row r="402" spans="4:5" x14ac:dyDescent="0.2">
      <c r="D402" s="21">
        <v>0.36558200000000002</v>
      </c>
      <c r="E402" s="13"/>
    </row>
    <row r="403" spans="4:5" x14ac:dyDescent="0.2">
      <c r="D403" s="21">
        <v>0.52886599999999995</v>
      </c>
      <c r="E403" s="13"/>
    </row>
    <row r="404" spans="4:5" x14ac:dyDescent="0.2">
      <c r="D404" s="21">
        <v>0.37065399999999998</v>
      </c>
      <c r="E404" s="13"/>
    </row>
    <row r="405" spans="4:5" x14ac:dyDescent="0.2">
      <c r="D405" s="21">
        <v>0.47717399999999999</v>
      </c>
      <c r="E405" s="13"/>
    </row>
    <row r="406" spans="4:5" x14ac:dyDescent="0.2">
      <c r="D406" s="21">
        <v>0.52334599999999998</v>
      </c>
      <c r="E406" s="13"/>
    </row>
    <row r="407" spans="4:5" x14ac:dyDescent="0.2">
      <c r="D407" s="21">
        <v>0.46965200000000001</v>
      </c>
      <c r="E407" s="13"/>
    </row>
    <row r="408" spans="4:5" x14ac:dyDescent="0.2">
      <c r="D408" s="21">
        <v>0.26883200000000002</v>
      </c>
      <c r="E408" s="13"/>
    </row>
    <row r="409" spans="4:5" x14ac:dyDescent="0.2">
      <c r="D409" s="21">
        <v>0.32191599999999998</v>
      </c>
      <c r="E409" s="13"/>
    </row>
    <row r="410" spans="4:5" x14ac:dyDescent="0.2">
      <c r="D410" s="21">
        <v>0.505332</v>
      </c>
      <c r="E410" s="13"/>
    </row>
    <row r="411" spans="4:5" x14ac:dyDescent="0.2">
      <c r="D411" s="21">
        <v>0.55063600000000001</v>
      </c>
      <c r="E411" s="13"/>
    </row>
    <row r="412" spans="4:5" x14ac:dyDescent="0.2">
      <c r="D412" s="21">
        <v>0.52861400000000003</v>
      </c>
      <c r="E412" s="13"/>
    </row>
    <row r="413" spans="4:5" x14ac:dyDescent="0.2">
      <c r="D413" s="21">
        <v>0.39829399999999998</v>
      </c>
      <c r="E413" s="13"/>
    </row>
    <row r="414" spans="4:5" x14ac:dyDescent="0.2">
      <c r="D414" s="21">
        <v>0.28942400000000001</v>
      </c>
      <c r="E414" s="13"/>
    </row>
    <row r="415" spans="4:5" x14ac:dyDescent="0.2">
      <c r="D415" s="21">
        <v>0.28607399999999999</v>
      </c>
      <c r="E415" s="13"/>
    </row>
    <row r="416" spans="4:5" x14ac:dyDescent="0.2">
      <c r="D416" s="21">
        <v>0.54478800000000005</v>
      </c>
      <c r="E416" s="13"/>
    </row>
    <row r="417" spans="4:5" x14ac:dyDescent="0.2">
      <c r="D417" s="21">
        <v>0.59501599999999999</v>
      </c>
      <c r="E417" s="13"/>
    </row>
    <row r="418" spans="4:5" x14ac:dyDescent="0.2">
      <c r="D418" s="21">
        <v>0.534138</v>
      </c>
      <c r="E418" s="13"/>
    </row>
    <row r="419" spans="4:5" x14ac:dyDescent="0.2">
      <c r="D419" s="21">
        <v>0.40104800000000002</v>
      </c>
      <c r="E419" s="13"/>
    </row>
    <row r="420" spans="4:5" x14ac:dyDescent="0.2">
      <c r="D420" s="21">
        <v>0.35537600000000003</v>
      </c>
      <c r="E420" s="13"/>
    </row>
    <row r="421" spans="4:5" x14ac:dyDescent="0.2">
      <c r="D421" s="21">
        <v>0.33299600000000001</v>
      </c>
      <c r="E421" s="13"/>
    </row>
    <row r="422" spans="4:5" x14ac:dyDescent="0.2">
      <c r="D422" s="21">
        <v>0.35681600000000002</v>
      </c>
      <c r="E422" s="13"/>
    </row>
    <row r="423" spans="4:5" x14ac:dyDescent="0.2">
      <c r="D423" s="21">
        <v>0.513768</v>
      </c>
      <c r="E423" s="13"/>
    </row>
    <row r="424" spans="4:5" x14ac:dyDescent="0.2">
      <c r="D424" s="21">
        <v>0.52066400000000002</v>
      </c>
      <c r="E424" s="13"/>
    </row>
    <row r="425" spans="4:5" x14ac:dyDescent="0.2">
      <c r="D425" s="21">
        <v>0.53566000000000003</v>
      </c>
      <c r="E425" s="13"/>
    </row>
    <row r="426" spans="4:5" x14ac:dyDescent="0.2">
      <c r="D426" s="21">
        <v>0.68089</v>
      </c>
      <c r="E426" s="13"/>
    </row>
    <row r="427" spans="4:5" x14ac:dyDescent="0.2">
      <c r="D427" s="21">
        <v>0.49015199999999998</v>
      </c>
      <c r="E427" s="13"/>
    </row>
    <row r="428" spans="4:5" x14ac:dyDescent="0.2">
      <c r="D428" s="21">
        <v>0.50458800000000004</v>
      </c>
      <c r="E428" s="13"/>
    </row>
    <row r="429" spans="4:5" x14ac:dyDescent="0.2">
      <c r="D429" s="21">
        <v>0.58372599999999997</v>
      </c>
      <c r="E429" s="13"/>
    </row>
    <row r="430" spans="4:5" x14ac:dyDescent="0.2">
      <c r="D430" s="21">
        <v>0.48641000000000001</v>
      </c>
      <c r="E430" s="13"/>
    </row>
    <row r="431" spans="4:5" x14ac:dyDescent="0.2">
      <c r="D431" s="21">
        <v>0.74170999999999998</v>
      </c>
      <c r="E431" s="13"/>
    </row>
    <row r="432" spans="4:5" x14ac:dyDescent="0.2">
      <c r="D432" s="21">
        <v>0.49997000000000003</v>
      </c>
      <c r="E432" s="13"/>
    </row>
    <row r="433" spans="4:5" x14ac:dyDescent="0.2">
      <c r="D433" s="21">
        <v>0.519926</v>
      </c>
      <c r="E433" s="13"/>
    </row>
    <row r="434" spans="4:5" x14ac:dyDescent="0.2">
      <c r="D434" s="21">
        <v>0.240874</v>
      </c>
      <c r="E434" s="13"/>
    </row>
    <row r="435" spans="4:5" x14ac:dyDescent="0.2">
      <c r="D435" s="21">
        <v>0.35549599999999998</v>
      </c>
      <c r="E435" s="13"/>
    </row>
    <row r="436" spans="4:5" x14ac:dyDescent="0.2">
      <c r="D436" s="21">
        <v>0.37853999999999999</v>
      </c>
      <c r="E436" s="13"/>
    </row>
    <row r="437" spans="4:5" x14ac:dyDescent="0.2">
      <c r="D437" s="21">
        <v>0.265656</v>
      </c>
      <c r="E437" s="13"/>
    </row>
    <row r="438" spans="4:5" x14ac:dyDescent="0.2">
      <c r="D438" s="21">
        <v>0.30327799999999999</v>
      </c>
      <c r="E438" s="13"/>
    </row>
    <row r="439" spans="4:5" x14ac:dyDescent="0.2">
      <c r="D439" s="21">
        <v>0.18391840000000001</v>
      </c>
      <c r="E439" s="13"/>
    </row>
    <row r="440" spans="4:5" x14ac:dyDescent="0.2">
      <c r="D440" s="21">
        <v>0.240398</v>
      </c>
      <c r="E440" s="13"/>
    </row>
    <row r="441" spans="4:5" x14ac:dyDescent="0.2">
      <c r="D441" s="21">
        <v>0.25872600000000001</v>
      </c>
      <c r="E441" s="13"/>
    </row>
    <row r="442" spans="4:5" x14ac:dyDescent="0.2">
      <c r="D442" s="21">
        <v>0.28196399999999999</v>
      </c>
      <c r="E442" s="13"/>
    </row>
    <row r="443" spans="4:5" x14ac:dyDescent="0.2">
      <c r="D443" s="21">
        <v>0.30330200000000002</v>
      </c>
      <c r="E443" s="13"/>
    </row>
    <row r="444" spans="4:5" x14ac:dyDescent="0.2">
      <c r="D444" s="21">
        <v>0.262604</v>
      </c>
      <c r="E444" s="13"/>
    </row>
    <row r="445" spans="4:5" x14ac:dyDescent="0.2">
      <c r="D445" s="21">
        <v>0.26196799999999998</v>
      </c>
      <c r="E445" s="13"/>
    </row>
    <row r="446" spans="4:5" x14ac:dyDescent="0.2">
      <c r="D446" s="21">
        <v>0.369562</v>
      </c>
      <c r="E446" s="13"/>
    </row>
    <row r="447" spans="4:5" x14ac:dyDescent="0.2">
      <c r="D447" s="21">
        <v>0.25224800000000003</v>
      </c>
      <c r="E447" s="13"/>
    </row>
    <row r="448" spans="4:5" x14ac:dyDescent="0.2">
      <c r="D448" s="21">
        <v>0.24852199999999999</v>
      </c>
      <c r="E448" s="13"/>
    </row>
    <row r="449" spans="4:5" x14ac:dyDescent="0.2">
      <c r="D449" s="21">
        <v>0.25168600000000002</v>
      </c>
      <c r="E449" s="13"/>
    </row>
    <row r="450" spans="4:5" x14ac:dyDescent="0.2">
      <c r="D450" s="21">
        <v>0.33435599999999999</v>
      </c>
      <c r="E450" s="13"/>
    </row>
    <row r="451" spans="4:5" x14ac:dyDescent="0.2">
      <c r="D451" s="21">
        <v>0.25745000000000001</v>
      </c>
      <c r="E451" s="13"/>
    </row>
    <row r="452" spans="4:5" x14ac:dyDescent="0.2">
      <c r="D452" s="21">
        <v>0.26056400000000002</v>
      </c>
      <c r="E452" s="13"/>
    </row>
    <row r="453" spans="4:5" x14ac:dyDescent="0.2">
      <c r="D453" s="21">
        <v>0.26181199999999999</v>
      </c>
      <c r="E453" s="13"/>
    </row>
    <row r="454" spans="4:5" x14ac:dyDescent="0.2">
      <c r="D454" s="21">
        <v>0.17769799999999999</v>
      </c>
      <c r="E454" s="13"/>
    </row>
    <row r="455" spans="4:5" x14ac:dyDescent="0.2">
      <c r="D455" s="21">
        <v>0.25958399999999998</v>
      </c>
      <c r="E455" s="13"/>
    </row>
    <row r="456" spans="4:5" x14ac:dyDescent="0.2">
      <c r="D456" s="21">
        <v>0.25572800000000001</v>
      </c>
      <c r="E456" s="13"/>
    </row>
    <row r="457" spans="4:5" x14ac:dyDescent="0.2">
      <c r="D457" s="21">
        <v>0.256656</v>
      </c>
      <c r="E457" s="13"/>
    </row>
    <row r="458" spans="4:5" x14ac:dyDescent="0.2">
      <c r="D458" s="21">
        <v>0.37879000000000002</v>
      </c>
      <c r="E458" s="13"/>
    </row>
    <row r="459" spans="4:5" x14ac:dyDescent="0.2">
      <c r="D459" s="21">
        <v>0.17992520000000001</v>
      </c>
      <c r="E459" s="13"/>
    </row>
    <row r="460" spans="4:5" x14ac:dyDescent="0.2">
      <c r="D460" s="21">
        <v>0.40443800000000002</v>
      </c>
      <c r="E460" s="13"/>
    </row>
    <row r="461" spans="4:5" x14ac:dyDescent="0.2">
      <c r="D461" s="21">
        <v>0.26255000000000001</v>
      </c>
      <c r="E461" s="13"/>
    </row>
    <row r="462" spans="4:5" x14ac:dyDescent="0.2">
      <c r="D462" s="21">
        <v>0.1415006</v>
      </c>
      <c r="E462" s="13"/>
    </row>
    <row r="463" spans="4:5" x14ac:dyDescent="0.2">
      <c r="D463" s="21">
        <v>0.68564599999999998</v>
      </c>
      <c r="E463" s="13"/>
    </row>
    <row r="464" spans="4:5" x14ac:dyDescent="0.2">
      <c r="D464" s="21">
        <v>0.71268799999999999</v>
      </c>
      <c r="E464" s="13"/>
    </row>
    <row r="465" spans="4:5" x14ac:dyDescent="0.2">
      <c r="D465" s="21">
        <v>0.471078</v>
      </c>
      <c r="E465" s="13"/>
    </row>
    <row r="466" spans="4:5" x14ac:dyDescent="0.2">
      <c r="D466" s="21">
        <v>0.45232600000000001</v>
      </c>
      <c r="E466" s="13"/>
    </row>
    <row r="467" spans="4:5" x14ac:dyDescent="0.2">
      <c r="D467" s="21">
        <v>0.49577599999999999</v>
      </c>
      <c r="E467" s="13"/>
    </row>
    <row r="468" spans="4:5" x14ac:dyDescent="0.2">
      <c r="D468" s="21">
        <v>0.364622</v>
      </c>
      <c r="E468" s="13"/>
    </row>
    <row r="469" spans="4:5" x14ac:dyDescent="0.2">
      <c r="D469" s="21">
        <v>0.51198399999999999</v>
      </c>
      <c r="E469" s="13"/>
    </row>
    <row r="470" spans="4:5" x14ac:dyDescent="0.2">
      <c r="D470" s="21">
        <v>0.52251999999999998</v>
      </c>
      <c r="E470" s="13"/>
    </row>
    <row r="471" spans="4:5" x14ac:dyDescent="0.2">
      <c r="D471" s="21">
        <v>0.47188400000000003</v>
      </c>
      <c r="E471" s="13"/>
    </row>
    <row r="472" spans="4:5" x14ac:dyDescent="0.2">
      <c r="D472" s="21">
        <v>0.46615000000000001</v>
      </c>
      <c r="E472" s="13"/>
    </row>
    <row r="473" spans="4:5" x14ac:dyDescent="0.2">
      <c r="D473" s="21">
        <v>0.54617400000000005</v>
      </c>
      <c r="E473" s="13"/>
    </row>
    <row r="474" spans="4:5" x14ac:dyDescent="0.2">
      <c r="D474" s="21">
        <v>0.61055000000000004</v>
      </c>
      <c r="E474" s="13"/>
    </row>
    <row r="475" spans="4:5" x14ac:dyDescent="0.2">
      <c r="D475" s="21">
        <v>0.53944800000000004</v>
      </c>
      <c r="E475" s="13"/>
    </row>
    <row r="476" spans="4:5" x14ac:dyDescent="0.2">
      <c r="D476" s="21">
        <v>0.50302400000000003</v>
      </c>
      <c r="E476" s="13"/>
    </row>
    <row r="477" spans="4:5" x14ac:dyDescent="0.2">
      <c r="D477" s="21">
        <v>0.52478000000000002</v>
      </c>
      <c r="E477" s="13"/>
    </row>
    <row r="478" spans="4:5" x14ac:dyDescent="0.2">
      <c r="D478" s="21">
        <v>0.41147400000000001</v>
      </c>
      <c r="E478" s="13"/>
    </row>
    <row r="479" spans="4:5" x14ac:dyDescent="0.2">
      <c r="D479" s="21">
        <v>0.54336600000000002</v>
      </c>
      <c r="E479" s="13"/>
    </row>
    <row r="480" spans="4:5" x14ac:dyDescent="0.2">
      <c r="D480" s="21">
        <v>0.53999799999999998</v>
      </c>
      <c r="E480" s="13"/>
    </row>
    <row r="481" spans="4:5" x14ac:dyDescent="0.2">
      <c r="D481" s="22">
        <v>0.28127799999999997</v>
      </c>
      <c r="E481" s="15"/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21631E-4976-624C-AFFA-C1321EE46CFF}">
  <dimension ref="A1:O83"/>
  <sheetViews>
    <sheetView workbookViewId="0">
      <selection activeCell="N7" sqref="N7"/>
    </sheetView>
  </sheetViews>
  <sheetFormatPr baseColWidth="10" defaultRowHeight="16" x14ac:dyDescent="0.2"/>
  <cols>
    <col min="14" max="14" width="20.6640625" customWidth="1"/>
  </cols>
  <sheetData>
    <row r="1" spans="1:15" ht="19" x14ac:dyDescent="0.25">
      <c r="A1" s="47" t="s">
        <v>8</v>
      </c>
    </row>
    <row r="5" spans="1:15" x14ac:dyDescent="0.2">
      <c r="C5" s="233" t="s">
        <v>21</v>
      </c>
      <c r="D5" s="234"/>
      <c r="F5" s="233" t="s">
        <v>22</v>
      </c>
      <c r="G5" s="234"/>
      <c r="I5" s="233" t="s">
        <v>23</v>
      </c>
      <c r="J5" s="234"/>
      <c r="L5" s="37" t="s">
        <v>148</v>
      </c>
      <c r="M5" s="45" t="s">
        <v>145</v>
      </c>
      <c r="N5" s="45" t="s">
        <v>232</v>
      </c>
      <c r="O5" s="94"/>
    </row>
    <row r="6" spans="1:15" x14ac:dyDescent="0.2">
      <c r="C6" s="95" t="s">
        <v>0</v>
      </c>
      <c r="D6" s="96" t="s">
        <v>1</v>
      </c>
      <c r="F6" s="95" t="s">
        <v>0</v>
      </c>
      <c r="G6" s="96" t="s">
        <v>1</v>
      </c>
      <c r="I6" s="95" t="s">
        <v>0</v>
      </c>
      <c r="J6" s="96" t="s">
        <v>1</v>
      </c>
      <c r="L6" s="90" t="s">
        <v>0</v>
      </c>
      <c r="M6" s="48">
        <v>163</v>
      </c>
      <c r="N6" s="48" t="s">
        <v>147</v>
      </c>
      <c r="O6" s="40"/>
    </row>
    <row r="7" spans="1:15" x14ac:dyDescent="0.2">
      <c r="C7" s="83" t="s">
        <v>2</v>
      </c>
      <c r="D7" s="52" t="s">
        <v>3</v>
      </c>
      <c r="F7" s="83" t="s">
        <v>4</v>
      </c>
      <c r="G7" s="52" t="s">
        <v>7</v>
      </c>
      <c r="I7" s="83" t="s">
        <v>5</v>
      </c>
      <c r="J7" s="52" t="s">
        <v>6</v>
      </c>
      <c r="L7" s="85" t="s">
        <v>1</v>
      </c>
      <c r="M7" s="91">
        <v>156</v>
      </c>
      <c r="N7" s="91" t="s">
        <v>231</v>
      </c>
      <c r="O7" s="40"/>
    </row>
    <row r="8" spans="1:15" x14ac:dyDescent="0.2">
      <c r="C8" s="21">
        <v>1632.5033330000001</v>
      </c>
      <c r="D8" s="13">
        <v>2481.9349999999999</v>
      </c>
      <c r="F8" s="21">
        <v>2407.8788890000001</v>
      </c>
      <c r="G8" s="13">
        <v>3014.71</v>
      </c>
      <c r="I8" s="21">
        <v>1934.4</v>
      </c>
      <c r="J8" s="13">
        <v>2678.7289129999999</v>
      </c>
    </row>
    <row r="9" spans="1:15" x14ac:dyDescent="0.2">
      <c r="C9" s="21">
        <v>2611.14</v>
      </c>
      <c r="D9" s="13">
        <v>2417.12</v>
      </c>
      <c r="F9" s="21">
        <v>3392.74</v>
      </c>
      <c r="G9" s="13">
        <v>2173.4333329999999</v>
      </c>
      <c r="I9" s="21">
        <v>2617.41</v>
      </c>
      <c r="J9" s="13">
        <v>2346.8200000000002</v>
      </c>
    </row>
    <row r="10" spans="1:15" x14ac:dyDescent="0.2">
      <c r="C10" s="21">
        <v>1344.4155559999999</v>
      </c>
      <c r="D10" s="13">
        <v>2312.2199999999998</v>
      </c>
      <c r="F10" s="21">
        <v>1921.6379999999999</v>
      </c>
      <c r="G10" s="13">
        <v>2206.7302169999998</v>
      </c>
      <c r="I10" s="21">
        <v>1739.915</v>
      </c>
      <c r="J10" s="13">
        <v>2487.58</v>
      </c>
    </row>
    <row r="11" spans="1:15" x14ac:dyDescent="0.2">
      <c r="C11" s="21">
        <v>877.61400000000003</v>
      </c>
      <c r="D11" s="13">
        <v>2162.11</v>
      </c>
      <c r="F11" s="21">
        <v>1921.3708329999999</v>
      </c>
      <c r="G11" s="13">
        <v>4417.8500000000004</v>
      </c>
      <c r="I11" s="21">
        <v>2998.71</v>
      </c>
      <c r="J11" s="13">
        <v>2768.05</v>
      </c>
    </row>
    <row r="12" spans="1:15" x14ac:dyDescent="0.2">
      <c r="C12" s="21">
        <v>1522.33</v>
      </c>
      <c r="D12" s="13">
        <v>1537.6298569999999</v>
      </c>
      <c r="F12" s="21">
        <v>2535.27</v>
      </c>
      <c r="G12" s="13">
        <v>2508.7950000000001</v>
      </c>
      <c r="I12" s="21">
        <v>1556.13</v>
      </c>
      <c r="J12" s="13">
        <v>1756.81</v>
      </c>
    </row>
    <row r="13" spans="1:15" x14ac:dyDescent="0.2">
      <c r="C13" s="21">
        <v>1528.35</v>
      </c>
      <c r="D13" s="13">
        <v>3601.09</v>
      </c>
      <c r="F13" s="21">
        <v>2724.2249999999999</v>
      </c>
      <c r="G13" s="13">
        <v>3368.5</v>
      </c>
      <c r="I13" s="21">
        <v>1421.07</v>
      </c>
      <c r="J13" s="13">
        <v>2851.59</v>
      </c>
    </row>
    <row r="14" spans="1:15" x14ac:dyDescent="0.2">
      <c r="C14" s="21">
        <v>2797.59</v>
      </c>
      <c r="D14" s="13">
        <v>2966.7449999999999</v>
      </c>
      <c r="F14" s="21">
        <v>1333.2166669999999</v>
      </c>
      <c r="G14" s="13">
        <v>2476.2840000000001</v>
      </c>
      <c r="I14" s="21">
        <v>2315.1999999999998</v>
      </c>
      <c r="J14" s="13">
        <v>4481.21</v>
      </c>
    </row>
    <row r="15" spans="1:15" x14ac:dyDescent="0.2">
      <c r="C15" s="21">
        <v>1637.8133330000001</v>
      </c>
      <c r="D15" s="13">
        <v>1983.11</v>
      </c>
      <c r="F15" s="21">
        <v>1558.097</v>
      </c>
      <c r="G15" s="13">
        <v>1694.84</v>
      </c>
      <c r="I15" s="21">
        <v>1402.94</v>
      </c>
      <c r="J15" s="13">
        <v>2328.0433899999998</v>
      </c>
    </row>
    <row r="16" spans="1:15" x14ac:dyDescent="0.2">
      <c r="C16" s="21">
        <v>1269.865</v>
      </c>
      <c r="D16" s="13">
        <v>2712.53</v>
      </c>
      <c r="F16" s="21">
        <v>1789.38</v>
      </c>
      <c r="G16" s="13">
        <v>3158.07</v>
      </c>
      <c r="I16" s="21">
        <v>1391.49</v>
      </c>
      <c r="J16" s="13">
        <v>1004.881</v>
      </c>
    </row>
    <row r="17" spans="3:10" x14ac:dyDescent="0.2">
      <c r="C17" s="21">
        <v>960.57600000000002</v>
      </c>
      <c r="D17" s="13">
        <v>3492.58</v>
      </c>
      <c r="F17" s="21">
        <v>2183.585</v>
      </c>
      <c r="G17" s="13">
        <v>3587.913333</v>
      </c>
      <c r="I17" s="21">
        <v>1705.75</v>
      </c>
      <c r="J17" s="13">
        <v>2079.29</v>
      </c>
    </row>
    <row r="18" spans="3:10" x14ac:dyDescent="0.2">
      <c r="C18" s="21">
        <v>1505.19</v>
      </c>
      <c r="D18" s="13">
        <v>1948.5160000000001</v>
      </c>
      <c r="F18" s="21">
        <v>2160.7275</v>
      </c>
      <c r="G18" s="13">
        <v>3288.45</v>
      </c>
      <c r="I18" s="21">
        <v>2386.28125</v>
      </c>
      <c r="J18" s="13">
        <v>3979.15</v>
      </c>
    </row>
    <row r="19" spans="3:10" x14ac:dyDescent="0.2">
      <c r="C19" s="21">
        <v>1375.18</v>
      </c>
      <c r="D19" s="13">
        <v>2314.56</v>
      </c>
      <c r="F19" s="21">
        <v>2141.1799999999998</v>
      </c>
      <c r="G19" s="13">
        <v>2544.7399999999998</v>
      </c>
      <c r="I19" s="21">
        <v>1506.7149999999999</v>
      </c>
      <c r="J19" s="13">
        <v>2873.56</v>
      </c>
    </row>
    <row r="20" spans="3:10" x14ac:dyDescent="0.2">
      <c r="C20" s="21">
        <v>2250.9250000000002</v>
      </c>
      <c r="D20" s="13">
        <v>2765.4540000000002</v>
      </c>
      <c r="F20" s="21">
        <v>1914.2550000000001</v>
      </c>
      <c r="G20" s="13">
        <v>2398.2866669999999</v>
      </c>
      <c r="I20" s="21">
        <v>1244.2638750000001</v>
      </c>
      <c r="J20" s="13">
        <v>1549.85</v>
      </c>
    </row>
    <row r="21" spans="3:10" x14ac:dyDescent="0.2">
      <c r="C21" s="21">
        <v>2006.59</v>
      </c>
      <c r="D21" s="13">
        <v>3947.85</v>
      </c>
      <c r="F21" s="21">
        <v>2583.12</v>
      </c>
      <c r="G21" s="13">
        <v>4471.8911109999999</v>
      </c>
      <c r="I21" s="21">
        <v>1569.24</v>
      </c>
      <c r="J21" s="13">
        <v>2354.2730000000001</v>
      </c>
    </row>
    <row r="22" spans="3:10" x14ac:dyDescent="0.2">
      <c r="C22" s="21">
        <v>1455.9860000000001</v>
      </c>
      <c r="D22" s="13">
        <v>3816.82</v>
      </c>
      <c r="F22" s="21">
        <v>1652.14</v>
      </c>
      <c r="G22" s="13">
        <v>2048.9299999999998</v>
      </c>
      <c r="I22" s="21">
        <v>1526.53</v>
      </c>
      <c r="J22" s="13">
        <v>3467.6241669999999</v>
      </c>
    </row>
    <row r="23" spans="3:10" x14ac:dyDescent="0.2">
      <c r="C23" s="21">
        <v>1620.53</v>
      </c>
      <c r="D23" s="13">
        <v>2283.9175</v>
      </c>
      <c r="F23" s="21">
        <v>1919.827143</v>
      </c>
      <c r="G23" s="13">
        <v>2768.8848389999998</v>
      </c>
      <c r="I23" s="21">
        <v>1818.68</v>
      </c>
      <c r="J23" s="13">
        <v>3135.57</v>
      </c>
    </row>
    <row r="24" spans="3:10" x14ac:dyDescent="0.2">
      <c r="C24" s="21">
        <v>1314.2366669999999</v>
      </c>
      <c r="D24" s="13">
        <v>2581.9699999999998</v>
      </c>
      <c r="F24" s="21">
        <v>1854.67</v>
      </c>
      <c r="G24" s="13">
        <v>4123.6266670000005</v>
      </c>
      <c r="I24" s="21">
        <v>1541.2633330000001</v>
      </c>
      <c r="J24" s="13">
        <v>3610.57</v>
      </c>
    </row>
    <row r="25" spans="3:10" x14ac:dyDescent="0.2">
      <c r="C25" s="21">
        <v>1551.3362500000001</v>
      </c>
      <c r="D25" s="13">
        <v>3083.8128569999999</v>
      </c>
      <c r="F25" s="21">
        <v>1538.175</v>
      </c>
      <c r="G25" s="13">
        <v>3869.9079999999999</v>
      </c>
      <c r="I25" s="21">
        <v>2307.0357140000001</v>
      </c>
      <c r="J25" s="13">
        <v>2169.1</v>
      </c>
    </row>
    <row r="26" spans="3:10" x14ac:dyDescent="0.2">
      <c r="C26" s="21">
        <v>1041.8215</v>
      </c>
      <c r="D26" s="13">
        <v>4324.8333329999996</v>
      </c>
      <c r="F26" s="21">
        <v>1473.92</v>
      </c>
      <c r="G26" s="13">
        <v>1666.6671429999999</v>
      </c>
      <c r="I26" s="21">
        <v>1491.113333</v>
      </c>
      <c r="J26" s="13">
        <v>1458.952333</v>
      </c>
    </row>
    <row r="27" spans="3:10" x14ac:dyDescent="0.2">
      <c r="C27" s="21">
        <v>1414.39</v>
      </c>
      <c r="D27" s="13">
        <v>5581.96</v>
      </c>
      <c r="F27" s="21">
        <v>1100.8405560000001</v>
      </c>
      <c r="G27" s="13">
        <v>4559.07</v>
      </c>
      <c r="I27" s="21">
        <v>3501.58</v>
      </c>
      <c r="J27" s="13">
        <v>3154.4</v>
      </c>
    </row>
    <row r="28" spans="3:10" x14ac:dyDescent="0.2">
      <c r="C28" s="21">
        <v>1293.107632</v>
      </c>
      <c r="D28" s="13">
        <v>3581.74</v>
      </c>
      <c r="F28" s="21">
        <v>1638.402</v>
      </c>
      <c r="G28" s="13">
        <v>2277.2649999999999</v>
      </c>
      <c r="I28" s="21">
        <v>1657.05</v>
      </c>
      <c r="J28" s="13">
        <v>2565.4633330000001</v>
      </c>
    </row>
    <row r="29" spans="3:10" x14ac:dyDescent="0.2">
      <c r="C29" s="21">
        <v>1017.64</v>
      </c>
      <c r="D29" s="13">
        <v>4008.72</v>
      </c>
      <c r="F29" s="21">
        <v>2036.9649999999999</v>
      </c>
      <c r="G29" s="13">
        <v>4793.0169999999998</v>
      </c>
      <c r="I29" s="21">
        <v>1158.063564</v>
      </c>
      <c r="J29" s="13">
        <v>3620.5812500000002</v>
      </c>
    </row>
    <row r="30" spans="3:10" x14ac:dyDescent="0.2">
      <c r="C30" s="21">
        <v>1537.071111</v>
      </c>
      <c r="D30" s="13">
        <v>2129.94</v>
      </c>
      <c r="F30" s="21">
        <v>1655.7339999999999</v>
      </c>
      <c r="G30" s="13">
        <v>3337.85</v>
      </c>
      <c r="I30" s="21">
        <v>2882.98875</v>
      </c>
      <c r="J30" s="13">
        <v>1402.005455</v>
      </c>
    </row>
    <row r="31" spans="3:10" x14ac:dyDescent="0.2">
      <c r="C31" s="21">
        <v>1521.85</v>
      </c>
      <c r="D31" s="13">
        <v>2274.3775000000001</v>
      </c>
      <c r="F31" s="21">
        <v>2072.2733330000001</v>
      </c>
      <c r="G31" s="13">
        <v>3035.5770000000002</v>
      </c>
      <c r="I31" s="21">
        <v>1244.896</v>
      </c>
      <c r="J31" s="13">
        <v>1774.076</v>
      </c>
    </row>
    <row r="32" spans="3:10" x14ac:dyDescent="0.2">
      <c r="C32" s="21">
        <v>1280.767143</v>
      </c>
      <c r="D32" s="13">
        <v>2627.27</v>
      </c>
      <c r="F32" s="21">
        <v>3496.49</v>
      </c>
      <c r="G32" s="13">
        <v>2523.31</v>
      </c>
      <c r="I32" s="21">
        <v>1897.02</v>
      </c>
      <c r="J32" s="13">
        <v>1472.49</v>
      </c>
    </row>
    <row r="33" spans="3:10" x14ac:dyDescent="0.2">
      <c r="C33" s="21">
        <v>928.32725000000005</v>
      </c>
      <c r="D33" s="13">
        <v>2130.5100000000002</v>
      </c>
      <c r="F33" s="21">
        <v>2959.97</v>
      </c>
      <c r="G33" s="13">
        <v>3111.7</v>
      </c>
      <c r="I33" s="21">
        <v>1327.2550000000001</v>
      </c>
      <c r="J33" s="13">
        <v>1857.9124999999999</v>
      </c>
    </row>
    <row r="34" spans="3:10" x14ac:dyDescent="0.2">
      <c r="C34" s="21">
        <v>1174.2285710000001</v>
      </c>
      <c r="D34" s="13">
        <v>3588.6</v>
      </c>
      <c r="F34" s="21">
        <v>1986.06</v>
      </c>
      <c r="G34" s="13">
        <v>5489.93</v>
      </c>
      <c r="I34" s="21">
        <v>1486.4</v>
      </c>
      <c r="J34" s="13">
        <v>1594.7650000000001</v>
      </c>
    </row>
    <row r="35" spans="3:10" x14ac:dyDescent="0.2">
      <c r="C35" s="21">
        <v>1216.5</v>
      </c>
      <c r="D35" s="13">
        <v>3893.9</v>
      </c>
      <c r="F35" s="21">
        <v>1650.71</v>
      </c>
      <c r="G35" s="13">
        <v>3486.51</v>
      </c>
      <c r="I35" s="21">
        <v>2335.0500000000002</v>
      </c>
      <c r="J35" s="13">
        <v>5679.03</v>
      </c>
    </row>
    <row r="36" spans="3:10" x14ac:dyDescent="0.2">
      <c r="C36" s="21">
        <v>1382.34</v>
      </c>
      <c r="D36" s="13">
        <v>4476.6347830000004</v>
      </c>
      <c r="F36" s="21">
        <v>1355.5557140000001</v>
      </c>
      <c r="G36" s="13">
        <v>3888.143333</v>
      </c>
      <c r="I36" s="21">
        <v>1836.13</v>
      </c>
      <c r="J36" s="13">
        <v>2167.1673329999999</v>
      </c>
    </row>
    <row r="37" spans="3:10" x14ac:dyDescent="0.2">
      <c r="C37" s="21">
        <v>1937.74</v>
      </c>
      <c r="D37" s="13">
        <v>2752.4450000000002</v>
      </c>
      <c r="F37" s="21">
        <v>1635.6025</v>
      </c>
      <c r="G37" s="13">
        <v>3390.7950000000001</v>
      </c>
      <c r="I37" s="21">
        <v>2086.31</v>
      </c>
      <c r="J37" s="13">
        <v>1790.676667</v>
      </c>
    </row>
    <row r="38" spans="3:10" x14ac:dyDescent="0.2">
      <c r="C38" s="21">
        <v>1861.74</v>
      </c>
      <c r="D38" s="13">
        <v>4288.1918180000002</v>
      </c>
      <c r="F38" s="21">
        <v>1276.598</v>
      </c>
      <c r="G38" s="13">
        <v>3321.93</v>
      </c>
      <c r="I38" s="21">
        <v>1774.6642859999999</v>
      </c>
      <c r="J38" s="13">
        <v>2342.8220369999999</v>
      </c>
    </row>
    <row r="39" spans="3:10" x14ac:dyDescent="0.2">
      <c r="C39" s="21">
        <v>1462.33</v>
      </c>
      <c r="D39" s="13">
        <v>2915.89</v>
      </c>
      <c r="F39" s="21">
        <v>1375.7933330000001</v>
      </c>
      <c r="G39" s="13">
        <v>5590.7950000000001</v>
      </c>
      <c r="I39" s="21">
        <v>1613.42</v>
      </c>
      <c r="J39" s="13">
        <v>3256.15</v>
      </c>
    </row>
    <row r="40" spans="3:10" x14ac:dyDescent="0.2">
      <c r="C40" s="21">
        <v>1999.19</v>
      </c>
      <c r="D40" s="13">
        <v>2257.69</v>
      </c>
      <c r="F40" s="21">
        <v>2228.81</v>
      </c>
      <c r="G40" s="13">
        <v>4097.3100000000004</v>
      </c>
      <c r="I40" s="21">
        <v>2127.21</v>
      </c>
      <c r="J40" s="13">
        <v>1582.704</v>
      </c>
    </row>
    <row r="41" spans="3:10" x14ac:dyDescent="0.2">
      <c r="C41" s="21">
        <v>1394.2950000000001</v>
      </c>
      <c r="D41" s="13">
        <v>3425.07375</v>
      </c>
      <c r="F41" s="21">
        <v>1783.383333</v>
      </c>
      <c r="G41" s="13">
        <v>6613.22</v>
      </c>
      <c r="I41" s="21">
        <v>2142.73</v>
      </c>
      <c r="J41" s="13">
        <v>2669.8150000000001</v>
      </c>
    </row>
    <row r="42" spans="3:10" x14ac:dyDescent="0.2">
      <c r="C42" s="21">
        <v>823.42100000000005</v>
      </c>
      <c r="D42" s="13">
        <v>2016.202857</v>
      </c>
      <c r="F42" s="21">
        <v>2380.5566669999998</v>
      </c>
      <c r="G42" s="13">
        <v>4165.6235290000004</v>
      </c>
      <c r="I42" s="21">
        <v>2498.2600000000002</v>
      </c>
      <c r="J42" s="13">
        <v>2003.1512499999999</v>
      </c>
    </row>
    <row r="43" spans="3:10" x14ac:dyDescent="0.2">
      <c r="C43" s="21">
        <v>3089.45</v>
      </c>
      <c r="D43" s="13">
        <v>3967.29</v>
      </c>
      <c r="F43" s="21">
        <v>1438.22</v>
      </c>
      <c r="G43" s="13">
        <v>4959.3766670000005</v>
      </c>
      <c r="I43" s="21">
        <v>2076.2600000000002</v>
      </c>
      <c r="J43" s="13">
        <v>1804.46</v>
      </c>
    </row>
    <row r="44" spans="3:10" x14ac:dyDescent="0.2">
      <c r="C44" s="21">
        <v>1831.115</v>
      </c>
      <c r="D44" s="13">
        <v>2909.4533329999999</v>
      </c>
      <c r="F44" s="21">
        <v>2104.91</v>
      </c>
      <c r="G44" s="13">
        <v>4771.5019229999998</v>
      </c>
      <c r="I44" s="21"/>
      <c r="J44" s="13">
        <v>2318.8802500000002</v>
      </c>
    </row>
    <row r="45" spans="3:10" x14ac:dyDescent="0.2">
      <c r="C45" s="21">
        <v>1405.1407139999999</v>
      </c>
      <c r="D45" s="13">
        <v>5171.5057139999999</v>
      </c>
      <c r="F45" s="21">
        <v>2444.9899999999998</v>
      </c>
      <c r="G45" s="13">
        <v>2880.2440000000001</v>
      </c>
      <c r="I45" s="21"/>
      <c r="J45" s="13">
        <v>2593.58</v>
      </c>
    </row>
    <row r="46" spans="3:10" x14ac:dyDescent="0.2">
      <c r="C46" s="21">
        <v>1493.105</v>
      </c>
      <c r="D46" s="13">
        <v>3983.35</v>
      </c>
      <c r="F46" s="21">
        <v>4295.46</v>
      </c>
      <c r="G46" s="13">
        <v>5536.1850000000004</v>
      </c>
      <c r="I46" s="21"/>
      <c r="J46" s="13">
        <v>1949.299</v>
      </c>
    </row>
    <row r="47" spans="3:10" x14ac:dyDescent="0.2">
      <c r="C47" s="21">
        <v>1635.7766670000001</v>
      </c>
      <c r="D47" s="13">
        <v>2170.06</v>
      </c>
      <c r="F47" s="21">
        <v>2273.39</v>
      </c>
      <c r="G47" s="13">
        <v>5483.7089999999998</v>
      </c>
      <c r="I47" s="21"/>
      <c r="J47" s="13">
        <v>5143.33</v>
      </c>
    </row>
    <row r="48" spans="3:10" x14ac:dyDescent="0.2">
      <c r="C48" s="21">
        <v>2186.8625000000002</v>
      </c>
      <c r="D48" s="13">
        <v>1874.018333</v>
      </c>
      <c r="F48" s="21">
        <v>1166.807857</v>
      </c>
      <c r="G48" s="13">
        <v>4196.6949999999997</v>
      </c>
      <c r="I48" s="21"/>
      <c r="J48" s="13">
        <v>1668.823333</v>
      </c>
    </row>
    <row r="49" spans="3:10" x14ac:dyDescent="0.2">
      <c r="C49" s="21">
        <v>1026.377</v>
      </c>
      <c r="D49" s="13">
        <v>1931.98</v>
      </c>
      <c r="F49" s="21">
        <v>1898.64</v>
      </c>
      <c r="G49" s="13">
        <v>2719.05</v>
      </c>
      <c r="I49" s="21"/>
      <c r="J49" s="13">
        <v>2430.2093329999998</v>
      </c>
    </row>
    <row r="50" spans="3:10" x14ac:dyDescent="0.2">
      <c r="C50" s="21">
        <v>1697.4913039999999</v>
      </c>
      <c r="D50" s="13">
        <v>3210.922857</v>
      </c>
      <c r="F50" s="21">
        <v>2355.42</v>
      </c>
      <c r="G50" s="13">
        <v>4299.26</v>
      </c>
      <c r="I50" s="22"/>
      <c r="J50" s="15">
        <v>2268.6766670000002</v>
      </c>
    </row>
    <row r="51" spans="3:10" x14ac:dyDescent="0.2">
      <c r="C51" s="21">
        <v>1971.04</v>
      </c>
      <c r="D51" s="13">
        <v>2087.3928569999998</v>
      </c>
      <c r="F51" s="21">
        <v>1961.92</v>
      </c>
      <c r="G51" s="13">
        <v>2854.06</v>
      </c>
    </row>
    <row r="52" spans="3:10" x14ac:dyDescent="0.2">
      <c r="C52" s="21">
        <v>2477.4549999999999</v>
      </c>
      <c r="D52" s="13">
        <v>2863.393</v>
      </c>
      <c r="F52" s="21">
        <v>1805.2280000000001</v>
      </c>
      <c r="G52" s="13">
        <v>4591.97</v>
      </c>
    </row>
    <row r="53" spans="3:10" x14ac:dyDescent="0.2">
      <c r="C53" s="21">
        <v>2815.16</v>
      </c>
      <c r="D53" s="13">
        <v>2406.2474999999999</v>
      </c>
      <c r="F53" s="21">
        <v>1795.89</v>
      </c>
      <c r="G53" s="13">
        <v>3233.0533329999998</v>
      </c>
    </row>
    <row r="54" spans="3:10" x14ac:dyDescent="0.2">
      <c r="C54" s="21">
        <v>2812.5949999999998</v>
      </c>
      <c r="D54" s="13">
        <v>4749.2857139999996</v>
      </c>
      <c r="F54" s="21">
        <v>1243.335</v>
      </c>
      <c r="G54" s="13">
        <v>3531.0066670000001</v>
      </c>
    </row>
    <row r="55" spans="3:10" x14ac:dyDescent="0.2">
      <c r="C55" s="21">
        <v>1407.0250000000001</v>
      </c>
      <c r="D55" s="13">
        <v>1767.156667</v>
      </c>
      <c r="F55" s="21">
        <v>1453.354</v>
      </c>
      <c r="G55" s="13">
        <v>4289.3</v>
      </c>
    </row>
    <row r="56" spans="3:10" x14ac:dyDescent="0.2">
      <c r="C56" s="21">
        <v>1760.62</v>
      </c>
      <c r="D56" s="13">
        <v>2140.86</v>
      </c>
      <c r="F56" s="21">
        <v>2544.2695239999998</v>
      </c>
      <c r="G56" s="13">
        <v>2818.521765</v>
      </c>
    </row>
    <row r="57" spans="3:10" x14ac:dyDescent="0.2">
      <c r="C57" s="21">
        <v>1209.789143</v>
      </c>
      <c r="D57" s="13">
        <v>2912.9311109999999</v>
      </c>
      <c r="F57" s="21">
        <v>1601.9449999999999</v>
      </c>
      <c r="G57" s="13">
        <v>3850.4833330000001</v>
      </c>
    </row>
    <row r="58" spans="3:10" x14ac:dyDescent="0.2">
      <c r="C58" s="21">
        <v>1732.375</v>
      </c>
      <c r="D58" s="13">
        <v>3349.7750000000001</v>
      </c>
      <c r="F58" s="21">
        <v>2884.72</v>
      </c>
      <c r="G58" s="13">
        <v>4928.6549999999997</v>
      </c>
    </row>
    <row r="59" spans="3:10" x14ac:dyDescent="0.2">
      <c r="C59" s="21">
        <v>1504.836667</v>
      </c>
      <c r="D59" s="13">
        <v>2538.6019999999999</v>
      </c>
      <c r="F59" s="21"/>
      <c r="G59" s="13">
        <v>3957.26</v>
      </c>
    </row>
    <row r="60" spans="3:10" x14ac:dyDescent="0.2">
      <c r="C60" s="21">
        <v>2135.25</v>
      </c>
      <c r="D60" s="13">
        <v>2950.2249999999999</v>
      </c>
      <c r="F60" s="21"/>
      <c r="G60" s="13">
        <v>2737.39</v>
      </c>
    </row>
    <row r="61" spans="3:10" x14ac:dyDescent="0.2">
      <c r="C61" s="21">
        <v>1570.6</v>
      </c>
      <c r="D61" s="13">
        <v>2197.1</v>
      </c>
      <c r="F61" s="21"/>
      <c r="G61" s="13">
        <v>3630.3633329999998</v>
      </c>
    </row>
    <row r="62" spans="3:10" x14ac:dyDescent="0.2">
      <c r="C62" s="21">
        <v>1401.435714</v>
      </c>
      <c r="D62" s="13">
        <v>1581.905</v>
      </c>
      <c r="F62" s="21"/>
      <c r="G62" s="13">
        <v>2457.8380000000002</v>
      </c>
    </row>
    <row r="63" spans="3:10" x14ac:dyDescent="0.2">
      <c r="C63" s="21">
        <v>2503.7600000000002</v>
      </c>
      <c r="D63" s="13">
        <v>2841.35</v>
      </c>
      <c r="F63" s="21"/>
      <c r="G63" s="13">
        <v>3332.67</v>
      </c>
    </row>
    <row r="64" spans="3:10" x14ac:dyDescent="0.2">
      <c r="C64" s="21">
        <v>1550.21</v>
      </c>
      <c r="D64" s="13"/>
      <c r="F64" s="22"/>
      <c r="G64" s="15">
        <v>2470.7199999999998</v>
      </c>
    </row>
    <row r="65" spans="3:4" x14ac:dyDescent="0.2">
      <c r="C65" s="21">
        <v>1994.865</v>
      </c>
      <c r="D65" s="13"/>
    </row>
    <row r="66" spans="3:4" x14ac:dyDescent="0.2">
      <c r="C66" s="21">
        <v>2214.3449999999998</v>
      </c>
      <c r="D66" s="13"/>
    </row>
    <row r="67" spans="3:4" x14ac:dyDescent="0.2">
      <c r="C67" s="21">
        <v>3030.44</v>
      </c>
      <c r="D67" s="13"/>
    </row>
    <row r="68" spans="3:4" x14ac:dyDescent="0.2">
      <c r="C68" s="21">
        <v>1442.79</v>
      </c>
      <c r="D68" s="13"/>
    </row>
    <row r="69" spans="3:4" x14ac:dyDescent="0.2">
      <c r="C69" s="21">
        <v>1399.2271430000001</v>
      </c>
      <c r="D69" s="13"/>
    </row>
    <row r="70" spans="3:4" x14ac:dyDescent="0.2">
      <c r="C70" s="21">
        <v>1498.105</v>
      </c>
      <c r="D70" s="13"/>
    </row>
    <row r="71" spans="3:4" x14ac:dyDescent="0.2">
      <c r="C71" s="21">
        <v>1320.7628569999999</v>
      </c>
      <c r="D71" s="13"/>
    </row>
    <row r="72" spans="3:4" x14ac:dyDescent="0.2">
      <c r="C72" s="21">
        <v>1336.4758569999999</v>
      </c>
      <c r="D72" s="13"/>
    </row>
    <row r="73" spans="3:4" x14ac:dyDescent="0.2">
      <c r="C73" s="21">
        <v>825.22233329999995</v>
      </c>
      <c r="D73" s="13"/>
    </row>
    <row r="74" spans="3:4" x14ac:dyDescent="0.2">
      <c r="C74" s="21">
        <v>1418.345</v>
      </c>
      <c r="D74" s="13"/>
    </row>
    <row r="75" spans="3:4" x14ac:dyDescent="0.2">
      <c r="C75" s="21">
        <v>1686.1516670000001</v>
      </c>
      <c r="D75" s="13"/>
    </row>
    <row r="76" spans="3:4" x14ac:dyDescent="0.2">
      <c r="C76" s="21">
        <v>2588.52</v>
      </c>
      <c r="D76" s="13"/>
    </row>
    <row r="77" spans="3:4" x14ac:dyDescent="0.2">
      <c r="C77" s="21">
        <v>2390.19</v>
      </c>
      <c r="D77" s="13"/>
    </row>
    <row r="78" spans="3:4" x14ac:dyDescent="0.2">
      <c r="C78" s="21">
        <v>1508.45</v>
      </c>
      <c r="D78" s="13"/>
    </row>
    <row r="79" spans="3:4" x14ac:dyDescent="0.2">
      <c r="C79" s="21">
        <v>1789.076667</v>
      </c>
      <c r="D79" s="13"/>
    </row>
    <row r="80" spans="3:4" x14ac:dyDescent="0.2">
      <c r="C80" s="21">
        <v>1396.79375</v>
      </c>
      <c r="D80" s="13"/>
    </row>
    <row r="81" spans="3:4" x14ac:dyDescent="0.2">
      <c r="C81" s="21">
        <v>1302.9725000000001</v>
      </c>
      <c r="D81" s="13"/>
    </row>
    <row r="82" spans="3:4" x14ac:dyDescent="0.2">
      <c r="C82" s="21">
        <v>1310.1500000000001</v>
      </c>
      <c r="D82" s="13"/>
    </row>
    <row r="83" spans="3:4" x14ac:dyDescent="0.2">
      <c r="C83" s="22">
        <v>933.9434</v>
      </c>
      <c r="D83" s="15"/>
    </row>
  </sheetData>
  <mergeCells count="3">
    <mergeCell ref="C5:D5"/>
    <mergeCell ref="F5:G5"/>
    <mergeCell ref="I5:J5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0989A1-08EA-6A44-91EF-8ECE6A777F4E}">
  <dimension ref="A1:O83"/>
  <sheetViews>
    <sheetView workbookViewId="0">
      <selection activeCell="N7" sqref="N7"/>
    </sheetView>
  </sheetViews>
  <sheetFormatPr baseColWidth="10" defaultRowHeight="16" x14ac:dyDescent="0.2"/>
  <cols>
    <col min="14" max="14" width="22" customWidth="1"/>
  </cols>
  <sheetData>
    <row r="1" spans="1:15" ht="19" x14ac:dyDescent="0.25">
      <c r="A1" s="47" t="s">
        <v>9</v>
      </c>
    </row>
    <row r="5" spans="1:15" x14ac:dyDescent="0.2">
      <c r="C5" s="235" t="s">
        <v>21</v>
      </c>
      <c r="D5" s="236"/>
      <c r="E5" s="97"/>
      <c r="F5" s="235" t="s">
        <v>22</v>
      </c>
      <c r="G5" s="236"/>
      <c r="H5" s="97"/>
      <c r="I5" s="235" t="s">
        <v>23</v>
      </c>
      <c r="J5" s="236"/>
      <c r="L5" s="31" t="s">
        <v>148</v>
      </c>
      <c r="M5" s="61" t="s">
        <v>145</v>
      </c>
      <c r="N5" s="61" t="s">
        <v>232</v>
      </c>
      <c r="O5" s="8"/>
    </row>
    <row r="6" spans="1:15" x14ac:dyDescent="0.2">
      <c r="C6" s="98" t="s">
        <v>0</v>
      </c>
      <c r="D6" s="99" t="s">
        <v>1</v>
      </c>
      <c r="E6" s="97"/>
      <c r="F6" s="98" t="s">
        <v>0</v>
      </c>
      <c r="G6" s="99" t="s">
        <v>1</v>
      </c>
      <c r="H6" s="97"/>
      <c r="I6" s="98" t="s">
        <v>0</v>
      </c>
      <c r="J6" s="99" t="s">
        <v>1</v>
      </c>
      <c r="L6" s="90" t="s">
        <v>0</v>
      </c>
      <c r="M6" s="25">
        <v>163</v>
      </c>
      <c r="N6" s="102" t="s">
        <v>149</v>
      </c>
      <c r="O6" s="1"/>
    </row>
    <row r="7" spans="1:15" x14ac:dyDescent="0.2">
      <c r="C7" s="100" t="s">
        <v>2</v>
      </c>
      <c r="D7" s="101" t="s">
        <v>3</v>
      </c>
      <c r="E7" s="97"/>
      <c r="F7" s="100" t="s">
        <v>4</v>
      </c>
      <c r="G7" s="101" t="s">
        <v>7</v>
      </c>
      <c r="H7" s="97"/>
      <c r="I7" s="100" t="s">
        <v>5</v>
      </c>
      <c r="J7" s="101" t="s">
        <v>6</v>
      </c>
      <c r="L7" s="90" t="s">
        <v>1</v>
      </c>
      <c r="M7" s="25">
        <v>156</v>
      </c>
      <c r="N7" s="102" t="s">
        <v>150</v>
      </c>
      <c r="O7" s="1"/>
    </row>
    <row r="8" spans="1:15" x14ac:dyDescent="0.2">
      <c r="C8" s="21">
        <v>39869120</v>
      </c>
      <c r="D8" s="13">
        <v>20267200</v>
      </c>
      <c r="F8" s="21">
        <v>79436994</v>
      </c>
      <c r="G8" s="13">
        <v>77387700</v>
      </c>
      <c r="I8" s="21">
        <v>44971000</v>
      </c>
      <c r="J8" s="13">
        <v>59250786</v>
      </c>
    </row>
    <row r="9" spans="1:15" x14ac:dyDescent="0.2">
      <c r="C9" s="21">
        <v>41602768</v>
      </c>
      <c r="D9" s="13">
        <v>46853400</v>
      </c>
      <c r="F9" s="21">
        <v>74480340</v>
      </c>
      <c r="G9" s="13">
        <v>33479052</v>
      </c>
      <c r="I9" s="21">
        <v>55790700</v>
      </c>
      <c r="J9" s="13">
        <v>28882300</v>
      </c>
    </row>
    <row r="10" spans="1:15" x14ac:dyDescent="0.2">
      <c r="C10" s="21">
        <v>10501626</v>
      </c>
      <c r="D10" s="13">
        <v>22065500</v>
      </c>
      <c r="F10" s="21">
        <v>24018648</v>
      </c>
      <c r="G10" s="13">
        <v>38216700</v>
      </c>
      <c r="I10" s="21">
        <v>82555800</v>
      </c>
      <c r="J10" s="13">
        <v>39279900</v>
      </c>
    </row>
    <row r="11" spans="1:15" x14ac:dyDescent="0.2">
      <c r="C11" s="21">
        <v>12148647</v>
      </c>
      <c r="D11" s="13">
        <v>64396530</v>
      </c>
      <c r="F11" s="21">
        <v>44953127</v>
      </c>
      <c r="G11" s="13">
        <v>72797400</v>
      </c>
      <c r="I11" s="21">
        <v>57080390</v>
      </c>
      <c r="J11" s="13">
        <v>42677800</v>
      </c>
    </row>
    <row r="12" spans="1:15" x14ac:dyDescent="0.2">
      <c r="C12" s="21">
        <v>38435940</v>
      </c>
      <c r="D12" s="13">
        <v>62924728</v>
      </c>
      <c r="F12" s="21">
        <v>88184300</v>
      </c>
      <c r="G12" s="13">
        <v>30835200</v>
      </c>
      <c r="I12" s="21">
        <v>27141300</v>
      </c>
      <c r="J12" s="13">
        <v>39132900</v>
      </c>
    </row>
    <row r="13" spans="1:15" x14ac:dyDescent="0.2">
      <c r="C13" s="21">
        <v>37606500</v>
      </c>
      <c r="D13" s="13">
        <v>95724300</v>
      </c>
      <c r="F13" s="21">
        <v>18050650</v>
      </c>
      <c r="G13" s="13">
        <v>33110529</v>
      </c>
      <c r="I13" s="21">
        <v>17349408</v>
      </c>
      <c r="J13" s="13">
        <v>87238700</v>
      </c>
    </row>
    <row r="14" spans="1:15" x14ac:dyDescent="0.2">
      <c r="C14" s="21">
        <v>92278150</v>
      </c>
      <c r="D14" s="13">
        <v>67887240</v>
      </c>
      <c r="F14" s="21">
        <v>34947699</v>
      </c>
      <c r="G14" s="13">
        <v>40365614</v>
      </c>
      <c r="I14" s="21">
        <v>33714900</v>
      </c>
      <c r="J14" s="13">
        <v>65300100</v>
      </c>
    </row>
    <row r="15" spans="1:15" x14ac:dyDescent="0.2">
      <c r="C15" s="21">
        <v>39356580</v>
      </c>
      <c r="D15" s="13">
        <v>76098970</v>
      </c>
      <c r="F15" s="21">
        <v>17244883</v>
      </c>
      <c r="G15" s="13">
        <v>13684100</v>
      </c>
      <c r="I15" s="21">
        <v>70287100</v>
      </c>
      <c r="J15" s="13">
        <v>43310026</v>
      </c>
    </row>
    <row r="16" spans="1:15" x14ac:dyDescent="0.2">
      <c r="C16" s="21">
        <v>36447920</v>
      </c>
      <c r="D16" s="13">
        <v>24659600</v>
      </c>
      <c r="F16" s="21">
        <v>31108300</v>
      </c>
      <c r="G16" s="13">
        <v>54375700</v>
      </c>
      <c r="I16" s="21">
        <v>9057370</v>
      </c>
      <c r="J16" s="13">
        <v>35957647</v>
      </c>
    </row>
    <row r="17" spans="3:10" x14ac:dyDescent="0.2">
      <c r="C17" s="21">
        <v>15230550</v>
      </c>
      <c r="D17" s="13">
        <v>125083000</v>
      </c>
      <c r="F17" s="21">
        <v>50311830</v>
      </c>
      <c r="G17" s="13">
        <v>60081510</v>
      </c>
      <c r="I17" s="21">
        <v>38626500</v>
      </c>
      <c r="J17" s="13">
        <v>57043300</v>
      </c>
    </row>
    <row r="18" spans="3:10" x14ac:dyDescent="0.2">
      <c r="C18" s="21">
        <v>59796810</v>
      </c>
      <c r="D18" s="13">
        <v>34879931</v>
      </c>
      <c r="F18" s="21">
        <v>29055420</v>
      </c>
      <c r="G18" s="13">
        <v>67067800</v>
      </c>
      <c r="I18" s="21">
        <v>55103213</v>
      </c>
      <c r="J18" s="13">
        <v>89662200</v>
      </c>
    </row>
    <row r="19" spans="3:10" x14ac:dyDescent="0.2">
      <c r="C19" s="21">
        <v>26820200</v>
      </c>
      <c r="D19" s="13">
        <v>86506600</v>
      </c>
      <c r="F19" s="21">
        <v>30137100</v>
      </c>
      <c r="G19" s="13">
        <v>44950300</v>
      </c>
      <c r="I19" s="21">
        <v>22670525</v>
      </c>
      <c r="J19" s="13">
        <v>76305110</v>
      </c>
    </row>
    <row r="20" spans="3:10" x14ac:dyDescent="0.2">
      <c r="C20" s="21">
        <v>47805620</v>
      </c>
      <c r="D20" s="13">
        <v>36003268</v>
      </c>
      <c r="F20" s="21">
        <v>41243510</v>
      </c>
      <c r="G20" s="13">
        <v>42844374</v>
      </c>
      <c r="I20" s="21">
        <v>18910932</v>
      </c>
      <c r="J20" s="13">
        <v>51290600</v>
      </c>
    </row>
    <row r="21" spans="3:10" x14ac:dyDescent="0.2">
      <c r="C21" s="21">
        <v>74962000</v>
      </c>
      <c r="D21" s="13">
        <v>46984850</v>
      </c>
      <c r="F21" s="21">
        <v>68390400</v>
      </c>
      <c r="G21" s="13">
        <v>158018296</v>
      </c>
      <c r="I21" s="21">
        <v>9105484</v>
      </c>
      <c r="J21" s="13">
        <v>40549832</v>
      </c>
    </row>
    <row r="22" spans="3:10" x14ac:dyDescent="0.2">
      <c r="C22" s="21">
        <v>25421078</v>
      </c>
      <c r="D22" s="13">
        <v>62772560</v>
      </c>
      <c r="F22" s="21">
        <v>13198119</v>
      </c>
      <c r="G22" s="13">
        <v>22189700</v>
      </c>
      <c r="I22" s="21">
        <v>19374828</v>
      </c>
      <c r="J22" s="13">
        <v>73737840</v>
      </c>
    </row>
    <row r="23" spans="3:10" x14ac:dyDescent="0.2">
      <c r="C23" s="21">
        <v>57341777</v>
      </c>
      <c r="D23" s="13">
        <v>47577537</v>
      </c>
      <c r="F23" s="21">
        <v>20859512</v>
      </c>
      <c r="G23" s="13">
        <v>30289174</v>
      </c>
      <c r="I23" s="21">
        <v>32396450</v>
      </c>
      <c r="J23" s="13">
        <v>48889800</v>
      </c>
    </row>
    <row r="24" spans="3:10" x14ac:dyDescent="0.2">
      <c r="C24" s="21">
        <v>49504096</v>
      </c>
      <c r="D24" s="13">
        <v>40115042</v>
      </c>
      <c r="F24" s="21">
        <v>20918800</v>
      </c>
      <c r="G24" s="13">
        <v>96627551</v>
      </c>
      <c r="I24" s="21">
        <v>28515100</v>
      </c>
      <c r="J24" s="13">
        <v>56689600</v>
      </c>
    </row>
    <row r="25" spans="3:10" x14ac:dyDescent="0.2">
      <c r="C25" s="21">
        <v>39466663</v>
      </c>
      <c r="D25" s="13">
        <v>53391262</v>
      </c>
      <c r="F25" s="21">
        <v>20420200</v>
      </c>
      <c r="G25" s="13">
        <v>48550027</v>
      </c>
      <c r="I25" s="21">
        <v>20295858</v>
      </c>
      <c r="J25" s="13">
        <v>9814339</v>
      </c>
    </row>
    <row r="26" spans="3:10" x14ac:dyDescent="0.2">
      <c r="C26" s="21">
        <v>14323360</v>
      </c>
      <c r="D26" s="13">
        <v>61846480</v>
      </c>
      <c r="F26" s="21">
        <v>17609350</v>
      </c>
      <c r="G26" s="13">
        <v>19318833</v>
      </c>
      <c r="I26" s="21">
        <v>36977963</v>
      </c>
      <c r="J26" s="13">
        <v>21855870</v>
      </c>
    </row>
    <row r="27" spans="3:10" x14ac:dyDescent="0.2">
      <c r="C27" s="21">
        <v>36791000</v>
      </c>
      <c r="D27" s="13">
        <v>277942000</v>
      </c>
      <c r="F27" s="21">
        <v>14051929</v>
      </c>
      <c r="G27" s="13">
        <v>142138000</v>
      </c>
      <c r="I27" s="21">
        <v>19141021</v>
      </c>
      <c r="J27" s="13">
        <v>71645934</v>
      </c>
    </row>
    <row r="28" spans="3:10" x14ac:dyDescent="0.2">
      <c r="C28" s="21">
        <v>12326248</v>
      </c>
      <c r="D28" s="13">
        <v>115722000</v>
      </c>
      <c r="F28" s="21">
        <v>32454712</v>
      </c>
      <c r="G28" s="13">
        <v>39330118</v>
      </c>
      <c r="I28" s="21">
        <v>20453000</v>
      </c>
      <c r="J28" s="13">
        <v>24259335</v>
      </c>
    </row>
    <row r="29" spans="3:10" x14ac:dyDescent="0.2">
      <c r="C29" s="21">
        <v>17147300</v>
      </c>
      <c r="D29" s="13">
        <v>214503000</v>
      </c>
      <c r="F29" s="21">
        <v>42554190</v>
      </c>
      <c r="G29" s="13">
        <v>71259374</v>
      </c>
      <c r="I29" s="21">
        <v>42362676</v>
      </c>
      <c r="J29" s="13">
        <v>56658830</v>
      </c>
    </row>
    <row r="30" spans="3:10" x14ac:dyDescent="0.2">
      <c r="C30" s="21">
        <v>31979430</v>
      </c>
      <c r="D30" s="13">
        <v>73628290</v>
      </c>
      <c r="F30" s="21">
        <v>18004313</v>
      </c>
      <c r="G30" s="13">
        <v>26033694</v>
      </c>
      <c r="I30" s="21">
        <v>36770026</v>
      </c>
      <c r="J30" s="13">
        <v>18885919</v>
      </c>
    </row>
    <row r="31" spans="3:10" x14ac:dyDescent="0.2">
      <c r="C31" s="21">
        <v>29306200</v>
      </c>
      <c r="D31" s="13">
        <v>39944632</v>
      </c>
      <c r="F31" s="21">
        <v>40452840</v>
      </c>
      <c r="G31" s="13">
        <v>43443655</v>
      </c>
      <c r="I31" s="21">
        <v>12860514</v>
      </c>
      <c r="J31" s="13">
        <v>28786888</v>
      </c>
    </row>
    <row r="32" spans="3:10" x14ac:dyDescent="0.2">
      <c r="C32" s="21">
        <v>36531939</v>
      </c>
      <c r="D32" s="13">
        <v>51623300</v>
      </c>
      <c r="F32" s="21">
        <v>100395000</v>
      </c>
      <c r="G32" s="13">
        <v>96259300</v>
      </c>
      <c r="I32" s="21">
        <v>72033800</v>
      </c>
      <c r="J32" s="13">
        <v>18971810</v>
      </c>
    </row>
    <row r="33" spans="3:10" x14ac:dyDescent="0.2">
      <c r="C33" s="21">
        <v>10559382</v>
      </c>
      <c r="D33" s="13">
        <v>45867700</v>
      </c>
      <c r="F33" s="21">
        <v>54987300</v>
      </c>
      <c r="G33" s="13">
        <v>62242300</v>
      </c>
      <c r="I33" s="21">
        <v>5948824</v>
      </c>
      <c r="J33" s="13">
        <v>37420280</v>
      </c>
    </row>
    <row r="34" spans="3:10" x14ac:dyDescent="0.2">
      <c r="C34" s="21">
        <v>16028825</v>
      </c>
      <c r="D34" s="13">
        <v>81812900</v>
      </c>
      <c r="F34" s="21">
        <v>33653700</v>
      </c>
      <c r="G34" s="13">
        <v>89513200</v>
      </c>
      <c r="I34" s="21">
        <v>20790460</v>
      </c>
      <c r="J34" s="13">
        <v>43985300</v>
      </c>
    </row>
    <row r="35" spans="3:10" x14ac:dyDescent="0.2">
      <c r="C35" s="21">
        <v>21378280</v>
      </c>
      <c r="D35" s="13">
        <v>102441000</v>
      </c>
      <c r="F35" s="21">
        <v>19584000</v>
      </c>
      <c r="G35" s="13">
        <v>36061000</v>
      </c>
      <c r="I35" s="21">
        <v>7448810</v>
      </c>
      <c r="J35" s="13">
        <v>153107000</v>
      </c>
    </row>
    <row r="36" spans="3:10" x14ac:dyDescent="0.2">
      <c r="C36" s="21">
        <v>37379073</v>
      </c>
      <c r="D36" s="13">
        <v>26590917</v>
      </c>
      <c r="F36" s="21">
        <v>19195151</v>
      </c>
      <c r="G36" s="13">
        <v>54496090</v>
      </c>
      <c r="I36" s="21">
        <v>14586200</v>
      </c>
      <c r="J36" s="13">
        <v>30414452</v>
      </c>
    </row>
    <row r="37" spans="3:10" x14ac:dyDescent="0.2">
      <c r="C37" s="21">
        <v>33157426</v>
      </c>
      <c r="D37" s="13">
        <v>105798380</v>
      </c>
      <c r="F37" s="21">
        <v>22411865</v>
      </c>
      <c r="G37" s="13">
        <v>67154707</v>
      </c>
      <c r="I37" s="21">
        <v>43553800</v>
      </c>
      <c r="J37" s="13">
        <v>34723494</v>
      </c>
    </row>
    <row r="38" spans="3:10" x14ac:dyDescent="0.2">
      <c r="C38" s="21">
        <v>30986700</v>
      </c>
      <c r="D38" s="13">
        <v>70296583</v>
      </c>
      <c r="F38" s="21">
        <v>16514141</v>
      </c>
      <c r="G38" s="13">
        <v>38401340</v>
      </c>
      <c r="I38" s="21">
        <v>21671974</v>
      </c>
      <c r="J38" s="13">
        <v>91414794</v>
      </c>
    </row>
    <row r="39" spans="3:10" x14ac:dyDescent="0.2">
      <c r="C39" s="21">
        <v>28030050</v>
      </c>
      <c r="D39" s="13">
        <v>60222450</v>
      </c>
      <c r="F39" s="21">
        <v>30622610</v>
      </c>
      <c r="G39" s="13">
        <v>132596070</v>
      </c>
      <c r="I39" s="21">
        <v>19190000</v>
      </c>
      <c r="J39" s="13">
        <v>57646800</v>
      </c>
    </row>
    <row r="40" spans="3:10" x14ac:dyDescent="0.2">
      <c r="C40" s="21">
        <v>70755500</v>
      </c>
      <c r="D40" s="13">
        <v>46124700</v>
      </c>
      <c r="F40" s="21">
        <v>39080000</v>
      </c>
      <c r="G40" s="13">
        <v>70723360</v>
      </c>
      <c r="I40" s="21">
        <v>30534000</v>
      </c>
      <c r="J40" s="13">
        <v>12645780</v>
      </c>
    </row>
    <row r="41" spans="3:10" x14ac:dyDescent="0.2">
      <c r="C41" s="21">
        <v>29226090</v>
      </c>
      <c r="D41" s="13">
        <v>82985087</v>
      </c>
      <c r="F41" s="21">
        <v>32707110</v>
      </c>
      <c r="G41" s="13">
        <v>176361000</v>
      </c>
      <c r="I41" s="21">
        <v>30242500</v>
      </c>
      <c r="J41" s="13">
        <v>32037690</v>
      </c>
    </row>
    <row r="42" spans="3:10" x14ac:dyDescent="0.2">
      <c r="C42" s="21">
        <v>8670267</v>
      </c>
      <c r="D42" s="13">
        <v>58183824</v>
      </c>
      <c r="F42" s="21">
        <v>31458105</v>
      </c>
      <c r="G42" s="13">
        <v>38319819</v>
      </c>
      <c r="I42" s="21">
        <v>23019000</v>
      </c>
      <c r="J42" s="13">
        <v>31375766</v>
      </c>
    </row>
    <row r="43" spans="3:10" x14ac:dyDescent="0.2">
      <c r="C43" s="21">
        <v>66707500</v>
      </c>
      <c r="D43" s="13">
        <v>80734400</v>
      </c>
      <c r="F43" s="21">
        <v>23317257</v>
      </c>
      <c r="G43" s="13">
        <v>60458570</v>
      </c>
      <c r="I43" s="21">
        <v>19993210</v>
      </c>
      <c r="J43" s="13">
        <v>13910920</v>
      </c>
    </row>
    <row r="44" spans="3:10" x14ac:dyDescent="0.2">
      <c r="C44" s="21">
        <v>34546743</v>
      </c>
      <c r="D44" s="13">
        <v>89691996</v>
      </c>
      <c r="F44" s="21">
        <v>48705600</v>
      </c>
      <c r="G44" s="13">
        <v>112883661</v>
      </c>
      <c r="I44" s="21"/>
      <c r="J44" s="13">
        <v>66916430</v>
      </c>
    </row>
    <row r="45" spans="3:10" x14ac:dyDescent="0.2">
      <c r="C45" s="21">
        <v>20515576</v>
      </c>
      <c r="D45" s="13">
        <v>82870844</v>
      </c>
      <c r="F45" s="21">
        <v>34789036</v>
      </c>
      <c r="G45" s="13">
        <v>45283013</v>
      </c>
      <c r="I45" s="21"/>
      <c r="J45" s="13">
        <v>24312613</v>
      </c>
    </row>
    <row r="46" spans="3:10" x14ac:dyDescent="0.2">
      <c r="C46" s="21">
        <v>39799280</v>
      </c>
      <c r="D46" s="13">
        <v>114400260</v>
      </c>
      <c r="F46" s="21">
        <v>85582800</v>
      </c>
      <c r="G46" s="13">
        <v>184106750</v>
      </c>
      <c r="I46" s="21"/>
      <c r="J46" s="13">
        <v>32836586</v>
      </c>
    </row>
    <row r="47" spans="3:10" x14ac:dyDescent="0.2">
      <c r="C47" s="21">
        <v>39057670</v>
      </c>
      <c r="D47" s="13">
        <v>75982400</v>
      </c>
      <c r="F47" s="21">
        <v>60851700</v>
      </c>
      <c r="G47" s="13">
        <v>96943874</v>
      </c>
      <c r="I47" s="21"/>
      <c r="J47" s="13">
        <v>55658980</v>
      </c>
    </row>
    <row r="48" spans="3:10" x14ac:dyDescent="0.2">
      <c r="C48" s="21">
        <v>36198604</v>
      </c>
      <c r="D48" s="13">
        <v>37757208</v>
      </c>
      <c r="F48" s="21">
        <v>12205302</v>
      </c>
      <c r="G48" s="13">
        <v>54261181</v>
      </c>
      <c r="I48" s="21"/>
      <c r="J48" s="13">
        <v>17407001</v>
      </c>
    </row>
    <row r="49" spans="3:10" x14ac:dyDescent="0.2">
      <c r="C49" s="21">
        <v>7560213</v>
      </c>
      <c r="D49" s="13">
        <v>45961220</v>
      </c>
      <c r="F49" s="21">
        <v>93006900</v>
      </c>
      <c r="G49" s="13">
        <v>27205278</v>
      </c>
      <c r="I49" s="21"/>
      <c r="J49" s="13">
        <v>33891693</v>
      </c>
    </row>
    <row r="50" spans="3:10" x14ac:dyDescent="0.2">
      <c r="C50" s="21">
        <v>29253739</v>
      </c>
      <c r="D50" s="13">
        <v>52986734</v>
      </c>
      <c r="F50" s="21">
        <v>78708600</v>
      </c>
      <c r="G50" s="13">
        <v>93315500</v>
      </c>
      <c r="I50" s="22"/>
      <c r="J50" s="15">
        <v>47846545</v>
      </c>
    </row>
    <row r="51" spans="3:10" x14ac:dyDescent="0.2">
      <c r="C51" s="21">
        <v>34856000</v>
      </c>
      <c r="D51" s="13">
        <v>39518520</v>
      </c>
      <c r="F51" s="21">
        <v>38612600</v>
      </c>
      <c r="G51" s="13">
        <v>19730100</v>
      </c>
    </row>
    <row r="52" spans="3:10" x14ac:dyDescent="0.2">
      <c r="C52" s="21">
        <v>37996300</v>
      </c>
      <c r="D52" s="13">
        <v>101422568</v>
      </c>
      <c r="F52" s="21">
        <v>29216435</v>
      </c>
      <c r="G52" s="13">
        <v>126587000</v>
      </c>
    </row>
    <row r="53" spans="3:10" x14ac:dyDescent="0.2">
      <c r="C53" s="21">
        <v>108383000</v>
      </c>
      <c r="D53" s="13">
        <v>27451176</v>
      </c>
      <c r="F53" s="21">
        <v>26911400</v>
      </c>
      <c r="G53" s="13">
        <v>58113770</v>
      </c>
    </row>
    <row r="54" spans="3:10" x14ac:dyDescent="0.2">
      <c r="C54" s="21">
        <v>54990800</v>
      </c>
      <c r="D54" s="13">
        <v>65641736</v>
      </c>
      <c r="F54" s="21">
        <v>19591983</v>
      </c>
      <c r="G54" s="13">
        <v>69215941</v>
      </c>
    </row>
    <row r="55" spans="3:10" x14ac:dyDescent="0.2">
      <c r="C55" s="21">
        <v>18358246</v>
      </c>
      <c r="D55" s="13">
        <v>47194105</v>
      </c>
      <c r="F55" s="21">
        <v>17081944</v>
      </c>
      <c r="G55" s="13">
        <v>68877600</v>
      </c>
    </row>
    <row r="56" spans="3:10" x14ac:dyDescent="0.2">
      <c r="C56" s="21">
        <v>52909750</v>
      </c>
      <c r="D56" s="13">
        <v>11749100</v>
      </c>
      <c r="F56" s="21">
        <v>18803318</v>
      </c>
      <c r="G56" s="13">
        <v>46994562</v>
      </c>
    </row>
    <row r="57" spans="3:10" x14ac:dyDescent="0.2">
      <c r="C57" s="21">
        <v>21622278</v>
      </c>
      <c r="D57" s="13">
        <v>63945366</v>
      </c>
      <c r="F57" s="21">
        <v>28165510</v>
      </c>
      <c r="G57" s="13">
        <v>41666109</v>
      </c>
    </row>
    <row r="58" spans="3:10" x14ac:dyDescent="0.2">
      <c r="C58" s="21">
        <v>43506682</v>
      </c>
      <c r="D58" s="13">
        <v>41089650</v>
      </c>
      <c r="F58" s="21">
        <v>55072200</v>
      </c>
      <c r="G58" s="13">
        <v>54546400</v>
      </c>
    </row>
    <row r="59" spans="3:10" x14ac:dyDescent="0.2">
      <c r="C59" s="21">
        <v>18383142</v>
      </c>
      <c r="D59" s="13">
        <v>34365402</v>
      </c>
      <c r="F59" s="21"/>
      <c r="G59" s="13">
        <v>91697700</v>
      </c>
    </row>
    <row r="60" spans="3:10" x14ac:dyDescent="0.2">
      <c r="C60" s="21">
        <v>85006300</v>
      </c>
      <c r="D60" s="13">
        <v>46503492</v>
      </c>
      <c r="F60" s="21"/>
      <c r="G60" s="13">
        <v>31785738</v>
      </c>
    </row>
    <row r="61" spans="3:10" x14ac:dyDescent="0.2">
      <c r="C61" s="21">
        <v>54995010</v>
      </c>
      <c r="D61" s="13">
        <v>39851000</v>
      </c>
      <c r="F61" s="21"/>
      <c r="G61" s="13">
        <v>24638688</v>
      </c>
    </row>
    <row r="62" spans="3:10" x14ac:dyDescent="0.2">
      <c r="C62" s="21">
        <v>23545377</v>
      </c>
      <c r="D62" s="13">
        <v>33492422</v>
      </c>
      <c r="F62" s="21"/>
      <c r="G62" s="13">
        <v>32891920</v>
      </c>
    </row>
    <row r="63" spans="3:10" x14ac:dyDescent="0.2">
      <c r="C63" s="21">
        <v>57639100</v>
      </c>
      <c r="D63" s="13">
        <v>56147850</v>
      </c>
      <c r="F63" s="21"/>
      <c r="G63" s="13">
        <v>34585140</v>
      </c>
    </row>
    <row r="64" spans="3:10" x14ac:dyDescent="0.2">
      <c r="C64" s="21">
        <v>25581140</v>
      </c>
      <c r="D64" s="13"/>
      <c r="F64" s="22"/>
      <c r="G64" s="15">
        <v>30543100</v>
      </c>
    </row>
    <row r="65" spans="3:4" x14ac:dyDescent="0.2">
      <c r="C65" s="21">
        <v>75400467</v>
      </c>
      <c r="D65" s="13"/>
    </row>
    <row r="66" spans="3:4" x14ac:dyDescent="0.2">
      <c r="C66" s="21">
        <v>54059120</v>
      </c>
      <c r="D66" s="13"/>
    </row>
    <row r="67" spans="3:4" x14ac:dyDescent="0.2">
      <c r="C67" s="21">
        <v>74204800</v>
      </c>
      <c r="D67" s="13"/>
    </row>
    <row r="68" spans="3:4" x14ac:dyDescent="0.2">
      <c r="C68" s="21">
        <v>25606067</v>
      </c>
      <c r="D68" s="13"/>
    </row>
    <row r="69" spans="3:4" x14ac:dyDescent="0.2">
      <c r="C69" s="21">
        <v>44113837</v>
      </c>
      <c r="D69" s="13"/>
    </row>
    <row r="70" spans="3:4" x14ac:dyDescent="0.2">
      <c r="C70" s="21">
        <v>26226387</v>
      </c>
      <c r="D70" s="13"/>
    </row>
    <row r="71" spans="3:4" x14ac:dyDescent="0.2">
      <c r="C71" s="21">
        <v>24414526</v>
      </c>
      <c r="D71" s="13"/>
    </row>
    <row r="72" spans="3:4" x14ac:dyDescent="0.2">
      <c r="C72" s="21">
        <v>31458737</v>
      </c>
      <c r="D72" s="13"/>
    </row>
    <row r="73" spans="3:4" x14ac:dyDescent="0.2">
      <c r="C73" s="21">
        <v>69989263</v>
      </c>
      <c r="D73" s="13"/>
    </row>
    <row r="74" spans="3:4" x14ac:dyDescent="0.2">
      <c r="C74" s="21">
        <v>56345470</v>
      </c>
      <c r="D74" s="13"/>
    </row>
    <row r="75" spans="3:4" x14ac:dyDescent="0.2">
      <c r="C75" s="21">
        <v>32731108</v>
      </c>
      <c r="D75" s="13"/>
    </row>
    <row r="76" spans="3:4" x14ac:dyDescent="0.2">
      <c r="C76" s="21">
        <v>44750300</v>
      </c>
      <c r="D76" s="13"/>
    </row>
    <row r="77" spans="3:4" x14ac:dyDescent="0.2">
      <c r="C77" s="21">
        <v>77172100</v>
      </c>
      <c r="D77" s="13"/>
    </row>
    <row r="78" spans="3:4" x14ac:dyDescent="0.2">
      <c r="C78" s="21">
        <v>61505510</v>
      </c>
      <c r="D78" s="13"/>
    </row>
    <row r="79" spans="3:4" x14ac:dyDescent="0.2">
      <c r="C79" s="21">
        <v>34265920</v>
      </c>
      <c r="D79" s="13"/>
    </row>
    <row r="80" spans="3:4" x14ac:dyDescent="0.2">
      <c r="C80" s="21">
        <v>26880420</v>
      </c>
      <c r="D80" s="13"/>
    </row>
    <row r="81" spans="3:4" x14ac:dyDescent="0.2">
      <c r="C81" s="21">
        <v>18033514</v>
      </c>
      <c r="D81" s="13"/>
    </row>
    <row r="82" spans="3:4" x14ac:dyDescent="0.2">
      <c r="C82" s="21">
        <v>23776600</v>
      </c>
      <c r="D82" s="13"/>
    </row>
    <row r="83" spans="3:4" x14ac:dyDescent="0.2">
      <c r="C83" s="22">
        <v>34117519</v>
      </c>
      <c r="D83" s="15"/>
    </row>
  </sheetData>
  <mergeCells count="3">
    <mergeCell ref="C5:D5"/>
    <mergeCell ref="F5:G5"/>
    <mergeCell ref="I5:J5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08EC0E-C1CE-FC46-B686-F2CE7AD415E7}">
  <dimension ref="A1:M18"/>
  <sheetViews>
    <sheetView workbookViewId="0">
      <selection activeCell="M10" sqref="M10"/>
    </sheetView>
  </sheetViews>
  <sheetFormatPr baseColWidth="10" defaultRowHeight="16" x14ac:dyDescent="0.2"/>
  <cols>
    <col min="1" max="1" width="7.1640625" customWidth="1"/>
    <col min="2" max="2" width="9.5" customWidth="1"/>
  </cols>
  <sheetData>
    <row r="1" spans="1:13" ht="18" x14ac:dyDescent="0.2">
      <c r="A1" s="124" t="s">
        <v>151</v>
      </c>
    </row>
    <row r="3" spans="1:13" x14ac:dyDescent="0.2">
      <c r="A3" s="19"/>
      <c r="B3" s="19"/>
      <c r="C3" s="8"/>
      <c r="D3" s="19"/>
      <c r="E3" s="19"/>
      <c r="F3" s="19"/>
      <c r="G3" s="8"/>
      <c r="H3" s="8"/>
      <c r="I3" s="19"/>
      <c r="J3" s="19"/>
      <c r="K3" s="19"/>
    </row>
    <row r="4" spans="1:13" x14ac:dyDescent="0.2">
      <c r="A4" s="18"/>
      <c r="B4" s="12"/>
      <c r="C4" s="12"/>
      <c r="D4" s="12"/>
      <c r="E4" s="12"/>
      <c r="F4" s="12"/>
      <c r="G4" s="8"/>
      <c r="H4" s="12"/>
      <c r="I4" s="12"/>
      <c r="J4" s="12"/>
      <c r="K4" s="12"/>
    </row>
    <row r="5" spans="1:13" x14ac:dyDescent="0.2">
      <c r="A5" s="18"/>
      <c r="B5" s="12"/>
      <c r="C5" s="5"/>
      <c r="D5" s="17"/>
      <c r="E5" s="227" t="s">
        <v>12</v>
      </c>
      <c r="F5" s="228"/>
      <c r="G5" s="228"/>
      <c r="H5" s="228"/>
      <c r="I5" s="121"/>
      <c r="J5" s="237" t="s">
        <v>13</v>
      </c>
      <c r="K5" s="237"/>
      <c r="L5" s="237"/>
      <c r="M5" s="238"/>
    </row>
    <row r="6" spans="1:13" ht="17" thickBot="1" x14ac:dyDescent="0.25">
      <c r="A6" s="18"/>
      <c r="B6" s="12"/>
      <c r="C6" s="7"/>
      <c r="D6" s="8"/>
      <c r="E6" s="108" t="s">
        <v>21</v>
      </c>
      <c r="F6" s="108" t="s">
        <v>22</v>
      </c>
      <c r="G6" s="108" t="s">
        <v>23</v>
      </c>
      <c r="H6" s="60" t="s">
        <v>34</v>
      </c>
      <c r="I6" s="79"/>
      <c r="J6" s="108" t="s">
        <v>21</v>
      </c>
      <c r="K6" s="108" t="s">
        <v>22</v>
      </c>
      <c r="L6" s="108" t="s">
        <v>23</v>
      </c>
      <c r="M6" s="61" t="s">
        <v>34</v>
      </c>
    </row>
    <row r="7" spans="1:13" x14ac:dyDescent="0.2">
      <c r="A7" s="18"/>
      <c r="B7" s="12"/>
      <c r="C7" s="109" t="s">
        <v>0</v>
      </c>
      <c r="D7" s="103" t="s">
        <v>10</v>
      </c>
      <c r="E7" s="103">
        <v>94.230769230000007</v>
      </c>
      <c r="F7" s="103">
        <v>95.12195122</v>
      </c>
      <c r="G7" s="103"/>
      <c r="H7" s="112">
        <v>94.676360224999996</v>
      </c>
      <c r="I7" s="122"/>
      <c r="J7" s="103">
        <v>5.769230769</v>
      </c>
      <c r="K7" s="103">
        <v>5.4487179489999997</v>
      </c>
      <c r="L7" s="103"/>
      <c r="M7" s="116">
        <v>5.6089743589999994</v>
      </c>
    </row>
    <row r="8" spans="1:13" ht="17" thickBot="1" x14ac:dyDescent="0.25">
      <c r="A8" s="18"/>
      <c r="B8" s="12"/>
      <c r="C8" s="118" t="s">
        <v>1</v>
      </c>
      <c r="D8" s="104"/>
      <c r="E8" s="113">
        <v>10.52631579</v>
      </c>
      <c r="F8" s="113">
        <v>1.9607843140000001</v>
      </c>
      <c r="G8" s="113">
        <v>15.38461538</v>
      </c>
      <c r="H8" s="114">
        <v>9.2905718279999991</v>
      </c>
      <c r="I8" s="123"/>
      <c r="J8" s="113">
        <v>89.473684210000002</v>
      </c>
      <c r="K8" s="113">
        <v>98.039215690000006</v>
      </c>
      <c r="L8" s="113">
        <v>84.61538462</v>
      </c>
      <c r="M8" s="117">
        <v>90.709428173333336</v>
      </c>
    </row>
    <row r="9" spans="1:13" x14ac:dyDescent="0.2">
      <c r="C9" s="109" t="s">
        <v>0</v>
      </c>
      <c r="D9" s="103" t="s">
        <v>11</v>
      </c>
      <c r="E9" s="103">
        <v>95.652173910000002</v>
      </c>
      <c r="F9" s="103">
        <v>87.692307690000007</v>
      </c>
      <c r="G9" s="103"/>
      <c r="H9" s="112">
        <v>91.672240799999997</v>
      </c>
      <c r="I9" s="123"/>
      <c r="J9" s="103">
        <v>4.3478260899999999</v>
      </c>
      <c r="K9" s="103">
        <v>12.307692299999999</v>
      </c>
      <c r="L9" s="103"/>
      <c r="M9" s="116">
        <v>8.3277591949999987</v>
      </c>
    </row>
    <row r="10" spans="1:13" x14ac:dyDescent="0.2">
      <c r="C10" s="66" t="s">
        <v>1</v>
      </c>
      <c r="D10" s="3"/>
      <c r="E10" s="14">
        <v>53.333333330000002</v>
      </c>
      <c r="F10" s="14">
        <v>42.10526316</v>
      </c>
      <c r="G10" s="14"/>
      <c r="H10" s="22">
        <v>47.719298245000004</v>
      </c>
      <c r="I10" s="123"/>
      <c r="J10" s="14">
        <v>46.666666669999998</v>
      </c>
      <c r="K10" s="14">
        <v>57.89473684</v>
      </c>
      <c r="L10" s="14"/>
      <c r="M10" s="111">
        <v>52.280701754999996</v>
      </c>
    </row>
    <row r="11" spans="1:13" x14ac:dyDescent="0.2">
      <c r="L11" s="107"/>
      <c r="M11" s="107"/>
    </row>
    <row r="17" spans="7:7" x14ac:dyDescent="0.2">
      <c r="G17" s="106"/>
    </row>
    <row r="18" spans="7:7" x14ac:dyDescent="0.2">
      <c r="G18" s="106"/>
    </row>
  </sheetData>
  <mergeCells count="2">
    <mergeCell ref="E5:H5"/>
    <mergeCell ref="J5:M5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880D95-6675-4B4C-945A-A1388975DD80}">
  <dimension ref="A1:AH115"/>
  <sheetViews>
    <sheetView zoomScale="45" zoomScaleNormal="45" workbookViewId="0"/>
  </sheetViews>
  <sheetFormatPr baseColWidth="10" defaultRowHeight="16" x14ac:dyDescent="0.2"/>
  <sheetData>
    <row r="1" spans="1:34" ht="19" x14ac:dyDescent="0.25">
      <c r="A1" s="47" t="s">
        <v>227</v>
      </c>
    </row>
    <row r="3" spans="1:34" x14ac:dyDescent="0.2">
      <c r="AG3" s="40"/>
      <c r="AH3" s="40"/>
    </row>
    <row r="5" spans="1:34" x14ac:dyDescent="0.2">
      <c r="B5" s="59" t="s">
        <v>21</v>
      </c>
      <c r="C5" s="5"/>
      <c r="D5" s="239" t="s">
        <v>0</v>
      </c>
      <c r="E5" s="240"/>
      <c r="F5" s="240"/>
      <c r="G5" s="240"/>
      <c r="H5" s="240"/>
      <c r="I5" s="240"/>
      <c r="J5" s="240"/>
      <c r="K5" s="240"/>
      <c r="L5" s="240"/>
      <c r="M5" s="240"/>
      <c r="N5" s="240"/>
      <c r="O5" s="240"/>
      <c r="P5" s="240"/>
      <c r="Q5" s="240"/>
      <c r="R5" s="240"/>
      <c r="S5" s="240"/>
      <c r="T5" s="239" t="s">
        <v>1</v>
      </c>
      <c r="U5" s="240"/>
      <c r="V5" s="240"/>
      <c r="W5" s="240"/>
      <c r="X5" s="240"/>
      <c r="Y5" s="240"/>
      <c r="Z5" s="240"/>
      <c r="AA5" s="240"/>
      <c r="AB5" s="240"/>
      <c r="AC5" s="240"/>
      <c r="AD5" s="240"/>
      <c r="AE5" s="240"/>
      <c r="AF5" s="240"/>
      <c r="AG5" s="241"/>
    </row>
    <row r="6" spans="1:34" x14ac:dyDescent="0.2">
      <c r="B6" s="4"/>
      <c r="C6" s="27" t="s">
        <v>39</v>
      </c>
      <c r="D6" s="129" t="s">
        <v>40</v>
      </c>
      <c r="E6" s="129" t="s">
        <v>41</v>
      </c>
      <c r="F6" s="129" t="s">
        <v>42</v>
      </c>
      <c r="G6" s="129" t="s">
        <v>43</v>
      </c>
      <c r="H6" s="129" t="s">
        <v>44</v>
      </c>
      <c r="I6" s="129" t="s">
        <v>45</v>
      </c>
      <c r="J6" s="129" t="s">
        <v>46</v>
      </c>
      <c r="K6" s="129" t="s">
        <v>47</v>
      </c>
      <c r="L6" s="129" t="s">
        <v>48</v>
      </c>
      <c r="M6" s="129" t="s">
        <v>49</v>
      </c>
      <c r="N6" s="129" t="s">
        <v>50</v>
      </c>
      <c r="O6" s="26"/>
      <c r="P6" s="26"/>
      <c r="Q6" s="26"/>
      <c r="R6" s="26"/>
      <c r="S6" s="26"/>
      <c r="T6" s="24" t="s">
        <v>40</v>
      </c>
      <c r="U6" s="26" t="s">
        <v>41</v>
      </c>
      <c r="V6" s="26" t="s">
        <v>42</v>
      </c>
      <c r="W6" s="26" t="s">
        <v>43</v>
      </c>
      <c r="X6" s="26" t="s">
        <v>44</v>
      </c>
      <c r="Y6" s="26" t="s">
        <v>45</v>
      </c>
      <c r="Z6" s="26" t="s">
        <v>46</v>
      </c>
      <c r="AA6" s="26" t="s">
        <v>47</v>
      </c>
      <c r="AB6" s="26" t="s">
        <v>48</v>
      </c>
      <c r="AC6" s="26"/>
      <c r="AD6" s="26"/>
      <c r="AE6" s="26"/>
      <c r="AF6" s="26"/>
      <c r="AG6" s="23"/>
    </row>
    <row r="7" spans="1:34" x14ac:dyDescent="0.2">
      <c r="C7" s="21">
        <v>0</v>
      </c>
      <c r="D7" s="127">
        <v>0</v>
      </c>
      <c r="E7" s="127">
        <v>0</v>
      </c>
      <c r="F7" s="127">
        <v>0</v>
      </c>
      <c r="G7" s="127">
        <v>0</v>
      </c>
      <c r="H7" s="127">
        <v>0</v>
      </c>
      <c r="I7" s="127">
        <v>0</v>
      </c>
      <c r="J7" s="127">
        <v>0</v>
      </c>
      <c r="K7" s="127">
        <v>0</v>
      </c>
      <c r="L7" s="127">
        <v>0</v>
      </c>
      <c r="M7" s="127">
        <v>0</v>
      </c>
      <c r="N7" s="127">
        <v>0</v>
      </c>
      <c r="O7" s="12"/>
      <c r="P7" s="12"/>
      <c r="Q7" s="12"/>
      <c r="R7" s="12"/>
      <c r="S7" s="12"/>
      <c r="T7" s="67">
        <v>0</v>
      </c>
      <c r="U7" s="127">
        <v>0</v>
      </c>
      <c r="V7" s="127">
        <v>0</v>
      </c>
      <c r="W7" s="127">
        <v>0</v>
      </c>
      <c r="X7" s="127">
        <v>0</v>
      </c>
      <c r="Y7" s="127">
        <v>0</v>
      </c>
      <c r="Z7" s="127">
        <v>0</v>
      </c>
      <c r="AA7" s="127">
        <v>0</v>
      </c>
      <c r="AB7" s="127">
        <v>0</v>
      </c>
      <c r="AC7" s="12"/>
      <c r="AD7" s="12"/>
      <c r="AE7" s="12"/>
      <c r="AF7" s="12"/>
      <c r="AG7" s="13"/>
    </row>
    <row r="8" spans="1:34" x14ac:dyDescent="0.2">
      <c r="C8" s="21">
        <v>1</v>
      </c>
      <c r="D8" s="127">
        <v>0.10209</v>
      </c>
      <c r="E8" s="127">
        <v>0.10954999999999999</v>
      </c>
      <c r="F8" s="127">
        <v>0.11525000000000001</v>
      </c>
      <c r="G8" s="127">
        <v>0.17402000000000001</v>
      </c>
      <c r="H8" s="127">
        <v>0.11317000000000001</v>
      </c>
      <c r="I8" s="127">
        <v>0.15822</v>
      </c>
      <c r="J8" s="127">
        <v>0.19406000000000001</v>
      </c>
      <c r="K8" s="127">
        <v>0.14932000000000001</v>
      </c>
      <c r="L8" s="127">
        <v>0.15819</v>
      </c>
      <c r="M8" s="127">
        <v>0.19047</v>
      </c>
      <c r="N8" s="127">
        <v>0.10653</v>
      </c>
      <c r="O8" s="12"/>
      <c r="P8" s="12"/>
      <c r="Q8" s="12"/>
      <c r="R8" s="12"/>
      <c r="S8" s="12"/>
      <c r="T8" s="67">
        <v>8.5252999999999995E-2</v>
      </c>
      <c r="U8" s="127">
        <v>0.10526000000000001</v>
      </c>
      <c r="V8" s="127">
        <v>9.9803000000000003E-2</v>
      </c>
      <c r="W8" s="127">
        <v>5.8206000000000001E-2</v>
      </c>
      <c r="X8" s="127">
        <v>0.16164000000000001</v>
      </c>
      <c r="Y8" s="127">
        <v>0.14011999999999999</v>
      </c>
      <c r="Z8" s="127">
        <v>8.6073999999999998E-2</v>
      </c>
      <c r="AA8" s="127">
        <v>0.14687</v>
      </c>
      <c r="AB8" s="127">
        <v>0.14166000000000001</v>
      </c>
      <c r="AC8" s="12"/>
      <c r="AD8" s="12"/>
      <c r="AE8" s="12"/>
      <c r="AF8" s="12"/>
      <c r="AG8" s="13"/>
    </row>
    <row r="9" spans="1:34" x14ac:dyDescent="0.2">
      <c r="C9" s="21">
        <v>2</v>
      </c>
      <c r="D9" s="127">
        <v>0.16352</v>
      </c>
      <c r="E9" s="127">
        <v>0.17030000000000001</v>
      </c>
      <c r="F9" s="127">
        <v>0.17455000000000001</v>
      </c>
      <c r="G9" s="127">
        <v>0.25945000000000001</v>
      </c>
      <c r="H9" s="127">
        <v>0.17985999999999999</v>
      </c>
      <c r="I9" s="127">
        <v>0.22151000000000001</v>
      </c>
      <c r="J9" s="127">
        <v>0.27150000000000002</v>
      </c>
      <c r="K9" s="127">
        <v>0.22311</v>
      </c>
      <c r="L9" s="127">
        <v>0.20848</v>
      </c>
      <c r="M9" s="127">
        <v>0.27865000000000001</v>
      </c>
      <c r="N9" s="127">
        <v>0.18603</v>
      </c>
      <c r="O9" s="12"/>
      <c r="P9" s="12"/>
      <c r="Q9" s="12"/>
      <c r="R9" s="12"/>
      <c r="S9" s="12"/>
      <c r="T9" s="67">
        <v>0.14015</v>
      </c>
      <c r="U9" s="127">
        <v>0.17932999999999999</v>
      </c>
      <c r="V9" s="127">
        <v>0.17634</v>
      </c>
      <c r="W9" s="127">
        <v>0.10424</v>
      </c>
      <c r="X9" s="127">
        <v>0.22592000000000001</v>
      </c>
      <c r="Y9" s="127">
        <v>0.19069</v>
      </c>
      <c r="Z9" s="127">
        <v>0.1406</v>
      </c>
      <c r="AA9" s="127">
        <v>0.21489</v>
      </c>
      <c r="AB9" s="127">
        <v>0.19123000000000001</v>
      </c>
      <c r="AC9" s="12"/>
      <c r="AD9" s="12"/>
      <c r="AE9" s="12"/>
      <c r="AF9" s="12"/>
      <c r="AG9" s="13"/>
    </row>
    <row r="10" spans="1:34" x14ac:dyDescent="0.2">
      <c r="C10" s="21">
        <v>3</v>
      </c>
      <c r="D10" s="127">
        <v>0.22066</v>
      </c>
      <c r="E10" s="127">
        <v>0.22577</v>
      </c>
      <c r="F10" s="127">
        <v>0.22669</v>
      </c>
      <c r="G10" s="127">
        <v>0.36265999999999998</v>
      </c>
      <c r="H10" s="127">
        <v>0.21773000000000001</v>
      </c>
      <c r="I10" s="127">
        <v>0.26319999999999999</v>
      </c>
      <c r="J10" s="127">
        <v>0.35485</v>
      </c>
      <c r="K10" s="127">
        <v>0.29815999999999998</v>
      </c>
      <c r="L10" s="127">
        <v>0.26724999999999999</v>
      </c>
      <c r="M10" s="127">
        <v>0.34828999999999999</v>
      </c>
      <c r="N10" s="127">
        <v>0.26307000000000003</v>
      </c>
      <c r="O10" s="12"/>
      <c r="P10" s="12"/>
      <c r="Q10" s="12"/>
      <c r="R10" s="12"/>
      <c r="S10" s="12"/>
      <c r="T10" s="67">
        <v>0.21203</v>
      </c>
      <c r="U10" s="127">
        <v>0.24163000000000001</v>
      </c>
      <c r="V10" s="127">
        <v>0.2475</v>
      </c>
      <c r="W10" s="127">
        <v>0.14280000000000001</v>
      </c>
      <c r="X10" s="127">
        <v>0.27872000000000002</v>
      </c>
      <c r="Y10" s="127">
        <v>0.23960000000000001</v>
      </c>
      <c r="Z10" s="127">
        <v>0.19772999999999999</v>
      </c>
      <c r="AA10" s="127">
        <v>0.26616000000000001</v>
      </c>
      <c r="AB10" s="127">
        <v>0.24701999999999999</v>
      </c>
      <c r="AC10" s="12"/>
      <c r="AD10" s="12"/>
      <c r="AE10" s="12"/>
      <c r="AF10" s="12"/>
      <c r="AG10" s="13"/>
    </row>
    <row r="11" spans="1:34" x14ac:dyDescent="0.2">
      <c r="C11" s="21">
        <v>4</v>
      </c>
      <c r="D11" s="127">
        <v>0.26671</v>
      </c>
      <c r="E11" s="127">
        <v>0.29297000000000001</v>
      </c>
      <c r="F11" s="127">
        <v>0.27333000000000002</v>
      </c>
      <c r="G11" s="127">
        <v>0.41666999999999998</v>
      </c>
      <c r="H11" s="127">
        <v>0.26029999999999998</v>
      </c>
      <c r="I11" s="127">
        <v>0.32049</v>
      </c>
      <c r="J11" s="127">
        <v>0.41566999999999998</v>
      </c>
      <c r="K11" s="127">
        <v>0.30959999999999999</v>
      </c>
      <c r="L11" s="127">
        <v>0.31678000000000001</v>
      </c>
      <c r="M11" s="127">
        <v>0.41249999999999998</v>
      </c>
      <c r="N11" s="127">
        <v>0.32396999999999998</v>
      </c>
      <c r="O11" s="12"/>
      <c r="P11" s="12"/>
      <c r="Q11" s="12"/>
      <c r="R11" s="12"/>
      <c r="S11" s="12"/>
      <c r="T11" s="67">
        <v>0.27179999999999999</v>
      </c>
      <c r="U11" s="127">
        <v>0.28994999999999999</v>
      </c>
      <c r="V11" s="127">
        <v>0.27905999999999997</v>
      </c>
      <c r="W11" s="127">
        <v>0.18972</v>
      </c>
      <c r="X11" s="127">
        <v>0.33788000000000001</v>
      </c>
      <c r="Y11" s="127">
        <v>0.26680999999999999</v>
      </c>
      <c r="Z11" s="127">
        <v>0.25469000000000003</v>
      </c>
      <c r="AA11" s="127">
        <v>0.30571999999999999</v>
      </c>
      <c r="AB11" s="127">
        <v>0.28675</v>
      </c>
      <c r="AC11" s="12"/>
      <c r="AD11" s="12"/>
      <c r="AE11" s="12"/>
      <c r="AF11" s="12"/>
      <c r="AG11" s="13"/>
    </row>
    <row r="12" spans="1:34" x14ac:dyDescent="0.2">
      <c r="C12" s="21">
        <v>5</v>
      </c>
      <c r="D12" s="127">
        <v>0.31644</v>
      </c>
      <c r="E12" s="127">
        <v>0.32457000000000003</v>
      </c>
      <c r="F12" s="127">
        <v>0.32325999999999999</v>
      </c>
      <c r="G12" s="127">
        <v>0.46167000000000002</v>
      </c>
      <c r="H12" s="127">
        <v>0.3352</v>
      </c>
      <c r="I12" s="127">
        <v>0.35243000000000002</v>
      </c>
      <c r="J12" s="127">
        <v>0.41687999999999997</v>
      </c>
      <c r="K12" s="127">
        <v>0.38629999999999998</v>
      </c>
      <c r="L12" s="127">
        <v>0.34866000000000003</v>
      </c>
      <c r="M12" s="127">
        <v>0.45418999999999998</v>
      </c>
      <c r="N12" s="127">
        <v>0.37969999999999998</v>
      </c>
      <c r="O12" s="12"/>
      <c r="P12" s="12"/>
      <c r="Q12" s="12"/>
      <c r="R12" s="12"/>
      <c r="S12" s="12"/>
      <c r="T12" s="67">
        <v>0.33433000000000002</v>
      </c>
      <c r="U12" s="127">
        <v>0.34392</v>
      </c>
      <c r="V12" s="127">
        <v>0.32939000000000002</v>
      </c>
      <c r="W12" s="127">
        <v>0.23511000000000001</v>
      </c>
      <c r="X12" s="127">
        <v>0.37711</v>
      </c>
      <c r="Y12" s="127">
        <v>0.29371999999999998</v>
      </c>
      <c r="Z12" s="127">
        <v>0.31994</v>
      </c>
      <c r="AA12" s="127">
        <v>0.35319</v>
      </c>
      <c r="AB12" s="127">
        <v>0.32977000000000001</v>
      </c>
      <c r="AC12" s="12"/>
      <c r="AD12" s="12"/>
      <c r="AE12" s="12"/>
      <c r="AF12" s="12"/>
      <c r="AG12" s="13"/>
    </row>
    <row r="13" spans="1:34" x14ac:dyDescent="0.2">
      <c r="C13" s="21">
        <v>6</v>
      </c>
      <c r="D13" s="127">
        <v>0.36939</v>
      </c>
      <c r="E13" s="127">
        <v>0.39430999999999999</v>
      </c>
      <c r="F13" s="127">
        <v>0.38141000000000003</v>
      </c>
      <c r="G13" s="127">
        <v>0.47898000000000002</v>
      </c>
      <c r="H13" s="127">
        <v>0.38277</v>
      </c>
      <c r="I13" s="127">
        <v>0.41555999999999998</v>
      </c>
      <c r="J13" s="127">
        <v>0.43908999999999998</v>
      </c>
      <c r="K13" s="127">
        <v>0.43619000000000002</v>
      </c>
      <c r="L13" s="127">
        <v>0.37745000000000001</v>
      </c>
      <c r="M13" s="127">
        <v>0.48470999999999997</v>
      </c>
      <c r="N13" s="127">
        <v>0.42479</v>
      </c>
      <c r="O13" s="12"/>
      <c r="P13" s="12"/>
      <c r="Q13" s="12"/>
      <c r="R13" s="12"/>
      <c r="S13" s="12"/>
      <c r="T13" s="67">
        <v>0.39609</v>
      </c>
      <c r="U13" s="127">
        <v>0.38758999999999999</v>
      </c>
      <c r="V13" s="127">
        <v>0.35150999999999999</v>
      </c>
      <c r="W13" s="127">
        <v>0.26284000000000002</v>
      </c>
      <c r="X13" s="127">
        <v>0.43273</v>
      </c>
      <c r="Y13" s="127">
        <v>0.32441999999999999</v>
      </c>
      <c r="Z13" s="127">
        <v>0.38542999999999999</v>
      </c>
      <c r="AA13" s="127">
        <v>0.38407999999999998</v>
      </c>
      <c r="AB13" s="127">
        <v>0.32608999999999999</v>
      </c>
      <c r="AC13" s="12"/>
      <c r="AD13" s="12"/>
      <c r="AE13" s="12"/>
      <c r="AF13" s="12"/>
      <c r="AG13" s="13"/>
    </row>
    <row r="14" spans="1:34" x14ac:dyDescent="0.2">
      <c r="C14" s="21">
        <v>7</v>
      </c>
      <c r="D14" s="127">
        <v>0.40898000000000001</v>
      </c>
      <c r="E14" s="127">
        <v>0.43886999999999998</v>
      </c>
      <c r="F14" s="127">
        <v>0.43895000000000001</v>
      </c>
      <c r="G14" s="127">
        <v>0.53359000000000001</v>
      </c>
      <c r="H14" s="127">
        <v>0.44990000000000002</v>
      </c>
      <c r="I14" s="127">
        <v>0.46328999999999998</v>
      </c>
      <c r="J14" s="127">
        <v>0.51561000000000001</v>
      </c>
      <c r="K14" s="127">
        <v>0.47525000000000001</v>
      </c>
      <c r="L14" s="127">
        <v>0.41265000000000002</v>
      </c>
      <c r="M14" s="127">
        <v>0.54046000000000005</v>
      </c>
      <c r="N14" s="127">
        <v>0.44758999999999999</v>
      </c>
      <c r="O14" s="12"/>
      <c r="P14" s="12"/>
      <c r="Q14" s="12"/>
      <c r="R14" s="12"/>
      <c r="S14" s="12"/>
      <c r="T14" s="67">
        <v>0.43791000000000002</v>
      </c>
      <c r="U14" s="127">
        <v>0.42394999999999999</v>
      </c>
      <c r="V14" s="127">
        <v>0.38833000000000001</v>
      </c>
      <c r="W14" s="127">
        <v>0.32371</v>
      </c>
      <c r="X14" s="127">
        <v>0.48118</v>
      </c>
      <c r="Y14" s="127">
        <v>0.34877000000000002</v>
      </c>
      <c r="Z14" s="127">
        <v>0.42923</v>
      </c>
      <c r="AA14" s="127">
        <v>0.43060999999999999</v>
      </c>
      <c r="AB14" s="127">
        <v>0.34132000000000001</v>
      </c>
      <c r="AC14" s="12"/>
      <c r="AD14" s="12"/>
      <c r="AE14" s="12"/>
      <c r="AF14" s="12"/>
      <c r="AG14" s="13"/>
    </row>
    <row r="15" spans="1:34" x14ac:dyDescent="0.2">
      <c r="C15" s="21">
        <v>8</v>
      </c>
      <c r="D15" s="127">
        <v>0.45495999999999998</v>
      </c>
      <c r="E15" s="127">
        <v>0.45479999999999998</v>
      </c>
      <c r="F15" s="127">
        <v>0.46814</v>
      </c>
      <c r="G15" s="127">
        <v>0.57947000000000004</v>
      </c>
      <c r="H15" s="127">
        <v>0.49601000000000001</v>
      </c>
      <c r="I15" s="127">
        <v>0.51658000000000004</v>
      </c>
      <c r="J15" s="127">
        <v>0.55379999999999996</v>
      </c>
      <c r="K15" s="127">
        <v>0.50136999999999998</v>
      </c>
      <c r="L15" s="127">
        <v>0.45885999999999999</v>
      </c>
      <c r="M15" s="127">
        <v>0.57494000000000001</v>
      </c>
      <c r="N15" s="127">
        <v>0.49145</v>
      </c>
      <c r="O15" s="12"/>
      <c r="P15" s="12"/>
      <c r="Q15" s="12"/>
      <c r="R15" s="12"/>
      <c r="S15" s="12"/>
      <c r="T15" s="67">
        <v>0.46575</v>
      </c>
      <c r="U15" s="127">
        <v>0.43554999999999999</v>
      </c>
      <c r="V15" s="127">
        <v>0.42582999999999999</v>
      </c>
      <c r="W15" s="127">
        <v>0.34395999999999999</v>
      </c>
      <c r="X15" s="127">
        <v>0.52031000000000005</v>
      </c>
      <c r="Y15" s="127">
        <v>0.36631999999999998</v>
      </c>
      <c r="Z15" s="127">
        <v>0.49278</v>
      </c>
      <c r="AA15" s="127">
        <v>0.47100999999999998</v>
      </c>
      <c r="AB15" s="127">
        <v>0.38155</v>
      </c>
      <c r="AC15" s="12"/>
      <c r="AD15" s="12"/>
      <c r="AE15" s="12"/>
      <c r="AF15" s="12"/>
      <c r="AG15" s="13"/>
    </row>
    <row r="16" spans="1:34" x14ac:dyDescent="0.2">
      <c r="C16" s="21">
        <v>9</v>
      </c>
      <c r="D16" s="127">
        <v>0.48996000000000001</v>
      </c>
      <c r="E16" s="127">
        <v>0.49968000000000001</v>
      </c>
      <c r="F16" s="127">
        <v>0.52646000000000004</v>
      </c>
      <c r="G16" s="127">
        <v>0.60006999999999999</v>
      </c>
      <c r="H16" s="127">
        <v>0.52007999999999999</v>
      </c>
      <c r="I16" s="127">
        <v>0.55652000000000001</v>
      </c>
      <c r="J16" s="127">
        <v>0.60109999999999997</v>
      </c>
      <c r="K16" s="127">
        <v>0.51046000000000002</v>
      </c>
      <c r="L16" s="127">
        <v>0.52149999999999996</v>
      </c>
      <c r="M16" s="127">
        <v>0.5867</v>
      </c>
      <c r="N16" s="127">
        <v>0.50055000000000005</v>
      </c>
      <c r="O16" s="12"/>
      <c r="P16" s="12"/>
      <c r="Q16" s="12"/>
      <c r="R16" s="12"/>
      <c r="S16" s="12"/>
      <c r="T16" s="67">
        <v>0.52712999999999999</v>
      </c>
      <c r="U16" s="127">
        <v>0.45995999999999998</v>
      </c>
      <c r="V16" s="127">
        <v>0.45207999999999998</v>
      </c>
      <c r="W16" s="127">
        <v>0.38535999999999998</v>
      </c>
      <c r="X16" s="127">
        <v>0.55781999999999998</v>
      </c>
      <c r="Y16" s="127">
        <v>0.39287</v>
      </c>
      <c r="Z16" s="127">
        <v>0.54952999999999996</v>
      </c>
      <c r="AA16" s="127">
        <v>0.5091</v>
      </c>
      <c r="AB16" s="127">
        <v>0.38113000000000002</v>
      </c>
      <c r="AC16" s="12"/>
      <c r="AD16" s="12"/>
      <c r="AE16" s="12"/>
      <c r="AF16" s="12"/>
      <c r="AG16" s="13"/>
    </row>
    <row r="17" spans="3:33" x14ac:dyDescent="0.2">
      <c r="C17" s="21">
        <v>10</v>
      </c>
      <c r="D17" s="127">
        <v>0.54479999999999995</v>
      </c>
      <c r="E17" s="127">
        <v>0.52941000000000005</v>
      </c>
      <c r="F17" s="127">
        <v>0.53574999999999995</v>
      </c>
      <c r="G17" s="127">
        <v>0.61645000000000005</v>
      </c>
      <c r="H17" s="127">
        <v>0.56781000000000004</v>
      </c>
      <c r="I17" s="127">
        <v>0.62197000000000002</v>
      </c>
      <c r="J17" s="127">
        <v>0.63412000000000002</v>
      </c>
      <c r="K17" s="127">
        <v>0.48964999999999997</v>
      </c>
      <c r="L17" s="127">
        <v>0.55696999999999997</v>
      </c>
      <c r="M17" s="127">
        <v>0.62004000000000004</v>
      </c>
      <c r="N17" s="127">
        <v>0.53554000000000002</v>
      </c>
      <c r="O17" s="12"/>
      <c r="P17" s="12"/>
      <c r="Q17" s="12"/>
      <c r="R17" s="12"/>
      <c r="S17" s="12"/>
      <c r="T17" s="67">
        <v>0.54393999999999998</v>
      </c>
      <c r="U17" s="127">
        <v>0.48737999999999998</v>
      </c>
      <c r="V17" s="127">
        <v>0.47050999999999998</v>
      </c>
      <c r="W17" s="127">
        <v>0.41388000000000003</v>
      </c>
      <c r="X17" s="127">
        <v>0.59092</v>
      </c>
      <c r="Y17" s="127">
        <v>0.43269000000000002</v>
      </c>
      <c r="Z17" s="127">
        <v>0.60333000000000003</v>
      </c>
      <c r="AA17" s="127">
        <v>0.56752000000000002</v>
      </c>
      <c r="AB17" s="127">
        <v>0.40555999999999998</v>
      </c>
      <c r="AC17" s="12"/>
      <c r="AD17" s="12"/>
      <c r="AE17" s="12"/>
      <c r="AF17" s="12"/>
      <c r="AG17" s="13"/>
    </row>
    <row r="18" spans="3:33" x14ac:dyDescent="0.2">
      <c r="C18" s="21">
        <v>11</v>
      </c>
      <c r="D18" s="127">
        <v>0.58045000000000002</v>
      </c>
      <c r="E18" s="127">
        <v>0.56293000000000004</v>
      </c>
      <c r="F18" s="127">
        <v>0.58901000000000003</v>
      </c>
      <c r="G18" s="127">
        <v>0.64295000000000002</v>
      </c>
      <c r="H18" s="127">
        <v>0.57701000000000002</v>
      </c>
      <c r="I18" s="127">
        <v>0.67589999999999995</v>
      </c>
      <c r="J18" s="127">
        <v>0.66218999999999995</v>
      </c>
      <c r="K18" s="127">
        <v>0.52888000000000002</v>
      </c>
      <c r="L18" s="127">
        <v>0.61312</v>
      </c>
      <c r="M18" s="127">
        <v>0.63273999999999997</v>
      </c>
      <c r="N18" s="127">
        <v>0.55850999999999995</v>
      </c>
      <c r="O18" s="12"/>
      <c r="P18" s="12"/>
      <c r="Q18" s="12"/>
      <c r="R18" s="12"/>
      <c r="S18" s="12"/>
      <c r="T18" s="67">
        <v>0.58621999999999996</v>
      </c>
      <c r="U18" s="127">
        <v>0.50753000000000004</v>
      </c>
      <c r="V18" s="127">
        <v>0.47937999999999997</v>
      </c>
      <c r="W18" s="127">
        <v>0.44936999999999999</v>
      </c>
      <c r="X18" s="127">
        <v>0.61331999999999998</v>
      </c>
      <c r="Y18" s="127">
        <v>0.46238000000000001</v>
      </c>
      <c r="Z18" s="127">
        <v>0.59031</v>
      </c>
      <c r="AA18" s="127">
        <v>0.62039999999999995</v>
      </c>
      <c r="AB18" s="127">
        <v>0.41270000000000001</v>
      </c>
      <c r="AC18" s="12"/>
      <c r="AD18" s="12"/>
      <c r="AE18" s="12"/>
      <c r="AF18" s="12"/>
      <c r="AG18" s="13"/>
    </row>
    <row r="19" spans="3:33" x14ac:dyDescent="0.2">
      <c r="C19" s="21">
        <v>12</v>
      </c>
      <c r="D19" s="127">
        <v>0.61017999999999994</v>
      </c>
      <c r="E19" s="127">
        <v>0.56557000000000002</v>
      </c>
      <c r="F19" s="127">
        <v>0.60316000000000003</v>
      </c>
      <c r="G19" s="127">
        <v>0.69008999999999998</v>
      </c>
      <c r="H19" s="127">
        <v>0.60014000000000001</v>
      </c>
      <c r="I19" s="127">
        <v>0.71045000000000003</v>
      </c>
      <c r="J19" s="127">
        <v>0.67134000000000005</v>
      </c>
      <c r="K19" s="127">
        <v>0.59633000000000003</v>
      </c>
      <c r="L19" s="127">
        <v>0.65158000000000005</v>
      </c>
      <c r="M19" s="127">
        <v>0.62119999999999997</v>
      </c>
      <c r="N19" s="127">
        <v>0.56559999999999999</v>
      </c>
      <c r="O19" s="12"/>
      <c r="P19" s="12"/>
      <c r="Q19" s="12"/>
      <c r="R19" s="12"/>
      <c r="S19" s="12"/>
      <c r="T19" s="67">
        <v>0.63582000000000005</v>
      </c>
      <c r="U19" s="127">
        <v>0.53036000000000005</v>
      </c>
      <c r="V19" s="127">
        <v>0.49154999999999999</v>
      </c>
      <c r="W19" s="127">
        <v>0.45384000000000002</v>
      </c>
      <c r="X19" s="127">
        <v>0.63302000000000003</v>
      </c>
      <c r="Y19" s="127">
        <v>0.47061999999999998</v>
      </c>
      <c r="Z19" s="127">
        <v>0.59611000000000003</v>
      </c>
      <c r="AA19" s="127">
        <v>0.62514000000000003</v>
      </c>
      <c r="AB19" s="127">
        <v>0.42856</v>
      </c>
      <c r="AC19" s="12"/>
      <c r="AD19" s="12"/>
      <c r="AE19" s="12"/>
      <c r="AF19" s="12"/>
      <c r="AG19" s="13"/>
    </row>
    <row r="20" spans="3:33" x14ac:dyDescent="0.2">
      <c r="C20" s="21">
        <v>13</v>
      </c>
      <c r="D20" s="127">
        <v>0.65583000000000002</v>
      </c>
      <c r="E20" s="127">
        <v>0.60333999999999999</v>
      </c>
      <c r="F20" s="127">
        <v>0.61734999999999995</v>
      </c>
      <c r="G20" s="127">
        <v>0.72746999999999995</v>
      </c>
      <c r="H20" s="127">
        <v>0.65388999999999997</v>
      </c>
      <c r="I20" s="127">
        <v>0.73836999999999997</v>
      </c>
      <c r="J20" s="127">
        <v>0.67474999999999996</v>
      </c>
      <c r="K20" s="127">
        <v>0.59275999999999995</v>
      </c>
      <c r="L20" s="127">
        <v>0.67527999999999999</v>
      </c>
      <c r="M20" s="127">
        <v>0.66891999999999996</v>
      </c>
      <c r="N20" s="127">
        <v>0.58986000000000005</v>
      </c>
      <c r="O20" s="12"/>
      <c r="P20" s="12"/>
      <c r="Q20" s="12"/>
      <c r="R20" s="12"/>
      <c r="S20" s="12"/>
      <c r="T20" s="67">
        <v>0.64339999999999997</v>
      </c>
      <c r="U20" s="127">
        <v>0.55328999999999995</v>
      </c>
      <c r="V20" s="127">
        <v>0.50919999999999999</v>
      </c>
      <c r="W20" s="127">
        <v>0.49358999999999997</v>
      </c>
      <c r="X20" s="127">
        <v>0.64954000000000001</v>
      </c>
      <c r="Y20" s="127">
        <v>0.50858000000000003</v>
      </c>
      <c r="Z20" s="127">
        <v>0.60763999999999996</v>
      </c>
      <c r="AA20" s="127">
        <v>0.67879999999999996</v>
      </c>
      <c r="AB20" s="127">
        <v>0.41427999999999998</v>
      </c>
      <c r="AC20" s="12"/>
      <c r="AD20" s="12"/>
      <c r="AE20" s="12"/>
      <c r="AF20" s="12"/>
      <c r="AG20" s="13"/>
    </row>
    <row r="21" spans="3:33" x14ac:dyDescent="0.2">
      <c r="C21" s="21">
        <v>14</v>
      </c>
      <c r="D21" s="127">
        <v>0.70498000000000005</v>
      </c>
      <c r="E21" s="127">
        <v>0.59799999999999998</v>
      </c>
      <c r="F21" s="127">
        <v>0.65303999999999995</v>
      </c>
      <c r="G21" s="127">
        <v>0.76292000000000004</v>
      </c>
      <c r="H21" s="127">
        <v>0.70196000000000003</v>
      </c>
      <c r="I21" s="127">
        <v>0.80786999999999998</v>
      </c>
      <c r="J21" s="127">
        <v>0.72994000000000003</v>
      </c>
      <c r="K21" s="127">
        <v>0.58157000000000003</v>
      </c>
      <c r="L21" s="127">
        <v>0.69121999999999995</v>
      </c>
      <c r="M21" s="127">
        <v>0.70154000000000005</v>
      </c>
      <c r="N21" s="127">
        <v>0.60689000000000004</v>
      </c>
      <c r="O21" s="12"/>
      <c r="P21" s="12"/>
      <c r="Q21" s="12"/>
      <c r="R21" s="12"/>
      <c r="S21" s="12"/>
      <c r="T21" s="67">
        <v>0.66688000000000003</v>
      </c>
      <c r="U21" s="127">
        <v>0.56403000000000003</v>
      </c>
      <c r="V21" s="127">
        <v>0.53627000000000002</v>
      </c>
      <c r="W21" s="127">
        <v>0.51983000000000001</v>
      </c>
      <c r="X21" s="127">
        <v>0.64870000000000005</v>
      </c>
      <c r="Y21" s="127">
        <v>0.50754999999999995</v>
      </c>
      <c r="Z21" s="127">
        <v>0.60404000000000002</v>
      </c>
      <c r="AA21" s="127">
        <v>0.68659999999999999</v>
      </c>
      <c r="AB21" s="127">
        <v>0.44919999999999999</v>
      </c>
      <c r="AC21" s="12"/>
      <c r="AD21" s="12"/>
      <c r="AE21" s="12"/>
      <c r="AF21" s="12"/>
      <c r="AG21" s="13"/>
    </row>
    <row r="22" spans="3:33" x14ac:dyDescent="0.2">
      <c r="C22" s="21">
        <v>15</v>
      </c>
      <c r="D22" s="127">
        <v>0.71797</v>
      </c>
      <c r="E22" s="127">
        <v>0.61631999999999998</v>
      </c>
      <c r="F22" s="127">
        <v>0.66710000000000003</v>
      </c>
      <c r="G22" s="127">
        <v>0.75541000000000003</v>
      </c>
      <c r="H22" s="127">
        <v>0.71784000000000003</v>
      </c>
      <c r="I22" s="127">
        <v>0.82650999999999997</v>
      </c>
      <c r="J22" s="127">
        <v>0.78437000000000001</v>
      </c>
      <c r="K22" s="127">
        <v>0.57589000000000001</v>
      </c>
      <c r="L22" s="127">
        <v>0.69581999999999999</v>
      </c>
      <c r="M22" s="127">
        <v>0.72711999999999999</v>
      </c>
      <c r="N22" s="127">
        <v>0.59831000000000001</v>
      </c>
      <c r="O22" s="12"/>
      <c r="P22" s="12"/>
      <c r="Q22" s="12"/>
      <c r="R22" s="12"/>
      <c r="S22" s="12"/>
      <c r="T22" s="67">
        <v>0.66629000000000005</v>
      </c>
      <c r="U22" s="127">
        <v>0.57381000000000004</v>
      </c>
      <c r="V22" s="127">
        <v>0.51520999999999995</v>
      </c>
      <c r="W22" s="127">
        <v>0.54117000000000004</v>
      </c>
      <c r="X22" s="127">
        <v>0.68783000000000005</v>
      </c>
      <c r="Y22" s="127">
        <v>0.51859</v>
      </c>
      <c r="Z22" s="127">
        <v>0.60138999999999998</v>
      </c>
      <c r="AA22" s="127">
        <v>0.68425999999999998</v>
      </c>
      <c r="AB22" s="127">
        <v>0.45743</v>
      </c>
      <c r="AC22" s="12"/>
      <c r="AD22" s="12"/>
      <c r="AE22" s="12"/>
      <c r="AF22" s="12"/>
      <c r="AG22" s="13"/>
    </row>
    <row r="23" spans="3:33" x14ac:dyDescent="0.2">
      <c r="C23" s="21">
        <v>16</v>
      </c>
      <c r="D23" s="127">
        <v>0.71140999999999999</v>
      </c>
      <c r="E23" s="127">
        <v>0.59997999999999996</v>
      </c>
      <c r="F23" s="127">
        <v>0.69591999999999998</v>
      </c>
      <c r="G23" s="127">
        <v>0.73468999999999995</v>
      </c>
      <c r="H23" s="127">
        <v>0.77805999999999997</v>
      </c>
      <c r="I23" s="127">
        <v>0.84830000000000005</v>
      </c>
      <c r="J23" s="127">
        <v>0.82057999999999998</v>
      </c>
      <c r="K23" s="127">
        <v>0.63744000000000001</v>
      </c>
      <c r="L23" s="127">
        <v>0.68745000000000001</v>
      </c>
      <c r="M23" s="127">
        <v>0.74063999999999997</v>
      </c>
      <c r="N23" s="127">
        <v>0.63812999999999998</v>
      </c>
      <c r="O23" s="12"/>
      <c r="P23" s="12"/>
      <c r="Q23" s="12"/>
      <c r="R23" s="12"/>
      <c r="S23" s="12"/>
      <c r="T23" s="67">
        <v>0.67740999999999996</v>
      </c>
      <c r="U23" s="127">
        <v>0.60287000000000002</v>
      </c>
      <c r="V23" s="127">
        <v>0.52763000000000004</v>
      </c>
      <c r="W23" s="127">
        <v>0.54852000000000001</v>
      </c>
      <c r="X23" s="127">
        <v>0.68949000000000005</v>
      </c>
      <c r="Y23" s="127">
        <v>0.51883000000000001</v>
      </c>
      <c r="Z23" s="127">
        <v>0.61704999999999999</v>
      </c>
      <c r="AA23" s="127">
        <v>0.70179999999999998</v>
      </c>
      <c r="AB23" s="127">
        <v>0.45556999999999997</v>
      </c>
      <c r="AC23" s="12"/>
      <c r="AD23" s="12"/>
      <c r="AE23" s="12"/>
      <c r="AF23" s="12"/>
      <c r="AG23" s="13"/>
    </row>
    <row r="24" spans="3:33" x14ac:dyDescent="0.2">
      <c r="C24" s="21">
        <v>17</v>
      </c>
      <c r="D24" s="127">
        <v>0.72563999999999995</v>
      </c>
      <c r="E24" s="127">
        <v>0.63922000000000001</v>
      </c>
      <c r="F24" s="127">
        <v>0.73140000000000005</v>
      </c>
      <c r="G24" s="127">
        <v>0.78620000000000001</v>
      </c>
      <c r="H24" s="127">
        <v>0.79544999999999999</v>
      </c>
      <c r="I24" s="127">
        <v>0.88283999999999996</v>
      </c>
      <c r="J24" s="127">
        <v>0.83650999999999998</v>
      </c>
      <c r="K24" s="127">
        <v>0.66383999999999999</v>
      </c>
      <c r="L24" s="127">
        <v>0.74234</v>
      </c>
      <c r="M24" s="127">
        <v>0.73875000000000002</v>
      </c>
      <c r="N24" s="127">
        <v>0.65978999999999999</v>
      </c>
      <c r="O24" s="12"/>
      <c r="P24" s="12"/>
      <c r="Q24" s="12"/>
      <c r="R24" s="12"/>
      <c r="S24" s="12"/>
      <c r="T24" s="67">
        <v>0.67406999999999995</v>
      </c>
      <c r="U24" s="127">
        <v>0.62539</v>
      </c>
      <c r="V24" s="127">
        <v>0.54537000000000002</v>
      </c>
      <c r="W24" s="127">
        <v>0.55869000000000002</v>
      </c>
      <c r="X24" s="127">
        <v>0.68584000000000001</v>
      </c>
      <c r="Y24" s="127">
        <v>0.54227999999999998</v>
      </c>
      <c r="Z24" s="127">
        <v>0.63349</v>
      </c>
      <c r="AA24" s="127">
        <v>0.67476999999999998</v>
      </c>
      <c r="AB24" s="127">
        <v>0.51893999999999996</v>
      </c>
      <c r="AC24" s="12"/>
      <c r="AD24" s="12"/>
      <c r="AE24" s="12"/>
      <c r="AF24" s="12"/>
      <c r="AG24" s="13"/>
    </row>
    <row r="25" spans="3:33" x14ac:dyDescent="0.2">
      <c r="C25" s="21">
        <v>18</v>
      </c>
      <c r="D25" s="127">
        <v>0.78712000000000004</v>
      </c>
      <c r="E25" s="127">
        <v>0.64837999999999996</v>
      </c>
      <c r="F25" s="127">
        <v>0.75634000000000001</v>
      </c>
      <c r="G25" s="127">
        <v>0.80589999999999995</v>
      </c>
      <c r="H25" s="127">
        <v>0.78524000000000005</v>
      </c>
      <c r="I25" s="127">
        <v>0.89995999999999998</v>
      </c>
      <c r="J25" s="127">
        <v>0.90817000000000003</v>
      </c>
      <c r="K25" s="127">
        <v>0.68886999999999998</v>
      </c>
      <c r="L25" s="127">
        <v>0.75604000000000005</v>
      </c>
      <c r="M25" s="127">
        <v>0.77615999999999996</v>
      </c>
      <c r="N25" s="127">
        <v>0.67129000000000005</v>
      </c>
      <c r="O25" s="12"/>
      <c r="P25" s="12"/>
      <c r="Q25" s="12"/>
      <c r="R25" s="12"/>
      <c r="S25" s="12"/>
      <c r="T25" s="67">
        <v>0.69794999999999996</v>
      </c>
      <c r="U25" s="127">
        <v>0.63187000000000004</v>
      </c>
      <c r="V25" s="127">
        <v>0.54771999999999998</v>
      </c>
      <c r="W25" s="127">
        <v>0.56772999999999996</v>
      </c>
      <c r="X25" s="127">
        <v>0.68532000000000004</v>
      </c>
      <c r="Y25" s="127">
        <v>0.56581999999999999</v>
      </c>
      <c r="Z25" s="127">
        <v>0.63326000000000005</v>
      </c>
      <c r="AA25" s="127">
        <v>0.68691000000000002</v>
      </c>
      <c r="AB25" s="127">
        <v>0.53105999999999998</v>
      </c>
      <c r="AC25" s="12"/>
      <c r="AD25" s="12"/>
      <c r="AE25" s="12"/>
      <c r="AF25" s="12"/>
      <c r="AG25" s="13"/>
    </row>
    <row r="26" spans="3:33" x14ac:dyDescent="0.2">
      <c r="C26" s="21">
        <v>19</v>
      </c>
      <c r="D26" s="127">
        <v>0.77654000000000001</v>
      </c>
      <c r="E26" s="127">
        <v>0.65281999999999996</v>
      </c>
      <c r="F26" s="127">
        <v>0.78383000000000003</v>
      </c>
      <c r="G26" s="127">
        <v>0.81020999999999999</v>
      </c>
      <c r="H26" s="127">
        <v>0.83250000000000002</v>
      </c>
      <c r="I26" s="127">
        <v>0.92956000000000005</v>
      </c>
      <c r="J26" s="127">
        <v>0.87538000000000005</v>
      </c>
      <c r="K26" s="127">
        <v>0.68940999999999997</v>
      </c>
      <c r="L26" s="127">
        <v>0.73687000000000002</v>
      </c>
      <c r="M26" s="127">
        <v>0.77781</v>
      </c>
      <c r="N26" s="127">
        <v>0.67542000000000002</v>
      </c>
      <c r="O26" s="12"/>
      <c r="P26" s="12"/>
      <c r="Q26" s="12"/>
      <c r="R26" s="12"/>
      <c r="S26" s="12"/>
      <c r="T26" s="67">
        <v>0.66342999999999996</v>
      </c>
      <c r="U26" s="127">
        <v>0.64134999999999998</v>
      </c>
      <c r="V26" s="127">
        <v>0.56216999999999995</v>
      </c>
      <c r="W26" s="127">
        <v>0.59726000000000001</v>
      </c>
      <c r="X26" s="127">
        <v>0.70928000000000002</v>
      </c>
      <c r="Y26" s="127">
        <v>0.58265999999999996</v>
      </c>
      <c r="Z26" s="127">
        <v>0.62526999999999999</v>
      </c>
      <c r="AA26" s="127">
        <v>0.67676999999999998</v>
      </c>
      <c r="AB26" s="127">
        <v>0.48041</v>
      </c>
      <c r="AC26" s="12"/>
      <c r="AD26" s="12"/>
      <c r="AE26" s="12"/>
      <c r="AF26" s="12"/>
      <c r="AG26" s="13"/>
    </row>
    <row r="27" spans="3:33" x14ac:dyDescent="0.2">
      <c r="C27" s="21">
        <v>20</v>
      </c>
      <c r="D27" s="127">
        <v>0.81389999999999996</v>
      </c>
      <c r="E27" s="127">
        <v>0.65466000000000002</v>
      </c>
      <c r="F27" s="127">
        <v>0.82055</v>
      </c>
      <c r="G27" s="127">
        <v>0.82838000000000001</v>
      </c>
      <c r="H27" s="127">
        <v>0.81830000000000003</v>
      </c>
      <c r="I27" s="127">
        <v>0.94437000000000004</v>
      </c>
      <c r="J27" s="127">
        <v>0.92095000000000005</v>
      </c>
      <c r="K27" s="127">
        <v>0.77061999999999997</v>
      </c>
      <c r="L27" s="127">
        <v>0.73036000000000001</v>
      </c>
      <c r="M27" s="127">
        <v>0.71889999999999998</v>
      </c>
      <c r="N27" s="127">
        <v>0.69357999999999997</v>
      </c>
      <c r="O27" s="12"/>
      <c r="P27" s="12"/>
      <c r="Q27" s="12"/>
      <c r="R27" s="12"/>
      <c r="S27" s="12"/>
      <c r="T27" s="67">
        <v>0.65337000000000001</v>
      </c>
      <c r="U27" s="127">
        <v>0.63465000000000005</v>
      </c>
      <c r="V27" s="127">
        <v>0.58375999999999995</v>
      </c>
      <c r="W27" s="127">
        <v>0.59863999999999995</v>
      </c>
      <c r="X27" s="127">
        <v>0.69094</v>
      </c>
      <c r="Y27" s="127">
        <v>0.58825000000000005</v>
      </c>
      <c r="Z27" s="127">
        <v>0.62402000000000002</v>
      </c>
      <c r="AA27" s="127">
        <v>0.67840999999999996</v>
      </c>
      <c r="AB27" s="127">
        <v>0.54183999999999999</v>
      </c>
      <c r="AC27" s="12"/>
      <c r="AD27" s="12"/>
      <c r="AE27" s="12"/>
      <c r="AF27" s="12"/>
      <c r="AG27" s="13"/>
    </row>
    <row r="28" spans="3:33" x14ac:dyDescent="0.2">
      <c r="C28" s="21">
        <v>21</v>
      </c>
      <c r="D28" s="127">
        <v>0.82908999999999999</v>
      </c>
      <c r="E28" s="127">
        <v>0.63383999999999996</v>
      </c>
      <c r="F28" s="127">
        <v>0.83460999999999996</v>
      </c>
      <c r="G28" s="127">
        <v>0.83794000000000002</v>
      </c>
      <c r="H28" s="127">
        <v>0.83892</v>
      </c>
      <c r="I28" s="127">
        <v>0.92454000000000003</v>
      </c>
      <c r="J28" s="127">
        <v>0.91800000000000004</v>
      </c>
      <c r="K28" s="127">
        <v>0.80311999999999995</v>
      </c>
      <c r="L28" s="127">
        <v>0.76778000000000002</v>
      </c>
      <c r="M28" s="127">
        <v>0.75370999999999999</v>
      </c>
      <c r="N28" s="127">
        <v>0.73546999999999996</v>
      </c>
      <c r="O28" s="12"/>
      <c r="P28" s="12"/>
      <c r="Q28" s="12"/>
      <c r="R28" s="12"/>
      <c r="S28" s="12"/>
      <c r="T28" s="67">
        <v>0.64797000000000005</v>
      </c>
      <c r="U28" s="127">
        <v>0.64214000000000004</v>
      </c>
      <c r="V28" s="127">
        <v>0.58301000000000003</v>
      </c>
      <c r="W28" s="127">
        <v>0.61970999999999998</v>
      </c>
      <c r="X28" s="127">
        <v>0.72570000000000001</v>
      </c>
      <c r="Y28" s="127">
        <v>0.58928000000000003</v>
      </c>
      <c r="Z28" s="127">
        <v>0.61170000000000002</v>
      </c>
      <c r="AA28" s="127">
        <v>0.72438000000000002</v>
      </c>
      <c r="AB28" s="127">
        <v>0.56766000000000005</v>
      </c>
      <c r="AC28" s="12"/>
      <c r="AD28" s="12"/>
      <c r="AE28" s="12"/>
      <c r="AF28" s="12"/>
      <c r="AG28" s="13"/>
    </row>
    <row r="29" spans="3:33" x14ac:dyDescent="0.2">
      <c r="C29" s="21">
        <v>22</v>
      </c>
      <c r="D29" s="127">
        <v>0.83386000000000005</v>
      </c>
      <c r="E29" s="127">
        <v>0.65417000000000003</v>
      </c>
      <c r="F29" s="127">
        <v>0.89092000000000005</v>
      </c>
      <c r="G29" s="127">
        <v>0.86748999999999998</v>
      </c>
      <c r="H29" s="127">
        <v>0.86180000000000001</v>
      </c>
      <c r="I29" s="127">
        <v>0.92908000000000002</v>
      </c>
      <c r="J29" s="127">
        <v>0.93406</v>
      </c>
      <c r="K29" s="127">
        <v>0.79588999999999999</v>
      </c>
      <c r="L29" s="127">
        <v>0.80671000000000004</v>
      </c>
      <c r="M29" s="127">
        <v>0.76436999999999999</v>
      </c>
      <c r="N29" s="127">
        <v>0.73341000000000001</v>
      </c>
      <c r="O29" s="12"/>
      <c r="P29" s="12"/>
      <c r="Q29" s="12"/>
      <c r="R29" s="12"/>
      <c r="S29" s="12"/>
      <c r="T29" s="67">
        <v>0.63460000000000005</v>
      </c>
      <c r="U29" s="127">
        <v>0.65541000000000005</v>
      </c>
      <c r="V29" s="127">
        <v>0.60372999999999999</v>
      </c>
      <c r="W29" s="127">
        <v>0.64312000000000002</v>
      </c>
      <c r="X29" s="127">
        <v>0.69977999999999996</v>
      </c>
      <c r="Y29" s="127">
        <v>0.59641</v>
      </c>
      <c r="Z29" s="127">
        <v>0.60757000000000005</v>
      </c>
      <c r="AA29" s="127">
        <v>0.72629999999999995</v>
      </c>
      <c r="AB29" s="127">
        <v>0.56462000000000001</v>
      </c>
      <c r="AC29" s="12"/>
      <c r="AD29" s="12"/>
      <c r="AE29" s="12"/>
      <c r="AF29" s="12"/>
      <c r="AG29" s="13"/>
    </row>
    <row r="30" spans="3:33" x14ac:dyDescent="0.2">
      <c r="C30" s="21">
        <v>23</v>
      </c>
      <c r="D30" s="127">
        <v>0.80676000000000003</v>
      </c>
      <c r="E30" s="127">
        <v>0.66849000000000003</v>
      </c>
      <c r="F30" s="127">
        <v>0.88529999999999998</v>
      </c>
      <c r="G30" s="127">
        <v>0.89951999999999999</v>
      </c>
      <c r="H30" s="127">
        <v>0.84416999999999998</v>
      </c>
      <c r="I30" s="127">
        <v>0.92774000000000001</v>
      </c>
      <c r="J30" s="127">
        <v>0.93189</v>
      </c>
      <c r="K30" s="127">
        <v>0.80020999999999998</v>
      </c>
      <c r="L30" s="127">
        <v>0.81272</v>
      </c>
      <c r="M30" s="127">
        <v>0.75777000000000005</v>
      </c>
      <c r="N30" s="127">
        <v>0.76058000000000003</v>
      </c>
      <c r="O30" s="12"/>
      <c r="P30" s="12"/>
      <c r="Q30" s="12"/>
      <c r="R30" s="12"/>
      <c r="S30" s="12"/>
      <c r="T30" s="67">
        <v>0.64463000000000004</v>
      </c>
      <c r="U30" s="127">
        <v>0.67030999999999996</v>
      </c>
      <c r="V30" s="127">
        <v>0.60274000000000005</v>
      </c>
      <c r="W30" s="127">
        <v>0.63871</v>
      </c>
      <c r="X30" s="127">
        <v>0.70540000000000003</v>
      </c>
      <c r="Y30" s="127">
        <v>0.59477999999999998</v>
      </c>
      <c r="Z30" s="127">
        <v>0.59809000000000001</v>
      </c>
      <c r="AA30" s="127">
        <v>0.74875000000000003</v>
      </c>
      <c r="AB30" s="127">
        <v>0.55974999999999997</v>
      </c>
      <c r="AC30" s="12"/>
      <c r="AD30" s="12"/>
      <c r="AE30" s="12"/>
      <c r="AF30" s="12"/>
      <c r="AG30" s="13"/>
    </row>
    <row r="31" spans="3:33" x14ac:dyDescent="0.2">
      <c r="C31" s="21">
        <v>24</v>
      </c>
      <c r="D31" s="127">
        <v>0.84611999999999998</v>
      </c>
      <c r="E31" s="127">
        <v>0.67256000000000005</v>
      </c>
      <c r="F31" s="127">
        <v>0.92337000000000002</v>
      </c>
      <c r="G31" s="127">
        <v>0.90898000000000001</v>
      </c>
      <c r="H31" s="127">
        <v>0.84518000000000004</v>
      </c>
      <c r="I31" s="127">
        <v>0.94413999999999998</v>
      </c>
      <c r="J31" s="127">
        <v>0.95792999999999995</v>
      </c>
      <c r="K31" s="127">
        <v>0.81742999999999999</v>
      </c>
      <c r="L31" s="127">
        <v>0.80176999999999998</v>
      </c>
      <c r="M31" s="127">
        <v>0.73150000000000004</v>
      </c>
      <c r="N31" s="127">
        <v>0.75844</v>
      </c>
      <c r="O31" s="12"/>
      <c r="P31" s="12"/>
      <c r="Q31" s="12"/>
      <c r="R31" s="12"/>
      <c r="S31" s="12"/>
      <c r="T31" s="67">
        <v>0.66190000000000004</v>
      </c>
      <c r="U31" s="127">
        <v>0.68737000000000004</v>
      </c>
      <c r="V31" s="127">
        <v>0.61645000000000005</v>
      </c>
      <c r="W31" s="127">
        <v>0.66388999999999998</v>
      </c>
      <c r="X31" s="127">
        <v>0.74392999999999998</v>
      </c>
      <c r="Y31" s="127">
        <v>0.60763</v>
      </c>
      <c r="Z31" s="127">
        <v>0.61470999999999998</v>
      </c>
      <c r="AA31" s="127">
        <v>0.75507999999999997</v>
      </c>
      <c r="AB31" s="127">
        <v>0.59731000000000001</v>
      </c>
      <c r="AC31" s="12"/>
      <c r="AD31" s="12"/>
      <c r="AE31" s="12"/>
      <c r="AF31" s="12"/>
      <c r="AG31" s="13"/>
    </row>
    <row r="32" spans="3:33" x14ac:dyDescent="0.2">
      <c r="C32" s="21">
        <v>25</v>
      </c>
      <c r="D32" s="127">
        <v>0.87597000000000003</v>
      </c>
      <c r="E32" s="127">
        <v>0.67035999999999996</v>
      </c>
      <c r="F32" s="127">
        <v>0.96641999999999995</v>
      </c>
      <c r="G32" s="127">
        <v>0.91579999999999995</v>
      </c>
      <c r="H32" s="127">
        <v>0.86192000000000002</v>
      </c>
      <c r="I32" s="127">
        <v>0.90351000000000004</v>
      </c>
      <c r="J32" s="127">
        <v>0.94223000000000001</v>
      </c>
      <c r="K32" s="127">
        <v>0.83018000000000003</v>
      </c>
      <c r="L32" s="127">
        <v>0.85653999999999997</v>
      </c>
      <c r="M32" s="127">
        <v>0.74548000000000003</v>
      </c>
      <c r="N32" s="127">
        <v>0.77525999999999995</v>
      </c>
      <c r="O32" s="12"/>
      <c r="P32" s="12"/>
      <c r="Q32" s="12"/>
      <c r="R32" s="12"/>
      <c r="S32" s="12"/>
      <c r="T32" s="67">
        <v>0.67481999999999998</v>
      </c>
      <c r="U32" s="127">
        <v>0.71408000000000005</v>
      </c>
      <c r="V32" s="127">
        <v>0.59619999999999995</v>
      </c>
      <c r="W32" s="127">
        <v>0.65281</v>
      </c>
      <c r="X32" s="127">
        <v>0.72248000000000001</v>
      </c>
      <c r="Y32" s="127">
        <v>0.61746000000000001</v>
      </c>
      <c r="Z32" s="127">
        <v>0.59569000000000005</v>
      </c>
      <c r="AA32" s="127">
        <v>0.76156999999999997</v>
      </c>
      <c r="AB32" s="127">
        <v>0.56959000000000004</v>
      </c>
      <c r="AC32" s="12"/>
      <c r="AD32" s="12"/>
      <c r="AE32" s="12"/>
      <c r="AF32" s="12"/>
      <c r="AG32" s="13"/>
    </row>
    <row r="33" spans="2:33" x14ac:dyDescent="0.2">
      <c r="C33" s="21">
        <v>26</v>
      </c>
      <c r="D33" s="127">
        <v>0.89444000000000001</v>
      </c>
      <c r="E33" s="127">
        <v>0.68025999999999998</v>
      </c>
      <c r="F33" s="127">
        <v>0.95450999999999997</v>
      </c>
      <c r="G33" s="127">
        <v>0.88902000000000003</v>
      </c>
      <c r="H33" s="127">
        <v>0.85924</v>
      </c>
      <c r="I33" s="127">
        <v>0.93313000000000001</v>
      </c>
      <c r="J33" s="127">
        <v>0.96780999999999995</v>
      </c>
      <c r="K33" s="127">
        <v>0.84811999999999999</v>
      </c>
      <c r="L33" s="127">
        <v>0.84730000000000005</v>
      </c>
      <c r="M33" s="127">
        <v>0.73978999999999995</v>
      </c>
      <c r="N33" s="127">
        <v>0.81076999999999999</v>
      </c>
      <c r="O33" s="12"/>
      <c r="P33" s="12"/>
      <c r="Q33" s="12"/>
      <c r="R33" s="12"/>
      <c r="S33" s="12"/>
      <c r="T33" s="67">
        <v>0.62246000000000001</v>
      </c>
      <c r="U33" s="127">
        <v>0.72916000000000003</v>
      </c>
      <c r="V33" s="127">
        <v>0.58406000000000002</v>
      </c>
      <c r="W33" s="127">
        <v>0.67318999999999996</v>
      </c>
      <c r="X33" s="127">
        <v>0.75949</v>
      </c>
      <c r="Y33" s="127">
        <v>0.63431999999999999</v>
      </c>
      <c r="Z33" s="127">
        <v>0.58162000000000003</v>
      </c>
      <c r="AA33" s="127">
        <v>0.74007000000000001</v>
      </c>
      <c r="AB33" s="127">
        <v>0.57072999999999996</v>
      </c>
      <c r="AC33" s="12"/>
      <c r="AD33" s="12"/>
      <c r="AE33" s="12"/>
      <c r="AF33" s="12"/>
      <c r="AG33" s="13"/>
    </row>
    <row r="34" spans="2:33" x14ac:dyDescent="0.2">
      <c r="C34" s="21">
        <v>27</v>
      </c>
      <c r="D34" s="127">
        <v>0.94115000000000004</v>
      </c>
      <c r="E34" s="127">
        <v>0.67801</v>
      </c>
      <c r="F34" s="127">
        <v>0.99075999999999997</v>
      </c>
      <c r="G34" s="127">
        <v>0.91066000000000003</v>
      </c>
      <c r="H34" s="127">
        <v>0.87534999999999996</v>
      </c>
      <c r="I34" s="127">
        <v>0.95576000000000005</v>
      </c>
      <c r="J34" s="127">
        <v>0.98885000000000001</v>
      </c>
      <c r="K34" s="127">
        <v>0.80918000000000001</v>
      </c>
      <c r="L34" s="127">
        <v>0.83182</v>
      </c>
      <c r="M34" s="127">
        <v>0.77314000000000005</v>
      </c>
      <c r="N34" s="127">
        <v>0.82618000000000003</v>
      </c>
      <c r="O34" s="12"/>
      <c r="P34" s="12"/>
      <c r="Q34" s="12"/>
      <c r="R34" s="12"/>
      <c r="S34" s="12"/>
      <c r="T34" s="67">
        <v>0.65686999999999995</v>
      </c>
      <c r="U34" s="127">
        <v>0.70867000000000002</v>
      </c>
      <c r="V34" s="127">
        <v>0.58613999999999999</v>
      </c>
      <c r="W34" s="127">
        <v>0.67413999999999996</v>
      </c>
      <c r="X34" s="127">
        <v>0.74578999999999995</v>
      </c>
      <c r="Y34" s="127">
        <v>0.61606000000000005</v>
      </c>
      <c r="Z34" s="127">
        <v>0.57401000000000002</v>
      </c>
      <c r="AA34" s="127">
        <v>0.76448000000000005</v>
      </c>
      <c r="AB34" s="127">
        <v>0.54834000000000005</v>
      </c>
      <c r="AC34" s="12"/>
      <c r="AD34" s="12"/>
      <c r="AE34" s="12"/>
      <c r="AF34" s="12"/>
      <c r="AG34" s="13"/>
    </row>
    <row r="35" spans="2:33" x14ac:dyDescent="0.2">
      <c r="C35" s="21">
        <v>28</v>
      </c>
      <c r="D35" s="127">
        <v>0.97197</v>
      </c>
      <c r="E35" s="127">
        <v>0.65674999999999994</v>
      </c>
      <c r="F35" s="127">
        <v>1.0054000000000001</v>
      </c>
      <c r="G35" s="127">
        <v>0.87426000000000004</v>
      </c>
      <c r="H35" s="127">
        <v>0.84787999999999997</v>
      </c>
      <c r="I35" s="127">
        <v>0.90544999999999998</v>
      </c>
      <c r="J35" s="127">
        <v>0.97897000000000001</v>
      </c>
      <c r="K35" s="127">
        <v>0.83774999999999999</v>
      </c>
      <c r="L35" s="127">
        <v>0.88656999999999997</v>
      </c>
      <c r="M35" s="127">
        <v>0.80462999999999996</v>
      </c>
      <c r="N35" s="127">
        <v>0.81938999999999995</v>
      </c>
      <c r="O35" s="12"/>
      <c r="P35" s="12"/>
      <c r="Q35" s="12"/>
      <c r="R35" s="12"/>
      <c r="S35" s="12"/>
      <c r="T35" s="67">
        <v>0.67549000000000003</v>
      </c>
      <c r="U35" s="127">
        <v>0.70084999999999997</v>
      </c>
      <c r="V35" s="127">
        <v>0.58636999999999995</v>
      </c>
      <c r="W35" s="127">
        <v>0.67171000000000003</v>
      </c>
      <c r="X35" s="127">
        <v>0.75832999999999995</v>
      </c>
      <c r="Y35" s="127">
        <v>0.59397</v>
      </c>
      <c r="Z35" s="127">
        <v>0.58992999999999995</v>
      </c>
      <c r="AA35" s="127">
        <v>0.76029000000000002</v>
      </c>
      <c r="AB35" s="127">
        <v>0.58140000000000003</v>
      </c>
      <c r="AC35" s="12"/>
      <c r="AD35" s="12"/>
      <c r="AE35" s="12"/>
      <c r="AF35" s="12"/>
      <c r="AG35" s="13"/>
    </row>
    <row r="36" spans="2:33" x14ac:dyDescent="0.2">
      <c r="C36" s="21">
        <v>29</v>
      </c>
      <c r="D36" s="127">
        <v>1.0012000000000001</v>
      </c>
      <c r="E36" s="127">
        <v>0.65064</v>
      </c>
      <c r="F36" s="127">
        <v>1.0273000000000001</v>
      </c>
      <c r="G36" s="127">
        <v>0.87573999999999996</v>
      </c>
      <c r="H36" s="127">
        <v>0.85187000000000002</v>
      </c>
      <c r="I36" s="127">
        <v>0.87168000000000001</v>
      </c>
      <c r="J36" s="127">
        <v>0.996</v>
      </c>
      <c r="K36" s="127">
        <v>0.80303999999999998</v>
      </c>
      <c r="L36" s="127">
        <v>0.90108999999999995</v>
      </c>
      <c r="M36" s="127">
        <v>0.76471999999999996</v>
      </c>
      <c r="N36" s="127">
        <v>0.80125999999999997</v>
      </c>
      <c r="O36" s="12"/>
      <c r="P36" s="12"/>
      <c r="Q36" s="12"/>
      <c r="R36" s="12"/>
      <c r="S36" s="12"/>
      <c r="T36" s="67">
        <v>0.66449000000000003</v>
      </c>
      <c r="U36" s="127">
        <v>0.69362999999999997</v>
      </c>
      <c r="V36" s="127">
        <v>0.58387999999999995</v>
      </c>
      <c r="W36" s="127">
        <v>0.65505000000000002</v>
      </c>
      <c r="X36" s="127">
        <v>0.74241000000000001</v>
      </c>
      <c r="Y36" s="127">
        <v>0.57169000000000003</v>
      </c>
      <c r="Z36" s="127">
        <v>0.58367999999999998</v>
      </c>
      <c r="AA36" s="127">
        <v>0.75788999999999995</v>
      </c>
      <c r="AB36" s="127">
        <v>0.58960999999999997</v>
      </c>
      <c r="AC36" s="12"/>
      <c r="AD36" s="12"/>
      <c r="AE36" s="12"/>
      <c r="AF36" s="12"/>
      <c r="AG36" s="13"/>
    </row>
    <row r="37" spans="2:33" x14ac:dyDescent="0.2">
      <c r="C37" s="22">
        <v>30</v>
      </c>
      <c r="D37" s="128">
        <v>1.0367999999999999</v>
      </c>
      <c r="E37" s="128">
        <v>0.66281000000000001</v>
      </c>
      <c r="F37" s="128">
        <v>1.0476000000000001</v>
      </c>
      <c r="G37" s="128">
        <v>0.85311000000000003</v>
      </c>
      <c r="H37" s="128">
        <v>0.86656999999999995</v>
      </c>
      <c r="I37" s="128">
        <v>0.88783000000000001</v>
      </c>
      <c r="J37" s="128">
        <v>0.99941000000000002</v>
      </c>
      <c r="K37" s="128">
        <v>0.75312999999999997</v>
      </c>
      <c r="L37" s="128">
        <v>0.85063999999999995</v>
      </c>
      <c r="M37" s="128">
        <v>0.78242</v>
      </c>
      <c r="N37" s="128">
        <v>0.77915000000000001</v>
      </c>
      <c r="O37" s="14"/>
      <c r="P37" s="14"/>
      <c r="Q37" s="14"/>
      <c r="R37" s="14"/>
      <c r="S37" s="14"/>
      <c r="T37" s="69">
        <v>0.70701999999999998</v>
      </c>
      <c r="U37" s="128">
        <v>0.65864</v>
      </c>
      <c r="V37" s="128">
        <v>0.56306</v>
      </c>
      <c r="W37" s="128">
        <v>0.66827000000000003</v>
      </c>
      <c r="X37" s="128">
        <v>0.77105000000000001</v>
      </c>
      <c r="Y37" s="128">
        <v>0.58553999999999995</v>
      </c>
      <c r="Z37" s="128">
        <v>0.59387000000000001</v>
      </c>
      <c r="AA37" s="128">
        <v>0.77486999999999995</v>
      </c>
      <c r="AB37" s="128">
        <v>0.56354000000000004</v>
      </c>
      <c r="AC37" s="14"/>
      <c r="AD37" s="14"/>
      <c r="AE37" s="14"/>
      <c r="AF37" s="14"/>
      <c r="AG37" s="15"/>
    </row>
    <row r="38" spans="2:33" x14ac:dyDescent="0.2"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</row>
    <row r="39" spans="2:33" x14ac:dyDescent="0.2"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</row>
    <row r="40" spans="2:33" x14ac:dyDescent="0.2">
      <c r="B40" s="59" t="s">
        <v>22</v>
      </c>
      <c r="C40" s="27" t="s">
        <v>39</v>
      </c>
      <c r="D40" s="26" t="s">
        <v>40</v>
      </c>
      <c r="E40" s="26" t="s">
        <v>41</v>
      </c>
      <c r="F40" s="26" t="s">
        <v>42</v>
      </c>
      <c r="G40" s="26" t="s">
        <v>43</v>
      </c>
      <c r="H40" s="26" t="s">
        <v>44</v>
      </c>
      <c r="I40" s="26" t="s">
        <v>45</v>
      </c>
      <c r="J40" s="26" t="s">
        <v>46</v>
      </c>
      <c r="K40" s="26" t="s">
        <v>47</v>
      </c>
      <c r="L40" s="26" t="s">
        <v>48</v>
      </c>
      <c r="M40" s="26" t="s">
        <v>49</v>
      </c>
      <c r="N40" s="26" t="s">
        <v>50</v>
      </c>
      <c r="O40" s="26" t="s">
        <v>51</v>
      </c>
      <c r="P40" s="26"/>
      <c r="Q40" s="26"/>
      <c r="R40" s="26"/>
      <c r="S40" s="26"/>
      <c r="T40" s="24" t="s">
        <v>40</v>
      </c>
      <c r="U40" s="26" t="s">
        <v>41</v>
      </c>
      <c r="V40" s="26" t="s">
        <v>42</v>
      </c>
      <c r="W40" s="26" t="s">
        <v>43</v>
      </c>
      <c r="X40" s="26" t="s">
        <v>44</v>
      </c>
      <c r="Y40" s="26" t="s">
        <v>45</v>
      </c>
      <c r="Z40" s="26" t="s">
        <v>46</v>
      </c>
      <c r="AA40" s="26" t="s">
        <v>47</v>
      </c>
      <c r="AB40" s="26" t="s">
        <v>48</v>
      </c>
      <c r="AC40" s="26" t="s">
        <v>49</v>
      </c>
      <c r="AD40" s="26" t="s">
        <v>50</v>
      </c>
      <c r="AE40" s="26" t="s">
        <v>51</v>
      </c>
      <c r="AF40" s="26" t="s">
        <v>52</v>
      </c>
      <c r="AG40" s="23" t="s">
        <v>53</v>
      </c>
    </row>
    <row r="41" spans="2:33" x14ac:dyDescent="0.2">
      <c r="C41" s="21">
        <v>0</v>
      </c>
      <c r="D41" s="127">
        <v>0</v>
      </c>
      <c r="E41" s="127">
        <v>0</v>
      </c>
      <c r="F41" s="127">
        <v>0</v>
      </c>
      <c r="G41" s="127">
        <v>0</v>
      </c>
      <c r="H41" s="127">
        <v>0</v>
      </c>
      <c r="I41" s="127">
        <v>0</v>
      </c>
      <c r="J41" s="127">
        <v>0</v>
      </c>
      <c r="K41" s="127">
        <v>0</v>
      </c>
      <c r="L41" s="127">
        <v>0</v>
      </c>
      <c r="M41" s="127">
        <v>0</v>
      </c>
      <c r="N41" s="127">
        <v>0</v>
      </c>
      <c r="O41" s="127">
        <v>0</v>
      </c>
      <c r="P41" s="8"/>
      <c r="Q41" s="8"/>
      <c r="R41" s="8"/>
      <c r="S41" s="8"/>
      <c r="T41" s="67">
        <v>0</v>
      </c>
      <c r="U41" s="127">
        <v>0</v>
      </c>
      <c r="V41" s="127">
        <v>0</v>
      </c>
      <c r="W41" s="127">
        <v>0</v>
      </c>
      <c r="X41" s="127">
        <v>0</v>
      </c>
      <c r="Y41" s="127">
        <v>0</v>
      </c>
      <c r="Z41" s="127">
        <v>0</v>
      </c>
      <c r="AA41" s="127">
        <v>0</v>
      </c>
      <c r="AB41" s="127">
        <v>0</v>
      </c>
      <c r="AC41" s="127">
        <v>0</v>
      </c>
      <c r="AD41" s="127">
        <v>0</v>
      </c>
      <c r="AE41" s="127">
        <v>0</v>
      </c>
      <c r="AF41" s="127">
        <v>0</v>
      </c>
      <c r="AG41" s="68">
        <v>0</v>
      </c>
    </row>
    <row r="42" spans="2:33" x14ac:dyDescent="0.2">
      <c r="C42" s="21">
        <v>1</v>
      </c>
      <c r="D42" s="127">
        <v>0.13644780000000001</v>
      </c>
      <c r="E42" s="127">
        <v>0.180644625</v>
      </c>
      <c r="F42" s="127">
        <v>0.192439253</v>
      </c>
      <c r="G42" s="127">
        <v>0.23080992</v>
      </c>
      <c r="H42" s="127">
        <v>0.21100779</v>
      </c>
      <c r="I42" s="127">
        <v>0.121541679</v>
      </c>
      <c r="J42" s="127">
        <v>0.154576931</v>
      </c>
      <c r="K42" s="127">
        <v>0.126946899</v>
      </c>
      <c r="L42" s="127">
        <v>0.16058946099999999</v>
      </c>
      <c r="M42" s="127">
        <v>0.140890552</v>
      </c>
      <c r="N42" s="127">
        <v>0.17620941000000001</v>
      </c>
      <c r="O42" s="127">
        <v>0.203899207</v>
      </c>
      <c r="P42" s="8"/>
      <c r="Q42" s="8"/>
      <c r="R42" s="8"/>
      <c r="S42" s="8"/>
      <c r="T42" s="67">
        <v>9.5880584000000005E-2</v>
      </c>
      <c r="U42" s="127">
        <v>8.1823966999999997E-2</v>
      </c>
      <c r="V42" s="127">
        <v>0.114169122</v>
      </c>
      <c r="W42" s="127">
        <v>0.116720268</v>
      </c>
      <c r="X42" s="127">
        <v>0.11965463899999999</v>
      </c>
      <c r="Y42" s="127">
        <v>0.117326058</v>
      </c>
      <c r="Z42" s="127">
        <v>8.7542597E-2</v>
      </c>
      <c r="AA42" s="127">
        <v>0.12343589000000001</v>
      </c>
      <c r="AB42" s="127">
        <v>0.10473906600000001</v>
      </c>
      <c r="AC42" s="127">
        <v>8.7674763000000003E-2</v>
      </c>
      <c r="AD42" s="127">
        <v>9.5065045000000001E-2</v>
      </c>
      <c r="AE42" s="127">
        <v>9.3767456999999999E-2</v>
      </c>
      <c r="AF42" s="127">
        <v>0.102369924</v>
      </c>
      <c r="AG42" s="68">
        <v>0.107746361</v>
      </c>
    </row>
    <row r="43" spans="2:33" x14ac:dyDescent="0.2">
      <c r="C43" s="21">
        <v>2</v>
      </c>
      <c r="D43" s="127">
        <v>0.194640957</v>
      </c>
      <c r="E43" s="127">
        <v>0.322012242</v>
      </c>
      <c r="F43" s="127">
        <v>0.32999124000000002</v>
      </c>
      <c r="G43" s="127">
        <v>0.36898714100000002</v>
      </c>
      <c r="H43" s="127">
        <v>0.33096251399999999</v>
      </c>
      <c r="I43" s="127">
        <v>0.19705107399999999</v>
      </c>
      <c r="J43" s="127">
        <v>0.23570444199999999</v>
      </c>
      <c r="K43" s="127">
        <v>0.22435260200000001</v>
      </c>
      <c r="L43" s="127">
        <v>0.22103646499999999</v>
      </c>
      <c r="M43" s="127">
        <v>0.22367710499999999</v>
      </c>
      <c r="N43" s="127">
        <v>0.27448625700000001</v>
      </c>
      <c r="O43" s="127">
        <v>0.367612349</v>
      </c>
      <c r="P43" s="8"/>
      <c r="Q43" s="8"/>
      <c r="R43" s="8"/>
      <c r="S43" s="8"/>
      <c r="T43" s="67">
        <v>0.15045608199999999</v>
      </c>
      <c r="U43" s="127">
        <v>0.15430613200000001</v>
      </c>
      <c r="V43" s="127">
        <v>0.20436362899999999</v>
      </c>
      <c r="W43" s="127">
        <v>0.19897852699999999</v>
      </c>
      <c r="X43" s="127">
        <v>0.19037151199999999</v>
      </c>
      <c r="Y43" s="127">
        <v>0.21638780899999999</v>
      </c>
      <c r="Z43" s="127">
        <v>0.171543206</v>
      </c>
      <c r="AA43" s="127">
        <v>0.21247017700000001</v>
      </c>
      <c r="AB43" s="127">
        <v>0.15997659</v>
      </c>
      <c r="AC43" s="127">
        <v>0.16341283000000001</v>
      </c>
      <c r="AD43" s="127">
        <v>0.16548453799999999</v>
      </c>
      <c r="AE43" s="127">
        <v>0.158803892</v>
      </c>
      <c r="AF43" s="127">
        <v>0.17165586599999999</v>
      </c>
      <c r="AG43" s="68">
        <v>0.16436632600000001</v>
      </c>
    </row>
    <row r="44" spans="2:33" x14ac:dyDescent="0.2">
      <c r="C44" s="21">
        <v>3</v>
      </c>
      <c r="D44" s="127">
        <v>0.32502077600000001</v>
      </c>
      <c r="E44" s="127">
        <v>0.45162506499999999</v>
      </c>
      <c r="F44" s="127">
        <v>0.42719305099999999</v>
      </c>
      <c r="G44" s="127">
        <v>0.465132359</v>
      </c>
      <c r="H44" s="127">
        <v>0.43559141299999998</v>
      </c>
      <c r="I44" s="127">
        <v>0.25968689099999998</v>
      </c>
      <c r="J44" s="127">
        <v>0.29772364699999998</v>
      </c>
      <c r="K44" s="127">
        <v>0.30671062399999999</v>
      </c>
      <c r="L44" s="127">
        <v>0.332875896</v>
      </c>
      <c r="M44" s="127">
        <v>0.32900944199999999</v>
      </c>
      <c r="N44" s="127">
        <v>0.36469027300000001</v>
      </c>
      <c r="O44" s="127">
        <v>0.52330006100000004</v>
      </c>
      <c r="P44" s="8"/>
      <c r="Q44" s="8"/>
      <c r="R44" s="8"/>
      <c r="S44" s="8"/>
      <c r="T44" s="67">
        <v>0.20568885200000001</v>
      </c>
      <c r="U44" s="127">
        <v>0.21123834999999999</v>
      </c>
      <c r="V44" s="127">
        <v>0.31097932</v>
      </c>
      <c r="W44" s="127">
        <v>0.27713126999999999</v>
      </c>
      <c r="X44" s="127">
        <v>0.25681051500000002</v>
      </c>
      <c r="Y44" s="127">
        <v>0.31596783899999997</v>
      </c>
      <c r="Z44" s="127">
        <v>0.25120440500000002</v>
      </c>
      <c r="AA44" s="127">
        <v>0.309477153</v>
      </c>
      <c r="AB44" s="127">
        <v>0.21450787599999999</v>
      </c>
      <c r="AC44" s="127">
        <v>0.232487849</v>
      </c>
      <c r="AD44" s="127">
        <v>0.223501072</v>
      </c>
      <c r="AE44" s="127">
        <v>0.223968734</v>
      </c>
      <c r="AF44" s="127">
        <v>0.23212217700000001</v>
      </c>
      <c r="AG44" s="68">
        <v>0.233988163</v>
      </c>
    </row>
    <row r="45" spans="2:33" x14ac:dyDescent="0.2">
      <c r="C45" s="21">
        <v>4</v>
      </c>
      <c r="D45" s="127">
        <v>0.38691023600000002</v>
      </c>
      <c r="E45" s="127">
        <v>0.57715125199999995</v>
      </c>
      <c r="F45" s="127">
        <v>0.48256623199999998</v>
      </c>
      <c r="G45" s="127">
        <v>0.61594570199999998</v>
      </c>
      <c r="H45" s="127">
        <v>0.54655334200000005</v>
      </c>
      <c r="I45" s="127">
        <v>0.31726717100000001</v>
      </c>
      <c r="J45" s="127">
        <v>0.36095775600000002</v>
      </c>
      <c r="K45" s="127">
        <v>0.36298474400000003</v>
      </c>
      <c r="L45" s="127">
        <v>0.37378964399999998</v>
      </c>
      <c r="M45" s="127">
        <v>0.40373378599999998</v>
      </c>
      <c r="N45" s="127">
        <v>0.45399446599999999</v>
      </c>
      <c r="O45" s="127">
        <v>0.59211338800000002</v>
      </c>
      <c r="P45" s="8"/>
      <c r="Q45" s="8"/>
      <c r="R45" s="8"/>
      <c r="S45" s="8"/>
      <c r="T45" s="67">
        <v>0.25892539599999997</v>
      </c>
      <c r="U45" s="127">
        <v>0.28063267600000003</v>
      </c>
      <c r="V45" s="127">
        <v>0.39886558999999999</v>
      </c>
      <c r="W45" s="127">
        <v>0.35932137600000003</v>
      </c>
      <c r="X45" s="127">
        <v>0.32413989100000001</v>
      </c>
      <c r="Y45" s="127">
        <v>0.40922494700000001</v>
      </c>
      <c r="Z45" s="127">
        <v>0.320604055</v>
      </c>
      <c r="AA45" s="127">
        <v>0.43256577600000001</v>
      </c>
      <c r="AB45" s="127">
        <v>0.26696603299999999</v>
      </c>
      <c r="AC45" s="127">
        <v>0.30182780300000001</v>
      </c>
      <c r="AD45" s="127">
        <v>0.29684819000000001</v>
      </c>
      <c r="AE45" s="127">
        <v>0.29783684700000002</v>
      </c>
      <c r="AF45" s="127">
        <v>0.28539273300000001</v>
      </c>
      <c r="AG45" s="68">
        <v>0.28575656900000002</v>
      </c>
    </row>
    <row r="46" spans="2:33" x14ac:dyDescent="0.2">
      <c r="C46" s="21">
        <v>5</v>
      </c>
      <c r="D46" s="127">
        <v>0.39175096399999998</v>
      </c>
      <c r="E46" s="127">
        <v>0.67746136499999998</v>
      </c>
      <c r="F46" s="127">
        <v>0.51459864</v>
      </c>
      <c r="G46" s="127">
        <v>0.674035418</v>
      </c>
      <c r="H46" s="127">
        <v>0.63071853600000005</v>
      </c>
      <c r="I46" s="127">
        <v>0.39531451400000001</v>
      </c>
      <c r="J46" s="127">
        <v>0.43015417900000003</v>
      </c>
      <c r="K46" s="127">
        <v>0.44935401000000003</v>
      </c>
      <c r="L46" s="127">
        <v>0.41871914100000002</v>
      </c>
      <c r="M46" s="127">
        <v>0.50848444599999998</v>
      </c>
      <c r="N46" s="127">
        <v>0.53136314600000001</v>
      </c>
      <c r="O46" s="127">
        <v>0.65105145900000005</v>
      </c>
      <c r="P46" s="8"/>
      <c r="Q46" s="8"/>
      <c r="R46" s="8"/>
      <c r="S46" s="8"/>
      <c r="T46" s="67">
        <v>0.30996067300000002</v>
      </c>
      <c r="U46" s="127">
        <v>0.35009364599999998</v>
      </c>
      <c r="V46" s="127">
        <v>0.46334511099999998</v>
      </c>
      <c r="W46" s="127">
        <v>0.41806386699999998</v>
      </c>
      <c r="X46" s="127">
        <v>0.37529064000000001</v>
      </c>
      <c r="Y46" s="127">
        <v>0.477677621</v>
      </c>
      <c r="Z46" s="127">
        <v>0.389938112</v>
      </c>
      <c r="AA46" s="127">
        <v>0.48326293300000001</v>
      </c>
      <c r="AB46" s="127">
        <v>0.30066626899999999</v>
      </c>
      <c r="AC46" s="127">
        <v>0.376310845</v>
      </c>
      <c r="AD46" s="127">
        <v>0.345534813</v>
      </c>
      <c r="AE46" s="127">
        <v>0.34560688099999998</v>
      </c>
      <c r="AF46" s="127">
        <v>0.32535050900000001</v>
      </c>
      <c r="AG46" s="68">
        <v>0.330992536</v>
      </c>
    </row>
    <row r="47" spans="2:33" x14ac:dyDescent="0.2">
      <c r="C47" s="21">
        <v>6</v>
      </c>
      <c r="D47" s="127">
        <v>0.435629718</v>
      </c>
      <c r="E47" s="127">
        <v>0.74441661100000001</v>
      </c>
      <c r="F47" s="127">
        <v>0.55942491500000002</v>
      </c>
      <c r="G47" s="127">
        <v>0.67489223600000003</v>
      </c>
      <c r="H47" s="127">
        <v>0.70020837199999997</v>
      </c>
      <c r="I47" s="127">
        <v>0.44520736799999999</v>
      </c>
      <c r="J47" s="127">
        <v>0.50886724100000003</v>
      </c>
      <c r="K47" s="127">
        <v>0.51109132400000001</v>
      </c>
      <c r="L47" s="127">
        <v>0.47995004499999999</v>
      </c>
      <c r="M47" s="127">
        <v>0.562458087</v>
      </c>
      <c r="N47" s="127">
        <v>0.59976701899999996</v>
      </c>
      <c r="O47" s="127">
        <v>0.69440006099999996</v>
      </c>
      <c r="P47" s="8"/>
      <c r="Q47" s="8"/>
      <c r="R47" s="8"/>
      <c r="S47" s="8"/>
      <c r="T47" s="67">
        <v>0.346817086</v>
      </c>
      <c r="U47" s="127">
        <v>0.39055488900000002</v>
      </c>
      <c r="V47" s="127">
        <v>0.534347986</v>
      </c>
      <c r="W47" s="127">
        <v>0.45289321900000001</v>
      </c>
      <c r="X47" s="127">
        <v>0.43424598199999997</v>
      </c>
      <c r="Y47" s="127">
        <v>0.53247227399999997</v>
      </c>
      <c r="Z47" s="127">
        <v>0.46366977199999998</v>
      </c>
      <c r="AA47" s="127">
        <v>0.55364819799999998</v>
      </c>
      <c r="AB47" s="127">
        <v>0.36579153599999997</v>
      </c>
      <c r="AC47" s="127">
        <v>0.43691390699999999</v>
      </c>
      <c r="AD47" s="127">
        <v>0.40325159399999999</v>
      </c>
      <c r="AE47" s="127">
        <v>0.39848360100000002</v>
      </c>
      <c r="AF47" s="127">
        <v>0.36931490300000003</v>
      </c>
      <c r="AG47" s="68">
        <v>0.37120987700000002</v>
      </c>
    </row>
    <row r="48" spans="2:33" x14ac:dyDescent="0.2">
      <c r="C48" s="21">
        <v>7</v>
      </c>
      <c r="D48" s="127">
        <v>0.55601640399999996</v>
      </c>
      <c r="E48" s="127">
        <v>0.78088643400000002</v>
      </c>
      <c r="F48" s="127">
        <v>0.62354204999999996</v>
      </c>
      <c r="G48" s="127">
        <v>0.72396505799999999</v>
      </c>
      <c r="H48" s="127">
        <v>0.75881943900000004</v>
      </c>
      <c r="I48" s="127">
        <v>0.51182885499999997</v>
      </c>
      <c r="J48" s="127">
        <v>0.54663575900000005</v>
      </c>
      <c r="K48" s="127">
        <v>0.56483539599999999</v>
      </c>
      <c r="L48" s="127">
        <v>0.50015051899999996</v>
      </c>
      <c r="M48" s="127">
        <v>0.61553424300000004</v>
      </c>
      <c r="N48" s="127">
        <v>0.62438306700000001</v>
      </c>
      <c r="O48" s="127">
        <v>0.71581186200000002</v>
      </c>
      <c r="P48" s="8"/>
      <c r="Q48" s="8"/>
      <c r="R48" s="8"/>
      <c r="S48" s="8"/>
      <c r="T48" s="67">
        <v>0.41107733000000002</v>
      </c>
      <c r="U48" s="127">
        <v>0.44143842700000002</v>
      </c>
      <c r="V48" s="127">
        <v>0.58479412200000003</v>
      </c>
      <c r="W48" s="127">
        <v>0.49907068599999999</v>
      </c>
      <c r="X48" s="127">
        <v>0.46623559999999997</v>
      </c>
      <c r="Y48" s="127">
        <v>0.55343257300000004</v>
      </c>
      <c r="Z48" s="127">
        <v>0.51159885999999999</v>
      </c>
      <c r="AA48" s="127">
        <v>0.60857249999999996</v>
      </c>
      <c r="AB48" s="127">
        <v>0.40691521899999999</v>
      </c>
      <c r="AC48" s="127">
        <v>0.463115993</v>
      </c>
      <c r="AD48" s="127">
        <v>0.45169494700000001</v>
      </c>
      <c r="AE48" s="127">
        <v>0.44790945799999998</v>
      </c>
      <c r="AF48" s="127">
        <v>0.40476641099999999</v>
      </c>
      <c r="AG48" s="68">
        <v>0.42213451499999999</v>
      </c>
    </row>
    <row r="49" spans="3:33" x14ac:dyDescent="0.2">
      <c r="C49" s="21">
        <v>8</v>
      </c>
      <c r="D49" s="127">
        <v>0.53785040200000001</v>
      </c>
      <c r="E49" s="127">
        <v>0.80077091099999997</v>
      </c>
      <c r="F49" s="127">
        <v>0.59398550400000005</v>
      </c>
      <c r="G49" s="127">
        <v>0.74864472900000001</v>
      </c>
      <c r="H49" s="127">
        <v>0.84811630999999998</v>
      </c>
      <c r="I49" s="127">
        <v>0.56642213200000002</v>
      </c>
      <c r="J49" s="127">
        <v>0.58841463900000002</v>
      </c>
      <c r="K49" s="127">
        <v>0.60240960099999996</v>
      </c>
      <c r="L49" s="127">
        <v>0.58669237699999999</v>
      </c>
      <c r="M49" s="127">
        <v>0.67507695000000001</v>
      </c>
      <c r="N49" s="127">
        <v>0.66190203700000005</v>
      </c>
      <c r="O49" s="127">
        <v>0.74314482800000004</v>
      </c>
      <c r="P49" s="8"/>
      <c r="Q49" s="8"/>
      <c r="R49" s="8"/>
      <c r="S49" s="8"/>
      <c r="T49" s="67">
        <v>0.44946114700000001</v>
      </c>
      <c r="U49" s="127">
        <v>0.46629508400000003</v>
      </c>
      <c r="V49" s="127">
        <v>0.62987233899999995</v>
      </c>
      <c r="W49" s="127">
        <v>0.53055776099999996</v>
      </c>
      <c r="X49" s="127">
        <v>0.50017304900000004</v>
      </c>
      <c r="Y49" s="127">
        <v>0.61435595200000004</v>
      </c>
      <c r="Z49" s="127">
        <v>0.546937864</v>
      </c>
      <c r="AA49" s="127">
        <v>0.60839849199999996</v>
      </c>
      <c r="AB49" s="127">
        <v>0.46749422899999998</v>
      </c>
      <c r="AC49" s="127">
        <v>0.51696350499999999</v>
      </c>
      <c r="AD49" s="127">
        <v>0.49881024499999999</v>
      </c>
      <c r="AE49" s="127">
        <v>0.48756065500000001</v>
      </c>
      <c r="AF49" s="127">
        <v>0.44084172500000002</v>
      </c>
      <c r="AG49" s="68">
        <v>0.454570103</v>
      </c>
    </row>
    <row r="50" spans="3:33" x14ac:dyDescent="0.2">
      <c r="C50" s="21">
        <v>9</v>
      </c>
      <c r="D50" s="127">
        <v>0.59516387299999995</v>
      </c>
      <c r="E50" s="127">
        <v>0.82180227100000003</v>
      </c>
      <c r="F50" s="127">
        <v>0.59106866599999996</v>
      </c>
      <c r="G50" s="127">
        <v>0.71146743000000001</v>
      </c>
      <c r="H50" s="127">
        <v>0.86924470499999995</v>
      </c>
      <c r="I50" s="127">
        <v>0.62329347199999996</v>
      </c>
      <c r="J50" s="127">
        <v>0.61065315399999998</v>
      </c>
      <c r="K50" s="127">
        <v>0.585762479</v>
      </c>
      <c r="L50" s="127">
        <v>0.57512539100000004</v>
      </c>
      <c r="M50" s="127">
        <v>0.75600752299999996</v>
      </c>
      <c r="N50" s="127">
        <v>0.691323409</v>
      </c>
      <c r="O50" s="127">
        <v>0.81661119800000004</v>
      </c>
      <c r="P50" s="8"/>
      <c r="Q50" s="8"/>
      <c r="R50" s="8"/>
      <c r="S50" s="8"/>
      <c r="T50" s="67">
        <v>0.49006390900000002</v>
      </c>
      <c r="U50" s="127">
        <v>0.53841682099999999</v>
      </c>
      <c r="V50" s="127">
        <v>0.697380216</v>
      </c>
      <c r="W50" s="127">
        <v>0.55478411699999997</v>
      </c>
      <c r="X50" s="127">
        <v>0.51171145500000004</v>
      </c>
      <c r="Y50" s="127">
        <v>0.63723705799999997</v>
      </c>
      <c r="Z50" s="127">
        <v>0.56900291700000005</v>
      </c>
      <c r="AA50" s="127">
        <v>0.64711222800000001</v>
      </c>
      <c r="AB50" s="127">
        <v>0.50103571000000002</v>
      </c>
      <c r="AC50" s="127">
        <v>0.53540367499999997</v>
      </c>
      <c r="AD50" s="127">
        <v>0.53389680900000003</v>
      </c>
      <c r="AE50" s="127">
        <v>0.51269091700000002</v>
      </c>
      <c r="AF50" s="127">
        <v>0.45772147899999999</v>
      </c>
      <c r="AG50" s="68">
        <v>0.49489876100000002</v>
      </c>
    </row>
    <row r="51" spans="3:33" x14ac:dyDescent="0.2">
      <c r="C51" s="21">
        <v>10</v>
      </c>
      <c r="D51" s="127">
        <v>0.58788156599999997</v>
      </c>
      <c r="E51" s="127">
        <v>0.84436524700000004</v>
      </c>
      <c r="F51" s="127">
        <v>0.65036923199999996</v>
      </c>
      <c r="G51" s="127">
        <v>0.71934695800000004</v>
      </c>
      <c r="H51" s="127">
        <v>0.92052542000000004</v>
      </c>
      <c r="I51" s="127">
        <v>0.68317853399999995</v>
      </c>
      <c r="J51" s="127">
        <v>0.64495064800000002</v>
      </c>
      <c r="K51" s="127">
        <v>0.61486625299999997</v>
      </c>
      <c r="L51" s="127">
        <v>0.63181135099999997</v>
      </c>
      <c r="M51" s="127">
        <v>0.73709821799999997</v>
      </c>
      <c r="N51" s="127">
        <v>0.74896147700000004</v>
      </c>
      <c r="O51" s="127">
        <v>0.86486543800000004</v>
      </c>
      <c r="P51" s="8"/>
      <c r="Q51" s="8"/>
      <c r="R51" s="8"/>
      <c r="S51" s="8"/>
      <c r="T51" s="67">
        <v>0.53186952300000001</v>
      </c>
      <c r="U51" s="127">
        <v>0.56982351799999997</v>
      </c>
      <c r="V51" s="127">
        <v>0.74450295</v>
      </c>
      <c r="W51" s="127">
        <v>0.58029021300000005</v>
      </c>
      <c r="X51" s="127">
        <v>0.552116253</v>
      </c>
      <c r="Y51" s="127">
        <v>0.623246297</v>
      </c>
      <c r="Z51" s="127">
        <v>0.59720573399999999</v>
      </c>
      <c r="AA51" s="127">
        <v>0.66777669299999998</v>
      </c>
      <c r="AB51" s="127">
        <v>0.526446258</v>
      </c>
      <c r="AC51" s="127">
        <v>0.57664945000000001</v>
      </c>
      <c r="AD51" s="127">
        <v>0.55816763800000002</v>
      </c>
      <c r="AE51" s="127">
        <v>0.53095576499999997</v>
      </c>
      <c r="AF51" s="127">
        <v>0.47885665799999999</v>
      </c>
      <c r="AG51" s="68">
        <v>0.51349495300000003</v>
      </c>
    </row>
    <row r="52" spans="3:33" x14ac:dyDescent="0.2">
      <c r="C52" s="21">
        <v>11</v>
      </c>
      <c r="D52" s="127">
        <v>0.61909678800000001</v>
      </c>
      <c r="E52" s="127">
        <v>0.90117870600000005</v>
      </c>
      <c r="F52" s="127">
        <v>0.629331262</v>
      </c>
      <c r="G52" s="127">
        <v>0.72505598299999996</v>
      </c>
      <c r="H52" s="127">
        <v>0.92858756099999995</v>
      </c>
      <c r="I52" s="127">
        <v>0.68188028899999997</v>
      </c>
      <c r="J52" s="127">
        <v>0.69143135300000003</v>
      </c>
      <c r="K52" s="127">
        <v>0.70479944900000002</v>
      </c>
      <c r="L52" s="127">
        <v>0.69109820899999996</v>
      </c>
      <c r="M52" s="127">
        <v>0.83885735400000006</v>
      </c>
      <c r="N52" s="127">
        <v>0.7463746</v>
      </c>
      <c r="O52" s="127">
        <v>0.87540525199999997</v>
      </c>
      <c r="P52" s="8"/>
      <c r="Q52" s="8"/>
      <c r="R52" s="8"/>
      <c r="S52" s="8"/>
      <c r="T52" s="67">
        <v>0.54390198999999995</v>
      </c>
      <c r="U52" s="127">
        <v>0.62612195500000001</v>
      </c>
      <c r="V52" s="127">
        <v>0.76898681800000002</v>
      </c>
      <c r="W52" s="127">
        <v>0.59198304700000004</v>
      </c>
      <c r="X52" s="127">
        <v>0.581966082</v>
      </c>
      <c r="Y52" s="127">
        <v>0.670294159</v>
      </c>
      <c r="Z52" s="127">
        <v>0.61244237400000001</v>
      </c>
      <c r="AA52" s="127">
        <v>0.68924733900000001</v>
      </c>
      <c r="AB52" s="127">
        <v>0.52953938099999998</v>
      </c>
      <c r="AC52" s="127">
        <v>0.58077031400000001</v>
      </c>
      <c r="AD52" s="127">
        <v>0.601748901</v>
      </c>
      <c r="AE52" s="127">
        <v>0.57508379600000004</v>
      </c>
      <c r="AF52" s="127">
        <v>0.49261659499999999</v>
      </c>
      <c r="AG52" s="68">
        <v>0.51786074400000004</v>
      </c>
    </row>
    <row r="53" spans="3:33" x14ac:dyDescent="0.2">
      <c r="C53" s="21">
        <v>12</v>
      </c>
      <c r="D53" s="127">
        <v>0.66894487800000002</v>
      </c>
      <c r="E53" s="127">
        <v>0.91571179000000003</v>
      </c>
      <c r="F53" s="127">
        <v>0.66204496999999995</v>
      </c>
      <c r="G53" s="127">
        <v>0.69732311000000002</v>
      </c>
      <c r="H53" s="127">
        <v>0.97209210400000001</v>
      </c>
      <c r="I53" s="127">
        <v>0.73184111200000002</v>
      </c>
      <c r="J53" s="127">
        <v>0.69812486699999998</v>
      </c>
      <c r="K53" s="127">
        <v>0.69950321199999999</v>
      </c>
      <c r="L53" s="127">
        <v>0.67455608199999995</v>
      </c>
      <c r="M53" s="127">
        <v>0.82017614999999999</v>
      </c>
      <c r="N53" s="127">
        <v>0.77091349399999998</v>
      </c>
      <c r="O53" s="127">
        <v>0.91700084599999998</v>
      </c>
      <c r="P53" s="8"/>
      <c r="Q53" s="8"/>
      <c r="R53" s="8"/>
      <c r="S53" s="8"/>
      <c r="T53" s="67">
        <v>0.58422145299999995</v>
      </c>
      <c r="U53" s="127">
        <v>0.65356378999999998</v>
      </c>
      <c r="V53" s="127">
        <v>0.81501721699999996</v>
      </c>
      <c r="W53" s="127">
        <v>0.59346257999999996</v>
      </c>
      <c r="X53" s="127">
        <v>0.57527050099999999</v>
      </c>
      <c r="Y53" s="127">
        <v>0.68146949599999995</v>
      </c>
      <c r="Z53" s="127">
        <v>0.6381095</v>
      </c>
      <c r="AA53" s="127">
        <v>0.79952369999999995</v>
      </c>
      <c r="AB53" s="127">
        <v>0.56866723200000002</v>
      </c>
      <c r="AC53" s="127">
        <v>0.62696461299999995</v>
      </c>
      <c r="AD53" s="127">
        <v>0.62569279200000005</v>
      </c>
      <c r="AE53" s="127">
        <v>0.56925275200000003</v>
      </c>
      <c r="AF53" s="127">
        <v>0.53813841900000003</v>
      </c>
      <c r="AG53" s="68">
        <v>0.56102085400000001</v>
      </c>
    </row>
    <row r="54" spans="3:33" x14ac:dyDescent="0.2">
      <c r="C54" s="21">
        <v>13</v>
      </c>
      <c r="D54" s="127">
        <v>0.70430182100000005</v>
      </c>
      <c r="E54" s="127">
        <v>0.95923928199999997</v>
      </c>
      <c r="F54" s="127">
        <v>0.666510453</v>
      </c>
      <c r="G54" s="127">
        <v>0.66855548099999995</v>
      </c>
      <c r="H54" s="127">
        <v>1.035087187</v>
      </c>
      <c r="I54" s="127">
        <v>0.76194492599999997</v>
      </c>
      <c r="J54" s="127">
        <v>0.72736193299999996</v>
      </c>
      <c r="K54" s="127">
        <v>0.67172905000000005</v>
      </c>
      <c r="L54" s="127">
        <v>0.70325281299999998</v>
      </c>
      <c r="M54" s="127">
        <v>0.78917071299999997</v>
      </c>
      <c r="N54" s="127">
        <v>0.73497521799999999</v>
      </c>
      <c r="O54" s="127">
        <v>0.92975179600000002</v>
      </c>
      <c r="P54" s="8"/>
      <c r="Q54" s="8"/>
      <c r="R54" s="8"/>
      <c r="S54" s="8"/>
      <c r="T54" s="67">
        <v>0.60710180999999996</v>
      </c>
      <c r="U54" s="127">
        <v>0.689042449</v>
      </c>
      <c r="V54" s="127">
        <v>0.84195190399999997</v>
      </c>
      <c r="W54" s="127">
        <v>0.611766476</v>
      </c>
      <c r="X54" s="127">
        <v>0.60474114800000001</v>
      </c>
      <c r="Y54" s="127">
        <v>0.63842035399999997</v>
      </c>
      <c r="Z54" s="127">
        <v>0.64823815399999996</v>
      </c>
      <c r="AA54" s="127">
        <v>0.75335373800000005</v>
      </c>
      <c r="AB54" s="127">
        <v>0.59256814700000005</v>
      </c>
      <c r="AC54" s="127">
        <v>0.62734347000000001</v>
      </c>
      <c r="AD54" s="127">
        <v>0.67243425599999995</v>
      </c>
      <c r="AE54" s="127">
        <v>0.56923858500000002</v>
      </c>
      <c r="AF54" s="127">
        <v>0.54754552499999998</v>
      </c>
      <c r="AG54" s="68">
        <v>0.57622584499999996</v>
      </c>
    </row>
    <row r="55" spans="3:33" x14ac:dyDescent="0.2">
      <c r="C55" s="21">
        <v>14</v>
      </c>
      <c r="D55" s="127">
        <v>0.74856326100000004</v>
      </c>
      <c r="E55" s="127">
        <v>0.95709389499999997</v>
      </c>
      <c r="F55" s="127">
        <v>0.71702202599999998</v>
      </c>
      <c r="G55" s="127">
        <v>0.67083118900000005</v>
      </c>
      <c r="H55" s="127">
        <v>1.039393609</v>
      </c>
      <c r="I55" s="127">
        <v>0.80920449999999999</v>
      </c>
      <c r="J55" s="127">
        <v>0.74876387600000005</v>
      </c>
      <c r="K55" s="127">
        <v>0.71093021499999998</v>
      </c>
      <c r="L55" s="127">
        <v>0.77525259300000005</v>
      </c>
      <c r="M55" s="127">
        <v>0.82602212699999999</v>
      </c>
      <c r="N55" s="127">
        <v>0.78272053200000002</v>
      </c>
      <c r="O55" s="127">
        <v>0.93917835699999996</v>
      </c>
      <c r="P55" s="8"/>
      <c r="Q55" s="8"/>
      <c r="R55" s="8"/>
      <c r="S55" s="8"/>
      <c r="T55" s="67">
        <v>0.62126270100000003</v>
      </c>
      <c r="U55" s="127">
        <v>0.68997888799999996</v>
      </c>
      <c r="V55" s="127">
        <v>0.85791956999999996</v>
      </c>
      <c r="W55" s="127">
        <v>0.62061637599999997</v>
      </c>
      <c r="X55" s="127">
        <v>0.59752433100000002</v>
      </c>
      <c r="Y55" s="127">
        <v>0.66019725900000004</v>
      </c>
      <c r="Z55" s="127">
        <v>0.69550162100000001</v>
      </c>
      <c r="AA55" s="127">
        <v>0.75954646000000003</v>
      </c>
      <c r="AB55" s="127">
        <v>0.61667049299999999</v>
      </c>
      <c r="AC55" s="127">
        <v>0.64143421099999998</v>
      </c>
      <c r="AD55" s="127">
        <v>0.68481115599999998</v>
      </c>
      <c r="AE55" s="127">
        <v>0.62984815999999999</v>
      </c>
      <c r="AF55" s="127">
        <v>0.57018069000000005</v>
      </c>
      <c r="AG55" s="68">
        <v>0.582061685</v>
      </c>
    </row>
    <row r="56" spans="3:33" x14ac:dyDescent="0.2">
      <c r="C56" s="21">
        <v>15</v>
      </c>
      <c r="D56" s="127">
        <v>0.76281829300000004</v>
      </c>
      <c r="E56" s="127">
        <v>0.92080902399999998</v>
      </c>
      <c r="F56" s="127">
        <v>0.78073242200000004</v>
      </c>
      <c r="G56" s="127">
        <v>0.60859327200000002</v>
      </c>
      <c r="H56" s="127">
        <v>1.0663777109999999</v>
      </c>
      <c r="I56" s="127">
        <v>0.806128136</v>
      </c>
      <c r="J56" s="127">
        <v>0.72765342300000002</v>
      </c>
      <c r="K56" s="127">
        <v>0.75504406400000001</v>
      </c>
      <c r="L56" s="127">
        <v>0.78124173500000005</v>
      </c>
      <c r="M56" s="127">
        <v>0.80958589199999997</v>
      </c>
      <c r="N56" s="127">
        <v>0.76898618799999996</v>
      </c>
      <c r="O56" s="127">
        <v>0.93403711</v>
      </c>
      <c r="P56" s="8"/>
      <c r="Q56" s="8"/>
      <c r="R56" s="8"/>
      <c r="S56" s="8"/>
      <c r="T56" s="67">
        <v>0.63776211500000002</v>
      </c>
      <c r="U56" s="127">
        <v>0.72166619300000001</v>
      </c>
      <c r="V56" s="127">
        <v>0.839226378</v>
      </c>
      <c r="W56" s="127">
        <v>0.65995367199999999</v>
      </c>
      <c r="X56" s="127">
        <v>0.62372661799999995</v>
      </c>
      <c r="Y56" s="127">
        <v>0.65715871599999998</v>
      </c>
      <c r="Z56" s="127">
        <v>0.69141993800000001</v>
      </c>
      <c r="AA56" s="127">
        <v>0.78343238500000001</v>
      </c>
      <c r="AB56" s="127">
        <v>0.67293107500000005</v>
      </c>
      <c r="AC56" s="127">
        <v>0.69089542199999998</v>
      </c>
      <c r="AD56" s="127">
        <v>0.72547675499999997</v>
      </c>
      <c r="AE56" s="127">
        <v>0.60614861399999997</v>
      </c>
      <c r="AF56" s="127">
        <v>0.53963512899999999</v>
      </c>
      <c r="AG56" s="68">
        <v>0.57405156099999999</v>
      </c>
    </row>
    <row r="57" spans="3:33" x14ac:dyDescent="0.2">
      <c r="C57" s="21">
        <v>16</v>
      </c>
      <c r="D57" s="127">
        <v>0.82925492199999995</v>
      </c>
      <c r="E57" s="127">
        <v>0.94542106000000004</v>
      </c>
      <c r="F57" s="127">
        <v>0.79827488700000004</v>
      </c>
      <c r="G57" s="127">
        <v>0.63964010000000004</v>
      </c>
      <c r="H57" s="127">
        <v>1.022609479</v>
      </c>
      <c r="I57" s="127">
        <v>0.77908593100000001</v>
      </c>
      <c r="J57" s="127">
        <v>0.766756565</v>
      </c>
      <c r="K57" s="127">
        <v>0.80487118700000004</v>
      </c>
      <c r="L57" s="127">
        <v>0.792858591</v>
      </c>
      <c r="M57" s="127">
        <v>0.85948532300000002</v>
      </c>
      <c r="N57" s="127">
        <v>0.72853978100000005</v>
      </c>
      <c r="O57" s="127">
        <v>0.92194700900000004</v>
      </c>
      <c r="P57" s="8"/>
      <c r="Q57" s="8"/>
      <c r="R57" s="8"/>
      <c r="S57" s="8"/>
      <c r="T57" s="67">
        <v>0.64752019999999999</v>
      </c>
      <c r="U57" s="127">
        <v>0.73850988299999998</v>
      </c>
      <c r="V57" s="127">
        <v>0.88225796499999998</v>
      </c>
      <c r="W57" s="127">
        <v>0.68123679500000001</v>
      </c>
      <c r="X57" s="127">
        <v>0.63014658199999996</v>
      </c>
      <c r="Y57" s="127">
        <v>0.68569315200000003</v>
      </c>
      <c r="Z57" s="127">
        <v>0.72213290799999996</v>
      </c>
      <c r="AA57" s="127">
        <v>0.815663362</v>
      </c>
      <c r="AB57" s="127">
        <v>0.68685992100000004</v>
      </c>
      <c r="AC57" s="127">
        <v>0.70216244699999997</v>
      </c>
      <c r="AD57" s="127">
        <v>0.75836027699999997</v>
      </c>
      <c r="AE57" s="127">
        <v>0.62495592300000002</v>
      </c>
      <c r="AF57" s="127">
        <v>0.57218721900000002</v>
      </c>
      <c r="AG57" s="68">
        <v>0.58515848299999995</v>
      </c>
    </row>
    <row r="58" spans="3:33" x14ac:dyDescent="0.2">
      <c r="C58" s="21">
        <v>17</v>
      </c>
      <c r="D58" s="127">
        <v>0.79751308799999998</v>
      </c>
      <c r="E58" s="127">
        <v>0.89037935300000004</v>
      </c>
      <c r="F58" s="127">
        <v>0.81399089800000002</v>
      </c>
      <c r="G58" s="127">
        <v>0.63951433700000004</v>
      </c>
      <c r="H58" s="127">
        <v>1.032645552</v>
      </c>
      <c r="I58" s="127">
        <v>0.780760279</v>
      </c>
      <c r="J58" s="127">
        <v>0.76717350500000003</v>
      </c>
      <c r="K58" s="127">
        <v>0.81837882399999995</v>
      </c>
      <c r="L58" s="127">
        <v>0.804850654</v>
      </c>
      <c r="M58" s="127">
        <v>0.86196083199999995</v>
      </c>
      <c r="N58" s="127">
        <v>0.70699527600000001</v>
      </c>
      <c r="O58" s="127">
        <v>0.90995315099999996</v>
      </c>
      <c r="P58" s="8"/>
      <c r="Q58" s="8"/>
      <c r="R58" s="8"/>
      <c r="S58" s="8"/>
      <c r="T58" s="67">
        <v>0.65644536799999997</v>
      </c>
      <c r="U58" s="127">
        <v>0.75096527800000001</v>
      </c>
      <c r="V58" s="127">
        <v>0.84776100899999995</v>
      </c>
      <c r="W58" s="127">
        <v>0.70543604900000001</v>
      </c>
      <c r="X58" s="127">
        <v>0.66036158199999995</v>
      </c>
      <c r="Y58" s="127">
        <v>0.68373592900000002</v>
      </c>
      <c r="Z58" s="127">
        <v>0.72274420399999995</v>
      </c>
      <c r="AA58" s="127">
        <v>0.69362976499999995</v>
      </c>
      <c r="AB58" s="127">
        <v>0.69529092699999995</v>
      </c>
      <c r="AC58" s="127">
        <v>0.69910822800000005</v>
      </c>
      <c r="AD58" s="127">
        <v>0.79200279799999995</v>
      </c>
      <c r="AE58" s="127">
        <v>0.64512190199999997</v>
      </c>
      <c r="AF58" s="127">
        <v>0.54948839699999996</v>
      </c>
      <c r="AG58" s="68">
        <v>0.59577070899999995</v>
      </c>
    </row>
    <row r="59" spans="3:33" x14ac:dyDescent="0.2">
      <c r="C59" s="21">
        <v>18</v>
      </c>
      <c r="D59" s="127">
        <v>0.88541560500000005</v>
      </c>
      <c r="E59" s="127">
        <v>0.89389446699999997</v>
      </c>
      <c r="F59" s="127">
        <v>0.87924935500000001</v>
      </c>
      <c r="G59" s="127">
        <v>0.66204148200000001</v>
      </c>
      <c r="H59" s="127">
        <v>0.98875322099999996</v>
      </c>
      <c r="I59" s="127">
        <v>0.74799415000000002</v>
      </c>
      <c r="J59" s="127">
        <v>0.78904379599999996</v>
      </c>
      <c r="K59" s="127">
        <v>0.85666566799999999</v>
      </c>
      <c r="L59" s="127">
        <v>0.81374791199999996</v>
      </c>
      <c r="M59" s="127">
        <v>0.84302130099999995</v>
      </c>
      <c r="N59" s="127">
        <v>0.69924541699999998</v>
      </c>
      <c r="O59" s="127">
        <v>0.94794684699999998</v>
      </c>
      <c r="P59" s="8"/>
      <c r="Q59" s="8"/>
      <c r="R59" s="8"/>
      <c r="S59" s="8"/>
      <c r="T59" s="67">
        <v>0.65563777000000001</v>
      </c>
      <c r="U59" s="127">
        <v>0.73747659099999996</v>
      </c>
      <c r="V59" s="127">
        <v>0.86438384800000001</v>
      </c>
      <c r="W59" s="127">
        <v>0.72902348100000003</v>
      </c>
      <c r="X59" s="127">
        <v>0.67624477100000002</v>
      </c>
      <c r="Y59" s="127">
        <v>0.65556387199999999</v>
      </c>
      <c r="Z59" s="127">
        <v>0.73907662600000001</v>
      </c>
      <c r="AA59" s="127">
        <v>0.76678424899999997</v>
      </c>
      <c r="AB59" s="127">
        <v>0.71842410599999995</v>
      </c>
      <c r="AC59" s="127">
        <v>0.70172633100000004</v>
      </c>
      <c r="AD59" s="127">
        <v>0.813279372</v>
      </c>
      <c r="AE59" s="127">
        <v>0.68256022699999996</v>
      </c>
      <c r="AF59" s="127">
        <v>0.56703217800000005</v>
      </c>
      <c r="AG59" s="68">
        <v>0.60319927500000003</v>
      </c>
    </row>
    <row r="60" spans="3:33" x14ac:dyDescent="0.2">
      <c r="C60" s="21">
        <v>19</v>
      </c>
      <c r="D60" s="127">
        <v>0.92456900399999997</v>
      </c>
      <c r="E60" s="127">
        <v>0.927041581</v>
      </c>
      <c r="F60" s="127">
        <v>0.88640744199999999</v>
      </c>
      <c r="G60" s="127">
        <v>0.68279970800000001</v>
      </c>
      <c r="H60" s="127">
        <v>0.99207279199999998</v>
      </c>
      <c r="I60" s="127">
        <v>0.78408862400000001</v>
      </c>
      <c r="J60" s="127">
        <v>0.79541725399999996</v>
      </c>
      <c r="K60" s="127">
        <v>0.86996458700000001</v>
      </c>
      <c r="L60" s="127">
        <v>0.84170926700000004</v>
      </c>
      <c r="M60" s="127">
        <v>0.80738100599999996</v>
      </c>
      <c r="N60" s="127">
        <v>0.72780333600000002</v>
      </c>
      <c r="O60" s="127">
        <v>0.97793675000000002</v>
      </c>
      <c r="P60" s="8"/>
      <c r="Q60" s="8"/>
      <c r="R60" s="8"/>
      <c r="S60" s="8"/>
      <c r="T60" s="67">
        <v>0.65082611499999998</v>
      </c>
      <c r="U60" s="127">
        <v>0.73553525200000003</v>
      </c>
      <c r="V60" s="127">
        <v>0.87423626399999999</v>
      </c>
      <c r="W60" s="127">
        <v>0.723177246</v>
      </c>
      <c r="X60" s="127">
        <v>0.69826738499999996</v>
      </c>
      <c r="Y60" s="127">
        <v>0.64455760799999995</v>
      </c>
      <c r="Z60" s="127">
        <v>0.74887318000000003</v>
      </c>
      <c r="AA60" s="127">
        <v>0.77016698299999997</v>
      </c>
      <c r="AB60" s="127">
        <v>0.73458133400000003</v>
      </c>
      <c r="AC60" s="127">
        <v>0.71083397699999995</v>
      </c>
      <c r="AD60" s="127">
        <v>0.81675083199999998</v>
      </c>
      <c r="AE60" s="127">
        <v>0.66906697299999995</v>
      </c>
      <c r="AF60" s="127">
        <v>0.58623990400000003</v>
      </c>
      <c r="AG60" s="68">
        <v>0.59786347900000003</v>
      </c>
    </row>
    <row r="61" spans="3:33" x14ac:dyDescent="0.2">
      <c r="C61" s="21">
        <v>20</v>
      </c>
      <c r="D61" s="127">
        <v>1.0173063739999999</v>
      </c>
      <c r="E61" s="127">
        <v>0.92924727500000004</v>
      </c>
      <c r="F61" s="127">
        <v>0.89105952499999996</v>
      </c>
      <c r="G61" s="127">
        <v>0.68298098500000004</v>
      </c>
      <c r="H61" s="127">
        <v>1.0148152560000001</v>
      </c>
      <c r="I61" s="127">
        <v>0.75028055900000001</v>
      </c>
      <c r="J61" s="127">
        <v>0.82270638500000004</v>
      </c>
      <c r="K61" s="127">
        <v>0.84871887400000001</v>
      </c>
      <c r="L61" s="127">
        <v>0.83795862600000004</v>
      </c>
      <c r="M61" s="127">
        <v>0.78293487699999997</v>
      </c>
      <c r="N61" s="127">
        <v>0.761628368</v>
      </c>
      <c r="O61" s="127">
        <v>0.92456892800000001</v>
      </c>
      <c r="P61" s="8"/>
      <c r="Q61" s="8"/>
      <c r="R61" s="8"/>
      <c r="S61" s="8"/>
      <c r="T61" s="67">
        <v>0.628230968</v>
      </c>
      <c r="U61" s="127">
        <v>0.74066094699999996</v>
      </c>
      <c r="V61" s="127">
        <v>0.87742719800000002</v>
      </c>
      <c r="W61" s="127">
        <v>0.73539225900000005</v>
      </c>
      <c r="X61" s="127">
        <v>0.70368810299999995</v>
      </c>
      <c r="Y61" s="127">
        <v>0.63181400300000001</v>
      </c>
      <c r="Z61" s="127">
        <v>0.74076686700000005</v>
      </c>
      <c r="AA61" s="127">
        <v>0.68311968199999995</v>
      </c>
      <c r="AB61" s="127">
        <v>0.72545522799999995</v>
      </c>
      <c r="AC61" s="127">
        <v>0.69434831500000005</v>
      </c>
      <c r="AD61" s="127">
        <v>0.83787587200000002</v>
      </c>
      <c r="AE61" s="127">
        <v>0.70117976299999996</v>
      </c>
      <c r="AF61" s="127">
        <v>0.61982375300000003</v>
      </c>
      <c r="AG61" s="68">
        <v>0.61347446800000005</v>
      </c>
    </row>
    <row r="62" spans="3:33" x14ac:dyDescent="0.2">
      <c r="C62" s="21">
        <v>21</v>
      </c>
      <c r="D62" s="127">
        <v>0.96660573299999997</v>
      </c>
      <c r="E62" s="127">
        <v>0.96548675100000003</v>
      </c>
      <c r="F62" s="127">
        <v>0.82149971600000005</v>
      </c>
      <c r="G62" s="127">
        <v>0.69409474400000004</v>
      </c>
      <c r="H62" s="127">
        <v>0.97129765199999996</v>
      </c>
      <c r="I62" s="127">
        <v>0.76309132300000004</v>
      </c>
      <c r="J62" s="127">
        <v>0.820743577</v>
      </c>
      <c r="K62" s="127">
        <v>0.95172782199999995</v>
      </c>
      <c r="L62" s="127">
        <v>0.847828688</v>
      </c>
      <c r="M62" s="127">
        <v>0.81230815599999995</v>
      </c>
      <c r="N62" s="127">
        <v>0.73144700299999998</v>
      </c>
      <c r="O62" s="127">
        <v>0.86952359999999995</v>
      </c>
      <c r="P62" s="8"/>
      <c r="Q62" s="8"/>
      <c r="R62" s="8"/>
      <c r="S62" s="8"/>
      <c r="T62" s="67">
        <v>0.61590241400000001</v>
      </c>
      <c r="U62" s="127">
        <v>0.72577273200000003</v>
      </c>
      <c r="V62" s="127">
        <v>0.86177754200000001</v>
      </c>
      <c r="W62" s="127">
        <v>0.71996669700000004</v>
      </c>
      <c r="X62" s="127">
        <v>0.74595100999999997</v>
      </c>
      <c r="Y62" s="127">
        <v>0.62907329099999998</v>
      </c>
      <c r="Z62" s="127">
        <v>0.73007981399999999</v>
      </c>
      <c r="AA62" s="127">
        <v>0.75560546900000003</v>
      </c>
      <c r="AB62" s="127">
        <v>0.75115831200000005</v>
      </c>
      <c r="AC62" s="127">
        <v>0.699701024</v>
      </c>
      <c r="AD62" s="127">
        <v>0.854021641</v>
      </c>
      <c r="AE62" s="127">
        <v>0.72068445400000003</v>
      </c>
      <c r="AF62" s="127">
        <v>0.64482880799999998</v>
      </c>
      <c r="AG62" s="68">
        <v>0.63400784600000004</v>
      </c>
    </row>
    <row r="63" spans="3:33" x14ac:dyDescent="0.2">
      <c r="C63" s="21">
        <v>22</v>
      </c>
      <c r="D63" s="127">
        <v>0.96812459399999995</v>
      </c>
      <c r="E63" s="127">
        <v>0.98388932100000004</v>
      </c>
      <c r="F63" s="127">
        <v>0.83230038100000003</v>
      </c>
      <c r="G63" s="127">
        <v>0.71788731100000003</v>
      </c>
      <c r="H63" s="127">
        <v>1.0095628510000001</v>
      </c>
      <c r="I63" s="127">
        <v>0.73940751299999996</v>
      </c>
      <c r="J63" s="127">
        <v>0.81193198899999997</v>
      </c>
      <c r="K63" s="127">
        <v>0.91024668600000003</v>
      </c>
      <c r="L63" s="127">
        <v>0.83632396499999995</v>
      </c>
      <c r="M63" s="127">
        <v>0.877547089</v>
      </c>
      <c r="N63" s="127">
        <v>0.74016641000000005</v>
      </c>
      <c r="O63" s="127">
        <v>0.86021391400000002</v>
      </c>
      <c r="P63" s="8"/>
      <c r="Q63" s="8"/>
      <c r="R63" s="8"/>
      <c r="S63" s="8"/>
      <c r="T63" s="67">
        <v>0.61088576900000002</v>
      </c>
      <c r="U63" s="127">
        <v>0.72704919000000001</v>
      </c>
      <c r="V63" s="127">
        <v>0.87780930700000004</v>
      </c>
      <c r="W63" s="127">
        <v>0.71767799099999996</v>
      </c>
      <c r="X63" s="127">
        <v>0.73956899300000001</v>
      </c>
      <c r="Y63" s="127">
        <v>0.65574863000000005</v>
      </c>
      <c r="Z63" s="127">
        <v>0.75275572999999996</v>
      </c>
      <c r="AA63" s="127">
        <v>0.74180976399999998</v>
      </c>
      <c r="AB63" s="127">
        <v>0.72748637000000005</v>
      </c>
      <c r="AC63" s="127">
        <v>0.69858271100000002</v>
      </c>
      <c r="AD63" s="127">
        <v>0.86727976500000004</v>
      </c>
      <c r="AE63" s="127">
        <v>0.71071495399999995</v>
      </c>
      <c r="AF63" s="127">
        <v>0.64809773299999995</v>
      </c>
      <c r="AG63" s="68">
        <v>0.63853968699999997</v>
      </c>
    </row>
    <row r="64" spans="3:33" x14ac:dyDescent="0.2">
      <c r="C64" s="21">
        <v>23</v>
      </c>
      <c r="D64" s="127">
        <v>1.0154522779999999</v>
      </c>
      <c r="E64" s="127">
        <v>1.0430241870000001</v>
      </c>
      <c r="F64" s="127">
        <v>0.82439921100000002</v>
      </c>
      <c r="G64" s="127">
        <v>0.72707670999999996</v>
      </c>
      <c r="H64" s="127">
        <v>1.0664116619999999</v>
      </c>
      <c r="I64" s="127">
        <v>0.74409319100000004</v>
      </c>
      <c r="J64" s="127">
        <v>0.79776113699999995</v>
      </c>
      <c r="K64" s="127">
        <v>0.92379028699999999</v>
      </c>
      <c r="L64" s="127">
        <v>0.85747982</v>
      </c>
      <c r="M64" s="127">
        <v>0.84614145799999996</v>
      </c>
      <c r="N64" s="127">
        <v>0.74625525000000004</v>
      </c>
      <c r="O64" s="127">
        <v>0.90208416400000002</v>
      </c>
      <c r="P64" s="8"/>
      <c r="Q64" s="8"/>
      <c r="R64" s="8"/>
      <c r="S64" s="8"/>
      <c r="T64" s="67">
        <v>0.60345115000000005</v>
      </c>
      <c r="U64" s="127">
        <v>0.71107217700000003</v>
      </c>
      <c r="V64" s="127">
        <v>0.86006439199999996</v>
      </c>
      <c r="W64" s="127">
        <v>0.71520130500000001</v>
      </c>
      <c r="X64" s="127">
        <v>0.75789148500000003</v>
      </c>
      <c r="Y64" s="127">
        <v>0.61719421200000002</v>
      </c>
      <c r="Z64" s="127">
        <v>0.73909764099999997</v>
      </c>
      <c r="AA64" s="127">
        <v>0.75374104200000003</v>
      </c>
      <c r="AB64" s="127">
        <v>0.73046610099999998</v>
      </c>
      <c r="AC64" s="127">
        <v>0.72815240199999998</v>
      </c>
      <c r="AD64" s="127">
        <v>0.87702508700000004</v>
      </c>
      <c r="AE64" s="127">
        <v>0.72820843400000002</v>
      </c>
      <c r="AF64" s="127">
        <v>0.66833455399999997</v>
      </c>
      <c r="AG64" s="68">
        <v>0.61907606000000004</v>
      </c>
    </row>
    <row r="65" spans="2:33" x14ac:dyDescent="0.2">
      <c r="C65" s="21">
        <v>24</v>
      </c>
      <c r="D65" s="127">
        <v>0.98197660200000003</v>
      </c>
      <c r="E65" s="127">
        <v>1.0056449569999999</v>
      </c>
      <c r="F65" s="127">
        <v>0.83597827700000005</v>
      </c>
      <c r="G65" s="127">
        <v>0.71411961000000002</v>
      </c>
      <c r="H65" s="127">
        <v>1.0224826410000001</v>
      </c>
      <c r="I65" s="127">
        <v>0.68889383299999996</v>
      </c>
      <c r="J65" s="127">
        <v>0.82474424499999999</v>
      </c>
      <c r="K65" s="127">
        <v>0.87997926900000001</v>
      </c>
      <c r="L65" s="127">
        <v>0.85906881300000004</v>
      </c>
      <c r="M65" s="127">
        <v>0.81873599900000005</v>
      </c>
      <c r="N65" s="127">
        <v>0.74056492699999998</v>
      </c>
      <c r="O65" s="127">
        <v>0.91140595099999999</v>
      </c>
      <c r="P65" s="8"/>
      <c r="Q65" s="8"/>
      <c r="R65" s="8"/>
      <c r="S65" s="8"/>
      <c r="T65" s="67">
        <v>0.58290249000000005</v>
      </c>
      <c r="U65" s="127">
        <v>0.680812007</v>
      </c>
      <c r="V65" s="127">
        <v>0.86090292700000004</v>
      </c>
      <c r="W65" s="127">
        <v>0.72917495099999996</v>
      </c>
      <c r="X65" s="127">
        <v>0.80707864500000004</v>
      </c>
      <c r="Y65" s="127">
        <v>0.60328555399999995</v>
      </c>
      <c r="Z65" s="127">
        <v>0.75688981</v>
      </c>
      <c r="AA65" s="127">
        <v>0.74406362599999998</v>
      </c>
      <c r="AB65" s="127">
        <v>0.72246152799999996</v>
      </c>
      <c r="AC65" s="127">
        <v>0.68798949600000003</v>
      </c>
      <c r="AD65" s="127">
        <v>0.88340001700000004</v>
      </c>
      <c r="AE65" s="127">
        <v>0.73979532800000003</v>
      </c>
      <c r="AF65" s="127">
        <v>0.65305255600000001</v>
      </c>
      <c r="AG65" s="68">
        <v>0.648485753</v>
      </c>
    </row>
    <row r="66" spans="2:33" x14ac:dyDescent="0.2">
      <c r="C66" s="21">
        <v>25</v>
      </c>
      <c r="D66" s="127">
        <v>0.98052950999999999</v>
      </c>
      <c r="E66" s="127">
        <v>1.0589434280000001</v>
      </c>
      <c r="F66" s="127">
        <v>0.82673502399999999</v>
      </c>
      <c r="G66" s="127">
        <v>0.77923172100000004</v>
      </c>
      <c r="H66" s="127">
        <v>1.075216768</v>
      </c>
      <c r="I66" s="127">
        <v>0.72851764100000005</v>
      </c>
      <c r="J66" s="127">
        <v>0.83475081500000003</v>
      </c>
      <c r="K66" s="127">
        <v>0.91464857700000002</v>
      </c>
      <c r="L66" s="127">
        <v>0.78051872499999997</v>
      </c>
      <c r="M66" s="127">
        <v>0.78769939700000002</v>
      </c>
      <c r="N66" s="127">
        <v>0.75534665400000001</v>
      </c>
      <c r="O66" s="127">
        <v>0.93445979300000004</v>
      </c>
      <c r="P66" s="8"/>
      <c r="Q66" s="8"/>
      <c r="R66" s="8"/>
      <c r="S66" s="8"/>
      <c r="T66" s="67">
        <v>0.58227631400000002</v>
      </c>
      <c r="U66" s="127">
        <v>0.65668491399999995</v>
      </c>
      <c r="V66" s="127">
        <v>0.85280842999999995</v>
      </c>
      <c r="W66" s="127">
        <v>0.72231728399999995</v>
      </c>
      <c r="X66" s="127">
        <v>0.82516381599999999</v>
      </c>
      <c r="Y66" s="127">
        <v>0.60538056600000001</v>
      </c>
      <c r="Z66" s="127">
        <v>0.77300069400000004</v>
      </c>
      <c r="AA66" s="127">
        <v>0.73728970100000002</v>
      </c>
      <c r="AB66" s="127">
        <v>0.69627214299999995</v>
      </c>
      <c r="AC66" s="127">
        <v>0.666210368</v>
      </c>
      <c r="AD66" s="127">
        <v>0.90033317199999996</v>
      </c>
      <c r="AE66" s="127">
        <v>0.73730585400000004</v>
      </c>
      <c r="AF66" s="127">
        <v>0.63789298699999997</v>
      </c>
      <c r="AG66" s="68">
        <v>0.65662413600000002</v>
      </c>
    </row>
    <row r="67" spans="2:33" x14ac:dyDescent="0.2">
      <c r="C67" s="21">
        <v>26</v>
      </c>
      <c r="D67" s="127">
        <v>0.97976205000000005</v>
      </c>
      <c r="E67" s="127">
        <v>1.0341582220000001</v>
      </c>
      <c r="F67" s="127">
        <v>0.82895367799999997</v>
      </c>
      <c r="G67" s="127">
        <v>0.76868470499999997</v>
      </c>
      <c r="H67" s="127">
        <v>1.080513077</v>
      </c>
      <c r="I67" s="127">
        <v>0.72206313200000005</v>
      </c>
      <c r="J67" s="127">
        <v>0.84555607899999996</v>
      </c>
      <c r="K67" s="127">
        <v>0.87038898200000003</v>
      </c>
      <c r="L67" s="127">
        <v>0.81333909400000004</v>
      </c>
      <c r="M67" s="127">
        <v>0.78445521900000004</v>
      </c>
      <c r="N67" s="127">
        <v>0.74422030699999997</v>
      </c>
      <c r="O67" s="127">
        <v>0.89407726600000004</v>
      </c>
      <c r="P67" s="8"/>
      <c r="Q67" s="8"/>
      <c r="R67" s="8"/>
      <c r="S67" s="8"/>
      <c r="T67" s="67">
        <v>0.55799289799999996</v>
      </c>
      <c r="U67" s="127">
        <v>0.66469910899999995</v>
      </c>
      <c r="V67" s="127">
        <v>0.84412593199999997</v>
      </c>
      <c r="W67" s="127">
        <v>0.68125021699999999</v>
      </c>
      <c r="X67" s="127">
        <v>0.84689392200000002</v>
      </c>
      <c r="Y67" s="127">
        <v>0.59644931899999998</v>
      </c>
      <c r="Z67" s="127">
        <v>0.75092678700000004</v>
      </c>
      <c r="AA67" s="127">
        <v>0.74545396500000005</v>
      </c>
      <c r="AB67" s="127">
        <v>0.756465253</v>
      </c>
      <c r="AC67" s="127">
        <v>0.707385017</v>
      </c>
      <c r="AD67" s="127">
        <v>0.909844545</v>
      </c>
      <c r="AE67" s="127">
        <v>0.74376377699999996</v>
      </c>
      <c r="AF67" s="127">
        <v>0.62004012500000005</v>
      </c>
      <c r="AG67" s="68">
        <v>0.66069144599999996</v>
      </c>
    </row>
    <row r="68" spans="2:33" x14ac:dyDescent="0.2">
      <c r="C68" s="21">
        <v>27</v>
      </c>
      <c r="D68" s="127">
        <v>0.99968386399999998</v>
      </c>
      <c r="E68" s="127">
        <v>1.01301269</v>
      </c>
      <c r="F68" s="127">
        <v>0.83352105399999998</v>
      </c>
      <c r="G68" s="127">
        <v>0.75159923500000003</v>
      </c>
      <c r="H68" s="127">
        <v>1.0472718400000001</v>
      </c>
      <c r="I68" s="127">
        <v>0.717591753</v>
      </c>
      <c r="J68" s="127">
        <v>0.83894603800000001</v>
      </c>
      <c r="K68" s="127">
        <v>0.88591406699999997</v>
      </c>
      <c r="L68" s="127">
        <v>0.84688237399999999</v>
      </c>
      <c r="M68" s="127">
        <v>0.73491834499999997</v>
      </c>
      <c r="N68" s="127">
        <v>0.74858291499999996</v>
      </c>
      <c r="O68" s="127">
        <v>0.89514921800000002</v>
      </c>
      <c r="P68" s="8"/>
      <c r="Q68" s="8"/>
      <c r="R68" s="8"/>
      <c r="S68" s="8"/>
      <c r="T68" s="67">
        <v>0.56998142299999999</v>
      </c>
      <c r="U68" s="127">
        <v>0.65693073199999996</v>
      </c>
      <c r="V68" s="127">
        <v>0.85389594499999999</v>
      </c>
      <c r="W68" s="127">
        <v>0.66874232099999997</v>
      </c>
      <c r="X68" s="127">
        <v>0.86862222499999997</v>
      </c>
      <c r="Y68" s="127">
        <v>0.597025747</v>
      </c>
      <c r="Z68" s="127">
        <v>0.72402081900000004</v>
      </c>
      <c r="AA68" s="127">
        <v>0.69105824000000005</v>
      </c>
      <c r="AB68" s="127">
        <v>0.72373187299999997</v>
      </c>
      <c r="AC68" s="127">
        <v>0.72689183499999999</v>
      </c>
      <c r="AD68" s="127">
        <v>0.88287462299999997</v>
      </c>
      <c r="AE68" s="127">
        <v>0.73787310500000003</v>
      </c>
      <c r="AF68" s="127">
        <v>0.629152885</v>
      </c>
      <c r="AG68" s="68">
        <v>0.68483578099999998</v>
      </c>
    </row>
    <row r="69" spans="2:33" x14ac:dyDescent="0.2">
      <c r="C69" s="21">
        <v>28</v>
      </c>
      <c r="D69" s="127">
        <v>0.94461969499999998</v>
      </c>
      <c r="E69" s="127">
        <v>1.020521969</v>
      </c>
      <c r="F69" s="127">
        <v>0.79918771499999997</v>
      </c>
      <c r="G69" s="127">
        <v>0.73310241600000003</v>
      </c>
      <c r="H69" s="127">
        <v>1.0201366359999999</v>
      </c>
      <c r="I69" s="127">
        <v>0.69266313599999996</v>
      </c>
      <c r="J69" s="127">
        <v>0.83549113900000005</v>
      </c>
      <c r="K69" s="127">
        <v>0.917739058</v>
      </c>
      <c r="L69" s="127">
        <v>0.83587739999999999</v>
      </c>
      <c r="M69" s="127">
        <v>0.75835557799999997</v>
      </c>
      <c r="N69" s="127">
        <v>0.76173523399999998</v>
      </c>
      <c r="O69" s="127">
        <v>0.95897749799999998</v>
      </c>
      <c r="P69" s="8"/>
      <c r="Q69" s="8"/>
      <c r="R69" s="8"/>
      <c r="S69" s="8"/>
      <c r="T69" s="67">
        <v>0.56273756200000002</v>
      </c>
      <c r="U69" s="127">
        <v>0.639181263</v>
      </c>
      <c r="V69" s="127">
        <v>0.85382255799999995</v>
      </c>
      <c r="W69" s="127">
        <v>0.66003011499999997</v>
      </c>
      <c r="X69" s="127">
        <v>0.88862401199999996</v>
      </c>
      <c r="Y69" s="127">
        <v>0.58897632099999997</v>
      </c>
      <c r="Z69" s="127">
        <v>0.77534583599999995</v>
      </c>
      <c r="AA69" s="127">
        <v>0.79954728600000002</v>
      </c>
      <c r="AB69" s="127">
        <v>0.71045036399999995</v>
      </c>
      <c r="AC69" s="127">
        <v>0.71875808600000002</v>
      </c>
      <c r="AD69" s="127">
        <v>0.85810232500000005</v>
      </c>
      <c r="AE69" s="127">
        <v>0.73816013599999997</v>
      </c>
      <c r="AF69" s="127">
        <v>0.60007906099999997</v>
      </c>
      <c r="AG69" s="68">
        <v>0.69023771</v>
      </c>
    </row>
    <row r="70" spans="2:33" x14ac:dyDescent="0.2">
      <c r="C70" s="21">
        <v>29</v>
      </c>
      <c r="D70" s="127">
        <v>1.064185492</v>
      </c>
      <c r="E70" s="127">
        <v>1.0304342929999999</v>
      </c>
      <c r="F70" s="127">
        <v>0.82467259500000001</v>
      </c>
      <c r="G70" s="127">
        <v>0.73537240400000004</v>
      </c>
      <c r="H70" s="127">
        <v>1.033915149</v>
      </c>
      <c r="I70" s="127">
        <v>0.66852075</v>
      </c>
      <c r="J70" s="127">
        <v>0.82546570500000005</v>
      </c>
      <c r="K70" s="127">
        <v>0.88319539700000005</v>
      </c>
      <c r="L70" s="127">
        <v>0.869332463</v>
      </c>
      <c r="M70" s="127">
        <v>0.73755186900000003</v>
      </c>
      <c r="N70" s="127">
        <v>0.781947163</v>
      </c>
      <c r="O70" s="127">
        <v>0.965132341</v>
      </c>
      <c r="P70" s="8"/>
      <c r="Q70" s="8"/>
      <c r="R70" s="8"/>
      <c r="S70" s="8"/>
      <c r="T70" s="67">
        <v>0.51684421199999997</v>
      </c>
      <c r="U70" s="127">
        <v>0.631597344</v>
      </c>
      <c r="V70" s="127">
        <v>0.86445429500000004</v>
      </c>
      <c r="W70" s="127">
        <v>0.63546040599999998</v>
      </c>
      <c r="X70" s="127">
        <v>0.90329259699999997</v>
      </c>
      <c r="Y70" s="127">
        <v>0.58096357200000004</v>
      </c>
      <c r="Z70" s="127">
        <v>0.75209794600000002</v>
      </c>
      <c r="AA70" s="127">
        <v>0.72382048300000001</v>
      </c>
      <c r="AB70" s="127">
        <v>0.76192963599999997</v>
      </c>
      <c r="AC70" s="127">
        <v>0.68482576399999995</v>
      </c>
      <c r="AD70" s="127">
        <v>0.84783726199999998</v>
      </c>
      <c r="AE70" s="127">
        <v>0.738208898</v>
      </c>
      <c r="AF70" s="127">
        <v>0.61040279399999997</v>
      </c>
      <c r="AG70" s="68">
        <v>0.69880848699999998</v>
      </c>
    </row>
    <row r="71" spans="2:33" x14ac:dyDescent="0.2">
      <c r="C71" s="21">
        <v>30</v>
      </c>
      <c r="D71" s="127">
        <v>1.0489233339999999</v>
      </c>
      <c r="E71" s="127">
        <v>1.095077522</v>
      </c>
      <c r="F71" s="127">
        <v>0.80456673400000001</v>
      </c>
      <c r="G71" s="127">
        <v>0.69891242200000003</v>
      </c>
      <c r="H71" s="127">
        <v>1.0635317689999999</v>
      </c>
      <c r="I71" s="127">
        <v>0.70951732499999998</v>
      </c>
      <c r="J71" s="127">
        <v>0.84870506000000001</v>
      </c>
      <c r="K71" s="127">
        <v>0.89651793300000004</v>
      </c>
      <c r="L71" s="127">
        <v>0.87363489000000005</v>
      </c>
      <c r="M71" s="127">
        <v>0.75568845799999995</v>
      </c>
      <c r="N71" s="127">
        <v>0.80006458700000005</v>
      </c>
      <c r="O71" s="127">
        <v>0.95872351600000005</v>
      </c>
      <c r="P71" s="8"/>
      <c r="Q71" s="8"/>
      <c r="R71" s="8"/>
      <c r="S71" s="8"/>
      <c r="T71" s="67">
        <v>0.54825009400000002</v>
      </c>
      <c r="U71" s="127">
        <v>0.62669327699999999</v>
      </c>
      <c r="V71" s="127">
        <v>0.87437729399999997</v>
      </c>
      <c r="W71" s="127">
        <v>0.61709451500000001</v>
      </c>
      <c r="X71" s="127">
        <v>0.93035515199999996</v>
      </c>
      <c r="Y71" s="127">
        <v>0.60176682100000001</v>
      </c>
      <c r="Z71" s="127">
        <v>0.76104560099999996</v>
      </c>
      <c r="AA71" s="127">
        <v>0.77727997599999998</v>
      </c>
      <c r="AB71" s="127">
        <v>0.72212891300000004</v>
      </c>
      <c r="AC71" s="127">
        <v>0.692896858</v>
      </c>
      <c r="AD71" s="127">
        <v>0.82537678199999998</v>
      </c>
      <c r="AE71" s="127">
        <v>0.75881194699999999</v>
      </c>
      <c r="AF71" s="127">
        <v>0.614400312</v>
      </c>
      <c r="AG71" s="68">
        <v>0.69745670900000001</v>
      </c>
    </row>
    <row r="72" spans="2:33" x14ac:dyDescent="0.2">
      <c r="C72" s="21">
        <v>31</v>
      </c>
      <c r="D72" s="127">
        <v>1.0064565009999999</v>
      </c>
      <c r="E72" s="127">
        <v>1.0203085489999999</v>
      </c>
      <c r="F72" s="127">
        <v>0.81012364699999995</v>
      </c>
      <c r="G72" s="127">
        <v>0.66774924300000005</v>
      </c>
      <c r="H72" s="127">
        <v>1.0831388689999999</v>
      </c>
      <c r="I72" s="127">
        <v>0.75639603099999997</v>
      </c>
      <c r="J72" s="127">
        <v>0.82896883499999996</v>
      </c>
      <c r="K72" s="127">
        <v>0.89275576199999995</v>
      </c>
      <c r="L72" s="127">
        <v>0.90584213899999999</v>
      </c>
      <c r="M72" s="127">
        <v>0.74898480499999998</v>
      </c>
      <c r="N72" s="127">
        <v>0.82176799599999995</v>
      </c>
      <c r="O72" s="127">
        <v>0.95882213000000005</v>
      </c>
      <c r="P72" s="8"/>
      <c r="Q72" s="8"/>
      <c r="R72" s="8"/>
      <c r="S72" s="8"/>
      <c r="T72" s="67">
        <v>0.54178518499999995</v>
      </c>
      <c r="U72" s="127">
        <v>0.60739810100000002</v>
      </c>
      <c r="V72" s="127">
        <v>0.88700981400000001</v>
      </c>
      <c r="W72" s="127">
        <v>0.58124762200000002</v>
      </c>
      <c r="X72" s="127">
        <v>0.91148645699999997</v>
      </c>
      <c r="Y72" s="127">
        <v>0.59923086999999997</v>
      </c>
      <c r="Z72" s="127">
        <v>0.80153980999999996</v>
      </c>
      <c r="AA72" s="127">
        <v>0.73536590700000004</v>
      </c>
      <c r="AB72" s="127">
        <v>0.76048675600000004</v>
      </c>
      <c r="AC72" s="127">
        <v>0.70304445900000001</v>
      </c>
      <c r="AD72" s="127">
        <v>0.86365194999999995</v>
      </c>
      <c r="AE72" s="127">
        <v>0.76426546900000003</v>
      </c>
      <c r="AF72" s="127">
        <v>0.61939396999999996</v>
      </c>
      <c r="AG72" s="68">
        <v>0.68813236499999997</v>
      </c>
    </row>
    <row r="73" spans="2:33" x14ac:dyDescent="0.2">
      <c r="C73" s="21">
        <v>32</v>
      </c>
      <c r="D73" s="127">
        <v>0.99287568100000001</v>
      </c>
      <c r="E73" s="127">
        <v>1.0246895600000001</v>
      </c>
      <c r="F73" s="127">
        <v>0.78737740199999995</v>
      </c>
      <c r="G73" s="127">
        <v>0.68041236599999999</v>
      </c>
      <c r="H73" s="127">
        <v>1.0643228140000001</v>
      </c>
      <c r="I73" s="127">
        <v>0.71875535899999998</v>
      </c>
      <c r="J73" s="127">
        <v>0.84787750900000003</v>
      </c>
      <c r="K73" s="127">
        <v>0.90083356299999995</v>
      </c>
      <c r="L73" s="127">
        <v>0.85977102599999999</v>
      </c>
      <c r="M73" s="127">
        <v>0.73739004600000002</v>
      </c>
      <c r="N73" s="127">
        <v>0.83090944200000005</v>
      </c>
      <c r="O73" s="127">
        <v>0.92434645699999995</v>
      </c>
      <c r="P73" s="8"/>
      <c r="Q73" s="8"/>
      <c r="R73" s="8"/>
      <c r="S73" s="8"/>
      <c r="T73" s="67">
        <v>0.52663275600000004</v>
      </c>
      <c r="U73" s="127">
        <v>0.59625710399999998</v>
      </c>
      <c r="V73" s="127">
        <v>0.87639683300000004</v>
      </c>
      <c r="W73" s="127">
        <v>0.55128794199999998</v>
      </c>
      <c r="X73" s="127">
        <v>0.934907614</v>
      </c>
      <c r="Y73" s="127">
        <v>0.57086931100000005</v>
      </c>
      <c r="Z73" s="127">
        <v>0.81427095699999996</v>
      </c>
      <c r="AA73" s="127">
        <v>0.69121044899999995</v>
      </c>
      <c r="AB73" s="127">
        <v>0.73484878799999998</v>
      </c>
      <c r="AC73" s="127">
        <v>0.69026423100000001</v>
      </c>
      <c r="AD73" s="127">
        <v>0.85177962500000004</v>
      </c>
      <c r="AE73" s="127">
        <v>0.78262879600000002</v>
      </c>
      <c r="AF73" s="127">
        <v>0.64725159499999996</v>
      </c>
      <c r="AG73" s="68">
        <v>0.71408147499999997</v>
      </c>
    </row>
    <row r="74" spans="2:33" x14ac:dyDescent="0.2">
      <c r="C74" s="21">
        <v>33</v>
      </c>
      <c r="D74" s="127">
        <v>1.0000177130000001</v>
      </c>
      <c r="E74" s="127">
        <v>1.099946447</v>
      </c>
      <c r="F74" s="127">
        <v>0.81704016300000004</v>
      </c>
      <c r="G74" s="127">
        <v>0.69669005500000003</v>
      </c>
      <c r="H74" s="127">
        <v>1.0535499290000001</v>
      </c>
      <c r="I74" s="127">
        <v>0.72191859899999999</v>
      </c>
      <c r="J74" s="127">
        <v>0.846659363</v>
      </c>
      <c r="K74" s="127">
        <v>0.87695742300000001</v>
      </c>
      <c r="L74" s="127">
        <v>0.93751292399999997</v>
      </c>
      <c r="M74" s="127">
        <v>0.74889170900000002</v>
      </c>
      <c r="N74" s="127">
        <v>0.86692843500000005</v>
      </c>
      <c r="O74" s="127">
        <v>0.95116669899999995</v>
      </c>
      <c r="P74" s="8"/>
      <c r="Q74" s="8"/>
      <c r="R74" s="8"/>
      <c r="S74" s="8"/>
      <c r="T74" s="67">
        <v>0.53272001599999996</v>
      </c>
      <c r="U74" s="127">
        <v>0.61300613299999995</v>
      </c>
      <c r="V74" s="127">
        <v>0.87248508899999999</v>
      </c>
      <c r="W74" s="127">
        <v>0.54909415500000003</v>
      </c>
      <c r="X74" s="127">
        <v>0.96564125700000003</v>
      </c>
      <c r="Y74" s="127">
        <v>0.56775642599999998</v>
      </c>
      <c r="Z74" s="127">
        <v>0.76502981699999995</v>
      </c>
      <c r="AA74" s="127">
        <v>0.71888016200000004</v>
      </c>
      <c r="AB74" s="127">
        <v>0.70812177700000001</v>
      </c>
      <c r="AC74" s="127">
        <v>0.71288367600000002</v>
      </c>
      <c r="AD74" s="127">
        <v>0.83711590800000002</v>
      </c>
      <c r="AE74" s="127">
        <v>0.76523463800000002</v>
      </c>
      <c r="AF74" s="127">
        <v>0.62899449200000002</v>
      </c>
      <c r="AG74" s="68">
        <v>0.72472179800000003</v>
      </c>
    </row>
    <row r="75" spans="2:33" x14ac:dyDescent="0.2">
      <c r="C75" s="21">
        <v>34</v>
      </c>
      <c r="D75" s="127">
        <v>0.91367573099999999</v>
      </c>
      <c r="E75" s="127">
        <v>1.014931341</v>
      </c>
      <c r="F75" s="127">
        <v>0.80804647799999996</v>
      </c>
      <c r="G75" s="127">
        <v>0.71812817900000003</v>
      </c>
      <c r="H75" s="127">
        <v>1.019924643</v>
      </c>
      <c r="I75" s="127">
        <v>0.74702510799999999</v>
      </c>
      <c r="J75" s="127">
        <v>0.88725990899999996</v>
      </c>
      <c r="K75" s="127">
        <v>0.85796646399999998</v>
      </c>
      <c r="L75" s="127">
        <v>0.84776555499999995</v>
      </c>
      <c r="M75" s="127">
        <v>0.68314563800000006</v>
      </c>
      <c r="N75" s="127">
        <v>0.89255690700000001</v>
      </c>
      <c r="O75" s="127">
        <v>0.92984392999999999</v>
      </c>
      <c r="P75" s="8"/>
      <c r="Q75" s="8"/>
      <c r="R75" s="8"/>
      <c r="S75" s="8"/>
      <c r="T75" s="67">
        <v>0.52781095700000003</v>
      </c>
      <c r="U75" s="127">
        <v>0.61382689499999998</v>
      </c>
      <c r="V75" s="127">
        <v>0.86809788499999996</v>
      </c>
      <c r="W75" s="127">
        <v>0.52977456599999995</v>
      </c>
      <c r="X75" s="127">
        <v>0.97339200800000003</v>
      </c>
      <c r="Y75" s="127">
        <v>0.580671198</v>
      </c>
      <c r="Z75" s="127">
        <v>0.78565892500000001</v>
      </c>
      <c r="AA75" s="127">
        <v>0.75887167899999997</v>
      </c>
      <c r="AB75" s="127">
        <v>0.68846584799999999</v>
      </c>
      <c r="AC75" s="127">
        <v>0.73330969899999998</v>
      </c>
      <c r="AD75" s="127">
        <v>0.83802959700000001</v>
      </c>
      <c r="AE75" s="127">
        <v>0.79059861799999998</v>
      </c>
      <c r="AF75" s="127">
        <v>0.62609050799999999</v>
      </c>
      <c r="AG75" s="68">
        <v>0.73889553200000002</v>
      </c>
    </row>
    <row r="76" spans="2:33" x14ac:dyDescent="0.2">
      <c r="C76" s="22">
        <v>35</v>
      </c>
      <c r="D76" s="128">
        <v>0.92768935900000005</v>
      </c>
      <c r="E76" s="128">
        <v>1.0578828790000001</v>
      </c>
      <c r="F76" s="128">
        <v>0.79397473399999996</v>
      </c>
      <c r="G76" s="128">
        <v>0.734476036</v>
      </c>
      <c r="H76" s="128">
        <v>0.94830926199999999</v>
      </c>
      <c r="I76" s="128">
        <v>0.78148431399999996</v>
      </c>
      <c r="J76" s="128">
        <v>0.92537962699999998</v>
      </c>
      <c r="K76" s="128">
        <v>0.846775312</v>
      </c>
      <c r="L76" s="128">
        <v>0.90714929</v>
      </c>
      <c r="M76" s="128">
        <v>0.75353558300000001</v>
      </c>
      <c r="N76" s="128">
        <v>0.86417294200000005</v>
      </c>
      <c r="O76" s="128">
        <v>0.92329166100000004</v>
      </c>
      <c r="P76" s="3"/>
      <c r="Q76" s="3"/>
      <c r="R76" s="3"/>
      <c r="S76" s="3"/>
      <c r="T76" s="69">
        <v>0.52894463199999997</v>
      </c>
      <c r="U76" s="128">
        <v>0.60399504999999998</v>
      </c>
      <c r="V76" s="128">
        <v>0.88571993299999996</v>
      </c>
      <c r="W76" s="128">
        <v>0.55640388699999999</v>
      </c>
      <c r="X76" s="128">
        <v>0.97028250699999996</v>
      </c>
      <c r="Y76" s="128">
        <v>0.59648575299999995</v>
      </c>
      <c r="Z76" s="128">
        <v>0.81212615899999996</v>
      </c>
      <c r="AA76" s="128">
        <v>0.73390417500000005</v>
      </c>
      <c r="AB76" s="128">
        <v>0.74529231100000004</v>
      </c>
      <c r="AC76" s="128">
        <v>0.74843025900000004</v>
      </c>
      <c r="AD76" s="128">
        <v>0.81704275599999998</v>
      </c>
      <c r="AE76" s="128">
        <v>0.78635556500000003</v>
      </c>
      <c r="AF76" s="128">
        <v>0.65196413099999995</v>
      </c>
      <c r="AG76" s="70">
        <v>0.74898029799999999</v>
      </c>
    </row>
    <row r="79" spans="2:33" x14ac:dyDescent="0.2">
      <c r="B79" s="59" t="s">
        <v>23</v>
      </c>
      <c r="C79" s="27" t="s">
        <v>39</v>
      </c>
      <c r="D79" s="26" t="s">
        <v>40</v>
      </c>
      <c r="E79" s="26" t="s">
        <v>41</v>
      </c>
      <c r="F79" s="26" t="s">
        <v>42</v>
      </c>
      <c r="G79" s="26" t="s">
        <v>43</v>
      </c>
      <c r="H79" s="26" t="s">
        <v>44</v>
      </c>
      <c r="I79" s="26" t="s">
        <v>45</v>
      </c>
      <c r="J79" s="26" t="s">
        <v>46</v>
      </c>
      <c r="K79" s="26" t="s">
        <v>47</v>
      </c>
      <c r="L79" s="26" t="s">
        <v>48</v>
      </c>
      <c r="M79" s="26" t="s">
        <v>49</v>
      </c>
      <c r="N79" s="26" t="s">
        <v>50</v>
      </c>
      <c r="O79" s="26" t="s">
        <v>51</v>
      </c>
      <c r="P79" s="26" t="s">
        <v>52</v>
      </c>
      <c r="Q79" s="26" t="s">
        <v>53</v>
      </c>
      <c r="R79" s="26" t="s">
        <v>54</v>
      </c>
      <c r="S79" s="26"/>
      <c r="T79" s="24" t="s">
        <v>40</v>
      </c>
      <c r="U79" s="26" t="s">
        <v>41</v>
      </c>
      <c r="V79" s="26" t="s">
        <v>42</v>
      </c>
      <c r="W79" s="26" t="s">
        <v>43</v>
      </c>
      <c r="X79" s="26" t="s">
        <v>44</v>
      </c>
      <c r="Y79" s="26" t="s">
        <v>45</v>
      </c>
      <c r="Z79" s="26" t="s">
        <v>46</v>
      </c>
      <c r="AA79" s="26" t="s">
        <v>47</v>
      </c>
      <c r="AB79" s="26" t="s">
        <v>48</v>
      </c>
      <c r="AC79" s="26" t="s">
        <v>49</v>
      </c>
      <c r="AD79" s="26" t="s">
        <v>50</v>
      </c>
      <c r="AE79" s="26" t="s">
        <v>51</v>
      </c>
      <c r="AF79" s="26" t="s">
        <v>52</v>
      </c>
      <c r="AG79" s="23"/>
    </row>
    <row r="80" spans="2:33" x14ac:dyDescent="0.2">
      <c r="C80" s="21">
        <v>0</v>
      </c>
      <c r="D80" s="127">
        <v>0</v>
      </c>
      <c r="E80" s="127">
        <v>0</v>
      </c>
      <c r="F80" s="127">
        <v>0</v>
      </c>
      <c r="G80" s="127">
        <v>0</v>
      </c>
      <c r="H80" s="127">
        <v>0</v>
      </c>
      <c r="I80" s="127">
        <v>0</v>
      </c>
      <c r="J80" s="127">
        <v>0</v>
      </c>
      <c r="K80" s="127">
        <v>0</v>
      </c>
      <c r="L80" s="127">
        <v>0</v>
      </c>
      <c r="M80" s="127">
        <v>0</v>
      </c>
      <c r="N80" s="127">
        <v>0</v>
      </c>
      <c r="O80" s="127">
        <v>0</v>
      </c>
      <c r="P80" s="127">
        <v>0</v>
      </c>
      <c r="Q80" s="127">
        <v>0</v>
      </c>
      <c r="R80" s="127">
        <v>0</v>
      </c>
      <c r="S80" s="8"/>
      <c r="T80" s="67">
        <v>0</v>
      </c>
      <c r="U80" s="127">
        <v>0</v>
      </c>
      <c r="V80" s="127">
        <v>0</v>
      </c>
      <c r="W80" s="127">
        <v>0</v>
      </c>
      <c r="X80" s="127">
        <v>0</v>
      </c>
      <c r="Y80" s="127">
        <v>0</v>
      </c>
      <c r="Z80" s="127">
        <v>0</v>
      </c>
      <c r="AA80" s="127">
        <v>0</v>
      </c>
      <c r="AB80" s="127">
        <v>0</v>
      </c>
      <c r="AC80" s="127">
        <v>0</v>
      </c>
      <c r="AD80" s="127">
        <v>0</v>
      </c>
      <c r="AE80" s="127">
        <v>0</v>
      </c>
      <c r="AF80" s="127">
        <v>0</v>
      </c>
      <c r="AG80" s="9"/>
    </row>
    <row r="81" spans="3:33" x14ac:dyDescent="0.2">
      <c r="C81" s="21">
        <v>1</v>
      </c>
      <c r="D81" s="127">
        <v>0.191085432</v>
      </c>
      <c r="E81" s="127">
        <v>0.16629445500000001</v>
      </c>
      <c r="F81" s="127">
        <v>0.18868431699999999</v>
      </c>
      <c r="G81" s="127">
        <v>0.192208197</v>
      </c>
      <c r="H81" s="127">
        <v>0.15945553000000001</v>
      </c>
      <c r="I81" s="127">
        <v>0.14838884399999999</v>
      </c>
      <c r="J81" s="127">
        <v>0.15535744700000001</v>
      </c>
      <c r="K81" s="127">
        <v>0.164969913</v>
      </c>
      <c r="L81" s="127">
        <v>0.19159501500000001</v>
      </c>
      <c r="M81" s="127">
        <v>0.101722016</v>
      </c>
      <c r="N81" s="127">
        <v>0.152259586</v>
      </c>
      <c r="O81" s="127">
        <v>0.12852567400000001</v>
      </c>
      <c r="P81" s="127">
        <v>0.18770837500000001</v>
      </c>
      <c r="Q81" s="127">
        <v>0.14060866399999999</v>
      </c>
      <c r="R81" s="127">
        <v>0.19510177300000001</v>
      </c>
      <c r="S81" s="8"/>
      <c r="T81" s="67">
        <v>0.11137631000000001</v>
      </c>
      <c r="U81" s="127">
        <v>0.110161131</v>
      </c>
      <c r="V81" s="127">
        <v>7.2257828999999996E-2</v>
      </c>
      <c r="W81" s="127">
        <v>0.12361335900000001</v>
      </c>
      <c r="X81" s="127">
        <v>8.3772947E-2</v>
      </c>
      <c r="Y81" s="127">
        <v>0.12619044900000001</v>
      </c>
      <c r="Z81" s="127">
        <v>0.15935322900000001</v>
      </c>
      <c r="AA81" s="127">
        <v>7.3201025000000003E-2</v>
      </c>
      <c r="AB81" s="127">
        <v>0.118054087</v>
      </c>
      <c r="AC81" s="127">
        <v>8.5568255999999995E-2</v>
      </c>
      <c r="AD81" s="127">
        <v>9.8068019000000006E-2</v>
      </c>
      <c r="AE81" s="127">
        <v>9.1994601999999995E-2</v>
      </c>
      <c r="AF81" s="127">
        <v>9.7855844999999997E-2</v>
      </c>
      <c r="AG81" s="9"/>
    </row>
    <row r="82" spans="3:33" x14ac:dyDescent="0.2">
      <c r="C82" s="21">
        <v>2</v>
      </c>
      <c r="D82" s="127">
        <v>0.28827896800000002</v>
      </c>
      <c r="E82" s="127">
        <v>0.26307667699999998</v>
      </c>
      <c r="F82" s="127">
        <v>0.28232283499999999</v>
      </c>
      <c r="G82" s="127">
        <v>0.29641999899999999</v>
      </c>
      <c r="H82" s="127">
        <v>0.24409555999999999</v>
      </c>
      <c r="I82" s="127">
        <v>0.20639163699999999</v>
      </c>
      <c r="J82" s="127">
        <v>0.22012638400000001</v>
      </c>
      <c r="K82" s="127">
        <v>0.31119094600000002</v>
      </c>
      <c r="L82" s="127">
        <v>0.33603018699999998</v>
      </c>
      <c r="M82" s="127">
        <v>0.18200424000000001</v>
      </c>
      <c r="N82" s="127">
        <v>0.22722909699999999</v>
      </c>
      <c r="O82" s="127">
        <v>0.20702975900000001</v>
      </c>
      <c r="P82" s="127">
        <v>0.288955662</v>
      </c>
      <c r="Q82" s="127">
        <v>0.21851997000000001</v>
      </c>
      <c r="R82" s="127">
        <v>0.29619716299999999</v>
      </c>
      <c r="S82" s="8"/>
      <c r="T82" s="67">
        <v>0.16957296799999999</v>
      </c>
      <c r="U82" s="127">
        <v>0.19560619900000001</v>
      </c>
      <c r="V82" s="127">
        <v>0.13433861899999999</v>
      </c>
      <c r="W82" s="127">
        <v>0.23283595800000001</v>
      </c>
      <c r="X82" s="127">
        <v>0.13857773400000001</v>
      </c>
      <c r="Y82" s="127">
        <v>0.19034479200000001</v>
      </c>
      <c r="Z82" s="127">
        <v>0.25382094900000002</v>
      </c>
      <c r="AA82" s="127">
        <v>0.12372728400000001</v>
      </c>
      <c r="AB82" s="127">
        <v>0.22530852800000001</v>
      </c>
      <c r="AC82" s="127">
        <v>0.15795922800000001</v>
      </c>
      <c r="AD82" s="127">
        <v>0.18354288999999999</v>
      </c>
      <c r="AE82" s="127">
        <v>0.150198048</v>
      </c>
      <c r="AF82" s="127">
        <v>0.14951482999999999</v>
      </c>
      <c r="AG82" s="9"/>
    </row>
    <row r="83" spans="3:33" x14ac:dyDescent="0.2">
      <c r="C83" s="21">
        <v>3</v>
      </c>
      <c r="D83" s="127">
        <v>0.39154597699999999</v>
      </c>
      <c r="E83" s="127">
        <v>0.34923390199999998</v>
      </c>
      <c r="F83" s="127">
        <v>0.33008820500000002</v>
      </c>
      <c r="G83" s="127">
        <v>0.40527854099999999</v>
      </c>
      <c r="H83" s="127">
        <v>0.337469517</v>
      </c>
      <c r="I83" s="127">
        <v>0.27705310300000002</v>
      </c>
      <c r="J83" s="127">
        <v>0.28399502700000001</v>
      </c>
      <c r="K83" s="127">
        <v>0.39826210000000001</v>
      </c>
      <c r="L83" s="127">
        <v>0.43893645599999997</v>
      </c>
      <c r="M83" s="127">
        <v>0.26489979299999999</v>
      </c>
      <c r="N83" s="127">
        <v>0.306184024</v>
      </c>
      <c r="O83" s="127">
        <v>0.27487814300000002</v>
      </c>
      <c r="P83" s="127">
        <v>0.39942983500000001</v>
      </c>
      <c r="Q83" s="127">
        <v>0.31462968400000002</v>
      </c>
      <c r="R83" s="127">
        <v>0.40599954599999999</v>
      </c>
      <c r="S83" s="8"/>
      <c r="T83" s="67">
        <v>0.231624049</v>
      </c>
      <c r="U83" s="127">
        <v>0.25175197300000002</v>
      </c>
      <c r="V83" s="127">
        <v>0.198523481</v>
      </c>
      <c r="W83" s="127">
        <v>0.32858461900000002</v>
      </c>
      <c r="X83" s="127">
        <v>0.198160534</v>
      </c>
      <c r="Y83" s="127">
        <v>0.26726030699999997</v>
      </c>
      <c r="Z83" s="127">
        <v>0.30504366999999999</v>
      </c>
      <c r="AA83" s="127">
        <v>0.17214501800000001</v>
      </c>
      <c r="AB83" s="127">
        <v>0.32064986000000001</v>
      </c>
      <c r="AC83" s="127">
        <v>0.22671992499999999</v>
      </c>
      <c r="AD83" s="127">
        <v>0.26680485799999998</v>
      </c>
      <c r="AE83" s="127">
        <v>0.20717538699999999</v>
      </c>
      <c r="AF83" s="127">
        <v>0.193445704</v>
      </c>
      <c r="AG83" s="9"/>
    </row>
    <row r="84" spans="3:33" x14ac:dyDescent="0.2">
      <c r="C84" s="21">
        <v>4</v>
      </c>
      <c r="D84" s="127">
        <v>0.43655103099999998</v>
      </c>
      <c r="E84" s="127">
        <v>0.41314077999999999</v>
      </c>
      <c r="F84" s="127">
        <v>0.43909062399999998</v>
      </c>
      <c r="G84" s="127">
        <v>0.49383353000000002</v>
      </c>
      <c r="H84" s="127">
        <v>0.43557488900000002</v>
      </c>
      <c r="I84" s="127">
        <v>0.32864462100000003</v>
      </c>
      <c r="J84" s="127">
        <v>0.315866076</v>
      </c>
      <c r="K84" s="127">
        <v>0.437727849</v>
      </c>
      <c r="L84" s="127">
        <v>0.53848315599999996</v>
      </c>
      <c r="M84" s="127">
        <v>0.32917604099999997</v>
      </c>
      <c r="N84" s="127">
        <v>0.34703804100000002</v>
      </c>
      <c r="O84" s="127">
        <v>0.32261024300000002</v>
      </c>
      <c r="P84" s="127">
        <v>0.49140373799999998</v>
      </c>
      <c r="Q84" s="127">
        <v>0.36198138800000002</v>
      </c>
      <c r="R84" s="127">
        <v>0.47057283500000002</v>
      </c>
      <c r="S84" s="8"/>
      <c r="T84" s="67">
        <v>0.29332960299999999</v>
      </c>
      <c r="U84" s="127">
        <v>0.31931626499999999</v>
      </c>
      <c r="V84" s="127">
        <v>0.26106959400000002</v>
      </c>
      <c r="W84" s="127">
        <v>0.40517804000000002</v>
      </c>
      <c r="X84" s="127">
        <v>0.25971822999999999</v>
      </c>
      <c r="Y84" s="127">
        <v>0.30499417099999998</v>
      </c>
      <c r="Z84" s="127">
        <v>0.37745364100000001</v>
      </c>
      <c r="AA84" s="127">
        <v>0.20638034499999999</v>
      </c>
      <c r="AB84" s="127">
        <v>0.39296865199999997</v>
      </c>
      <c r="AC84" s="127">
        <v>0.303175941</v>
      </c>
      <c r="AD84" s="127">
        <v>0.32192265199999998</v>
      </c>
      <c r="AE84" s="127">
        <v>0.26181095300000001</v>
      </c>
      <c r="AF84" s="127">
        <v>0.22909170300000001</v>
      </c>
      <c r="AG84" s="9"/>
    </row>
    <row r="85" spans="3:33" x14ac:dyDescent="0.2">
      <c r="C85" s="21">
        <v>5</v>
      </c>
      <c r="D85" s="127">
        <v>0.530220158</v>
      </c>
      <c r="E85" s="127">
        <v>0.50711480900000006</v>
      </c>
      <c r="F85" s="127">
        <v>0.52015360200000005</v>
      </c>
      <c r="G85" s="127">
        <v>0.56887217499999998</v>
      </c>
      <c r="H85" s="127">
        <v>0.50946424000000001</v>
      </c>
      <c r="I85" s="127">
        <v>0.35603399099999999</v>
      </c>
      <c r="J85" s="127">
        <v>0.38451079900000001</v>
      </c>
      <c r="K85" s="127">
        <v>0.495253838</v>
      </c>
      <c r="L85" s="127">
        <v>0.63205768699999998</v>
      </c>
      <c r="M85" s="127">
        <v>0.395348107</v>
      </c>
      <c r="N85" s="127">
        <v>0.40091243799999998</v>
      </c>
      <c r="O85" s="127">
        <v>0.35260630799999998</v>
      </c>
      <c r="P85" s="127">
        <v>0.61542340399999995</v>
      </c>
      <c r="Q85" s="127">
        <v>0.41594338600000003</v>
      </c>
      <c r="R85" s="127">
        <v>0.52963136700000002</v>
      </c>
      <c r="S85" s="8"/>
      <c r="T85" s="67">
        <v>0.32856488299999997</v>
      </c>
      <c r="U85" s="127">
        <v>0.354812295</v>
      </c>
      <c r="V85" s="127">
        <v>0.31062526899999998</v>
      </c>
      <c r="W85" s="127">
        <v>0.485519111</v>
      </c>
      <c r="X85" s="127">
        <v>0.30455408099999998</v>
      </c>
      <c r="Y85" s="127">
        <v>0.33621217599999997</v>
      </c>
      <c r="Z85" s="127">
        <v>0.42386084200000002</v>
      </c>
      <c r="AA85" s="127">
        <v>0.25650539700000002</v>
      </c>
      <c r="AB85" s="127">
        <v>0.43164069100000002</v>
      </c>
      <c r="AC85" s="127">
        <v>0.36894991900000002</v>
      </c>
      <c r="AD85" s="127">
        <v>0.37775175700000002</v>
      </c>
      <c r="AE85" s="127">
        <v>0.31406103899999999</v>
      </c>
      <c r="AF85" s="127">
        <v>0.27498212100000002</v>
      </c>
      <c r="AG85" s="9"/>
    </row>
    <row r="86" spans="3:33" x14ac:dyDescent="0.2">
      <c r="C86" s="21">
        <v>6</v>
      </c>
      <c r="D86" s="127">
        <v>0.54569942699999996</v>
      </c>
      <c r="E86" s="127">
        <v>0.57628331200000005</v>
      </c>
      <c r="F86" s="127">
        <v>0.57734015400000005</v>
      </c>
      <c r="G86" s="127">
        <v>0.64330801400000004</v>
      </c>
      <c r="H86" s="127">
        <v>0.583027937</v>
      </c>
      <c r="I86" s="127">
        <v>0.40078811199999997</v>
      </c>
      <c r="J86" s="127">
        <v>0.43722650899999999</v>
      </c>
      <c r="K86" s="127">
        <v>0.52705908199999996</v>
      </c>
      <c r="L86" s="127">
        <v>0.64172452700000004</v>
      </c>
      <c r="M86" s="127">
        <v>0.40721401699999998</v>
      </c>
      <c r="N86" s="127">
        <v>0.48671418399999999</v>
      </c>
      <c r="O86" s="127">
        <v>0.40038230800000002</v>
      </c>
      <c r="P86" s="127">
        <v>0.74042890699999997</v>
      </c>
      <c r="Q86" s="127">
        <v>0.46504034500000002</v>
      </c>
      <c r="R86" s="127">
        <v>0.61594110300000005</v>
      </c>
      <c r="S86" s="8"/>
      <c r="T86" s="67">
        <v>0.37312994700000002</v>
      </c>
      <c r="U86" s="127">
        <v>0.41410005300000002</v>
      </c>
      <c r="V86" s="127">
        <v>0.373299249</v>
      </c>
      <c r="W86" s="127">
        <v>0.52839230100000001</v>
      </c>
      <c r="X86" s="127">
        <v>0.360253345</v>
      </c>
      <c r="Y86" s="127">
        <v>0.39046935599999999</v>
      </c>
      <c r="Z86" s="127">
        <v>0.417048796</v>
      </c>
      <c r="AA86" s="127">
        <v>0.28923861499999998</v>
      </c>
      <c r="AB86" s="127">
        <v>0.47175635300000002</v>
      </c>
      <c r="AC86" s="127">
        <v>0.431754578</v>
      </c>
      <c r="AD86" s="127">
        <v>0.428953317</v>
      </c>
      <c r="AE86" s="127">
        <v>0.35708769099999998</v>
      </c>
      <c r="AF86" s="127">
        <v>0.29956817699999999</v>
      </c>
      <c r="AG86" s="9"/>
    </row>
    <row r="87" spans="3:33" x14ac:dyDescent="0.2">
      <c r="C87" s="21">
        <v>7</v>
      </c>
      <c r="D87" s="127">
        <v>0.55333589100000002</v>
      </c>
      <c r="E87" s="127">
        <v>0.60805187100000002</v>
      </c>
      <c r="F87" s="127">
        <v>0.61084429699999998</v>
      </c>
      <c r="G87" s="127">
        <v>0.74330686300000004</v>
      </c>
      <c r="H87" s="127">
        <v>0.62239023299999996</v>
      </c>
      <c r="I87" s="127">
        <v>0.409874505</v>
      </c>
      <c r="J87" s="127">
        <v>0.44048946900000002</v>
      </c>
      <c r="K87" s="127">
        <v>0.607282086</v>
      </c>
      <c r="L87" s="127">
        <v>0.69420942100000005</v>
      </c>
      <c r="M87" s="127">
        <v>0.44401828399999999</v>
      </c>
      <c r="N87" s="127">
        <v>0.53562757800000005</v>
      </c>
      <c r="O87" s="127">
        <v>0.41278405800000001</v>
      </c>
      <c r="P87" s="127">
        <v>0.79401130799999997</v>
      </c>
      <c r="Q87" s="127">
        <v>0.49890290999999998</v>
      </c>
      <c r="R87" s="127">
        <v>0.65327341800000005</v>
      </c>
      <c r="S87" s="8"/>
      <c r="T87" s="67">
        <v>0.41119672699999998</v>
      </c>
      <c r="U87" s="127">
        <v>0.44144092699999998</v>
      </c>
      <c r="V87" s="127">
        <v>0.43031249399999999</v>
      </c>
      <c r="W87" s="127">
        <v>0.54160007600000004</v>
      </c>
      <c r="X87" s="127">
        <v>0.417741851</v>
      </c>
      <c r="Y87" s="127">
        <v>0.41573791100000002</v>
      </c>
      <c r="Z87" s="127">
        <v>0.47059858999999998</v>
      </c>
      <c r="AA87" s="127">
        <v>0.33145947199999998</v>
      </c>
      <c r="AB87" s="127">
        <v>0.52228604199999995</v>
      </c>
      <c r="AC87" s="127">
        <v>0.46773940400000003</v>
      </c>
      <c r="AD87" s="127">
        <v>0.48833136399999999</v>
      </c>
      <c r="AE87" s="127">
        <v>0.41528539799999997</v>
      </c>
      <c r="AF87" s="127">
        <v>0.32934370000000002</v>
      </c>
      <c r="AG87" s="9"/>
    </row>
    <row r="88" spans="3:33" x14ac:dyDescent="0.2">
      <c r="C88" s="21">
        <v>8</v>
      </c>
      <c r="D88" s="127">
        <v>0.59987724899999995</v>
      </c>
      <c r="E88" s="127">
        <v>0.61348208199999998</v>
      </c>
      <c r="F88" s="127">
        <v>0.744023832</v>
      </c>
      <c r="G88" s="127">
        <v>0.71297392999999998</v>
      </c>
      <c r="H88" s="127">
        <v>0.67533794700000005</v>
      </c>
      <c r="I88" s="127">
        <v>0.43149426899999999</v>
      </c>
      <c r="J88" s="127">
        <v>0.47653650400000003</v>
      </c>
      <c r="K88" s="127">
        <v>0.66472781599999997</v>
      </c>
      <c r="L88" s="127">
        <v>0.73794836699999999</v>
      </c>
      <c r="M88" s="127">
        <v>0.46605522999999999</v>
      </c>
      <c r="N88" s="127">
        <v>0.61759733400000005</v>
      </c>
      <c r="O88" s="127">
        <v>0.45649778800000002</v>
      </c>
      <c r="P88" s="127">
        <v>0.84707272600000005</v>
      </c>
      <c r="Q88" s="127">
        <v>0.57408905700000001</v>
      </c>
      <c r="R88" s="127">
        <v>0.67065913899999996</v>
      </c>
      <c r="S88" s="8"/>
      <c r="T88" s="67">
        <v>0.465940878</v>
      </c>
      <c r="U88" s="127">
        <v>0.47114931599999998</v>
      </c>
      <c r="V88" s="127">
        <v>0.47703541999999999</v>
      </c>
      <c r="W88" s="127">
        <v>0.55938937099999997</v>
      </c>
      <c r="X88" s="127">
        <v>0.45277685499999998</v>
      </c>
      <c r="Y88" s="127">
        <v>0.45712916599999998</v>
      </c>
      <c r="Z88" s="127">
        <v>0.45583881900000001</v>
      </c>
      <c r="AA88" s="127">
        <v>0.36459470799999999</v>
      </c>
      <c r="AB88" s="127">
        <v>0.56156723600000003</v>
      </c>
      <c r="AC88" s="127">
        <v>0.50545192100000003</v>
      </c>
      <c r="AD88" s="127">
        <v>0.545151367</v>
      </c>
      <c r="AE88" s="127">
        <v>0.46136165699999998</v>
      </c>
      <c r="AF88" s="127">
        <v>0.33826810099999999</v>
      </c>
      <c r="AG88" s="9"/>
    </row>
    <row r="89" spans="3:33" x14ac:dyDescent="0.2">
      <c r="C89" s="21">
        <v>9</v>
      </c>
      <c r="D89" s="127">
        <v>0.59796629400000001</v>
      </c>
      <c r="E89" s="127">
        <v>0.69307693400000003</v>
      </c>
      <c r="F89" s="127">
        <v>0.76252911199999995</v>
      </c>
      <c r="G89" s="127">
        <v>0.76801324100000001</v>
      </c>
      <c r="H89" s="127">
        <v>0.70395655700000004</v>
      </c>
      <c r="I89" s="127">
        <v>0.45485472300000002</v>
      </c>
      <c r="J89" s="127">
        <v>0.49046132799999997</v>
      </c>
      <c r="K89" s="127">
        <v>0.70803258499999999</v>
      </c>
      <c r="L89" s="127">
        <v>0.74497314100000001</v>
      </c>
      <c r="M89" s="127">
        <v>0.47267701499999998</v>
      </c>
      <c r="N89" s="127">
        <v>0.64135706000000003</v>
      </c>
      <c r="O89" s="127">
        <v>0.49060986699999998</v>
      </c>
      <c r="P89" s="127">
        <v>0.94544860600000002</v>
      </c>
      <c r="Q89" s="127">
        <v>0.64984860200000005</v>
      </c>
      <c r="R89" s="127">
        <v>0.72025945499999999</v>
      </c>
      <c r="S89" s="8"/>
      <c r="T89" s="67">
        <v>0.48999841199999999</v>
      </c>
      <c r="U89" s="127">
        <v>0.51109159500000001</v>
      </c>
      <c r="V89" s="127">
        <v>0.52168821399999998</v>
      </c>
      <c r="W89" s="127">
        <v>0.59479884999999999</v>
      </c>
      <c r="X89" s="127">
        <v>0.48213234999999999</v>
      </c>
      <c r="Y89" s="127">
        <v>0.46335874100000002</v>
      </c>
      <c r="Z89" s="127">
        <v>0.45368856699999999</v>
      </c>
      <c r="AA89" s="127">
        <v>0.39239270900000001</v>
      </c>
      <c r="AB89" s="127">
        <v>0.56072408699999998</v>
      </c>
      <c r="AC89" s="127">
        <v>0.52924483</v>
      </c>
      <c r="AD89" s="127">
        <v>0.59016076100000003</v>
      </c>
      <c r="AE89" s="127">
        <v>0.50796610799999997</v>
      </c>
      <c r="AF89" s="127">
        <v>0.399768864</v>
      </c>
      <c r="AG89" s="9"/>
    </row>
    <row r="90" spans="3:33" x14ac:dyDescent="0.2">
      <c r="C90" s="21">
        <v>10</v>
      </c>
      <c r="D90" s="127">
        <v>0.62347025599999994</v>
      </c>
      <c r="E90" s="127">
        <v>0.70274085799999997</v>
      </c>
      <c r="F90" s="127">
        <v>0.79024654299999997</v>
      </c>
      <c r="G90" s="127">
        <v>0.83057047500000003</v>
      </c>
      <c r="H90" s="127">
        <v>0.73237754700000002</v>
      </c>
      <c r="I90" s="127">
        <v>0.49435765300000001</v>
      </c>
      <c r="J90" s="127">
        <v>0.52911076700000004</v>
      </c>
      <c r="K90" s="127">
        <v>0.72143014999999999</v>
      </c>
      <c r="L90" s="127">
        <v>0.74168838199999998</v>
      </c>
      <c r="M90" s="127">
        <v>0.51228356500000005</v>
      </c>
      <c r="N90" s="127">
        <v>0.63539460400000003</v>
      </c>
      <c r="O90" s="127">
        <v>0.49260736100000002</v>
      </c>
      <c r="P90" s="127">
        <v>0.94663625900000004</v>
      </c>
      <c r="Q90" s="127">
        <v>0.66287528699999998</v>
      </c>
      <c r="R90" s="127">
        <v>0.72283085999999996</v>
      </c>
      <c r="S90" s="8"/>
      <c r="T90" s="67">
        <v>0.50185223099999998</v>
      </c>
      <c r="U90" s="127">
        <v>0.53411313000000005</v>
      </c>
      <c r="V90" s="127">
        <v>0.57339782100000003</v>
      </c>
      <c r="W90" s="127">
        <v>0.619309581</v>
      </c>
      <c r="X90" s="127">
        <v>0.52881602400000005</v>
      </c>
      <c r="Y90" s="127">
        <v>0.46252363000000002</v>
      </c>
      <c r="Z90" s="127">
        <v>0.44681161000000003</v>
      </c>
      <c r="AA90" s="127">
        <v>0.41288335500000001</v>
      </c>
      <c r="AB90" s="127">
        <v>0.55595503300000004</v>
      </c>
      <c r="AC90" s="127">
        <v>0.57528494299999999</v>
      </c>
      <c r="AD90" s="127">
        <v>0.58956152299999998</v>
      </c>
      <c r="AE90" s="127">
        <v>0.52711218599999998</v>
      </c>
      <c r="AF90" s="127">
        <v>0.38746499299999998</v>
      </c>
      <c r="AG90" s="9"/>
    </row>
    <row r="91" spans="3:33" x14ac:dyDescent="0.2">
      <c r="C91" s="21">
        <v>11</v>
      </c>
      <c r="D91" s="127">
        <v>0.68268678199999999</v>
      </c>
      <c r="E91" s="127">
        <v>0.73713834</v>
      </c>
      <c r="F91" s="127">
        <v>0.85430289599999998</v>
      </c>
      <c r="G91" s="127">
        <v>0.82570661199999995</v>
      </c>
      <c r="H91" s="127">
        <v>0.77548759700000003</v>
      </c>
      <c r="I91" s="127">
        <v>0.52254449300000005</v>
      </c>
      <c r="J91" s="127">
        <v>0.57807267699999998</v>
      </c>
      <c r="K91" s="127">
        <v>0.84172219199999998</v>
      </c>
      <c r="L91" s="127">
        <v>0.76974428299999997</v>
      </c>
      <c r="M91" s="127">
        <v>0.53931331999999998</v>
      </c>
      <c r="N91" s="127">
        <v>0.71038738700000004</v>
      </c>
      <c r="O91" s="127">
        <v>0.516054605</v>
      </c>
      <c r="P91" s="127">
        <v>0.97554864600000002</v>
      </c>
      <c r="Q91" s="127">
        <v>0.691339233</v>
      </c>
      <c r="R91" s="127">
        <v>0.76939766700000001</v>
      </c>
      <c r="S91" s="8"/>
      <c r="T91" s="67">
        <v>0.51404884299999998</v>
      </c>
      <c r="U91" s="127">
        <v>0.55993441899999996</v>
      </c>
      <c r="V91" s="127">
        <v>0.59363735299999998</v>
      </c>
      <c r="W91" s="127">
        <v>0.63768897999999996</v>
      </c>
      <c r="X91" s="127">
        <v>0.54044399600000004</v>
      </c>
      <c r="Y91" s="127">
        <v>0.45990936700000001</v>
      </c>
      <c r="Z91" s="127">
        <v>0.47224914800000001</v>
      </c>
      <c r="AA91" s="127">
        <v>0.439543193</v>
      </c>
      <c r="AB91" s="127">
        <v>0.577993902</v>
      </c>
      <c r="AC91" s="127">
        <v>0.59066098300000003</v>
      </c>
      <c r="AD91" s="127">
        <v>0.63128483899999999</v>
      </c>
      <c r="AE91" s="127">
        <v>0.549272812</v>
      </c>
      <c r="AF91" s="127">
        <v>0.42786721700000002</v>
      </c>
      <c r="AG91" s="9"/>
    </row>
    <row r="92" spans="3:33" x14ac:dyDescent="0.2">
      <c r="C92" s="21">
        <v>12</v>
      </c>
      <c r="D92" s="127">
        <v>0.69451803300000003</v>
      </c>
      <c r="E92" s="127">
        <v>0.79204829899999996</v>
      </c>
      <c r="F92" s="127">
        <v>0.87124968400000002</v>
      </c>
      <c r="G92" s="127">
        <v>0.86018493900000004</v>
      </c>
      <c r="H92" s="127">
        <v>0.76576303300000004</v>
      </c>
      <c r="I92" s="127">
        <v>0.56171027799999995</v>
      </c>
      <c r="J92" s="127">
        <v>0.61257244300000002</v>
      </c>
      <c r="K92" s="127">
        <v>0.89515548499999997</v>
      </c>
      <c r="L92" s="127">
        <v>0.77311675400000002</v>
      </c>
      <c r="M92" s="127">
        <v>0.59404406300000001</v>
      </c>
      <c r="N92" s="127">
        <v>0.78362049</v>
      </c>
      <c r="O92" s="127">
        <v>0.523835626</v>
      </c>
      <c r="P92" s="127">
        <v>0.94464379300000001</v>
      </c>
      <c r="Q92" s="127">
        <v>0.75365703900000003</v>
      </c>
      <c r="R92" s="127">
        <v>0.78657570499999996</v>
      </c>
      <c r="S92" s="8"/>
      <c r="T92" s="67">
        <v>0.52265889099999996</v>
      </c>
      <c r="U92" s="127">
        <v>0.56748505500000002</v>
      </c>
      <c r="V92" s="127">
        <v>0.66942901300000002</v>
      </c>
      <c r="W92" s="127">
        <v>0.66976708600000001</v>
      </c>
      <c r="X92" s="127">
        <v>0.57511772999999999</v>
      </c>
      <c r="Y92" s="127">
        <v>0.450003814</v>
      </c>
      <c r="Z92" s="127">
        <v>0.49154981399999997</v>
      </c>
      <c r="AA92" s="127">
        <v>0.45859878100000001</v>
      </c>
      <c r="AB92" s="127">
        <v>0.60916714900000002</v>
      </c>
      <c r="AC92" s="127">
        <v>0.62595304699999998</v>
      </c>
      <c r="AD92" s="127">
        <v>0.67888774399999996</v>
      </c>
      <c r="AE92" s="127">
        <v>0.57023874100000005</v>
      </c>
      <c r="AF92" s="127">
        <v>0.46505277099999998</v>
      </c>
      <c r="AG92" s="9"/>
    </row>
    <row r="93" spans="3:33" x14ac:dyDescent="0.2">
      <c r="C93" s="21">
        <v>13</v>
      </c>
      <c r="D93" s="127">
        <v>0.68526824200000003</v>
      </c>
      <c r="E93" s="127">
        <v>0.84369212500000001</v>
      </c>
      <c r="F93" s="127">
        <v>0.87701580899999998</v>
      </c>
      <c r="G93" s="127">
        <v>0.82500282199999997</v>
      </c>
      <c r="H93" s="127">
        <v>0.76582959299999998</v>
      </c>
      <c r="I93" s="127">
        <v>0.58828256199999995</v>
      </c>
      <c r="J93" s="127">
        <v>0.67196728400000005</v>
      </c>
      <c r="K93" s="127">
        <v>0.98995419299999998</v>
      </c>
      <c r="L93" s="127">
        <v>0.77515478500000001</v>
      </c>
      <c r="M93" s="127">
        <v>0.57827000900000003</v>
      </c>
      <c r="N93" s="127">
        <v>0.720278741</v>
      </c>
      <c r="O93" s="127">
        <v>0.57429986</v>
      </c>
      <c r="P93" s="127">
        <v>0.97884581699999995</v>
      </c>
      <c r="Q93" s="127">
        <v>0.77578742899999997</v>
      </c>
      <c r="R93" s="127">
        <v>0.81156780500000003</v>
      </c>
      <c r="S93" s="8"/>
      <c r="T93" s="67">
        <v>0.51991593599999997</v>
      </c>
      <c r="U93" s="127">
        <v>0.58518873100000002</v>
      </c>
      <c r="V93" s="127">
        <v>0.69550388799999996</v>
      </c>
      <c r="W93" s="127">
        <v>0.65631836700000001</v>
      </c>
      <c r="X93" s="127">
        <v>0.61851535700000004</v>
      </c>
      <c r="Y93" s="127">
        <v>0.46245940699999999</v>
      </c>
      <c r="Z93" s="127">
        <v>0.44620099899999999</v>
      </c>
      <c r="AA93" s="127">
        <v>0.47737637199999999</v>
      </c>
      <c r="AB93" s="127">
        <v>0.59970550199999995</v>
      </c>
      <c r="AC93" s="127">
        <v>0.63333510299999995</v>
      </c>
      <c r="AD93" s="127">
        <v>0.70949331599999998</v>
      </c>
      <c r="AE93" s="127">
        <v>0.58297609299999997</v>
      </c>
      <c r="AF93" s="127">
        <v>0.47104757899999999</v>
      </c>
      <c r="AG93" s="9"/>
    </row>
    <row r="94" spans="3:33" x14ac:dyDescent="0.2">
      <c r="C94" s="21">
        <v>14</v>
      </c>
      <c r="D94" s="127">
        <v>0.72665269899999996</v>
      </c>
      <c r="E94" s="127">
        <v>0.84186317600000005</v>
      </c>
      <c r="F94" s="127">
        <v>0.86519990800000002</v>
      </c>
      <c r="G94" s="127">
        <v>0.86614280300000002</v>
      </c>
      <c r="H94" s="127">
        <v>0.76718042900000005</v>
      </c>
      <c r="I94" s="127">
        <v>0.61626277900000004</v>
      </c>
      <c r="J94" s="127">
        <v>0.71993670200000004</v>
      </c>
      <c r="K94" s="127">
        <v>1.0144697549999999</v>
      </c>
      <c r="L94" s="127">
        <v>0.80538401599999998</v>
      </c>
      <c r="M94" s="127">
        <v>0.56986280899999997</v>
      </c>
      <c r="N94" s="127">
        <v>0.82552535000000005</v>
      </c>
      <c r="O94" s="127">
        <v>0.60593230300000001</v>
      </c>
      <c r="P94" s="127">
        <v>1.0658440280000001</v>
      </c>
      <c r="Q94" s="127">
        <v>0.80496444199999995</v>
      </c>
      <c r="R94" s="127">
        <v>0.74783040300000003</v>
      </c>
      <c r="S94" s="8"/>
      <c r="T94" s="67">
        <v>0.52461136500000005</v>
      </c>
      <c r="U94" s="127">
        <v>0.59527474700000005</v>
      </c>
      <c r="V94" s="127">
        <v>0.72519241000000001</v>
      </c>
      <c r="W94" s="127">
        <v>0.68557958900000004</v>
      </c>
      <c r="X94" s="127">
        <v>0.63670409500000003</v>
      </c>
      <c r="Y94" s="127">
        <v>0.45833836900000002</v>
      </c>
      <c r="Z94" s="127">
        <v>0.47999822399999997</v>
      </c>
      <c r="AA94" s="127">
        <v>0.48762930399999999</v>
      </c>
      <c r="AB94" s="127">
        <v>0.62326812200000004</v>
      </c>
      <c r="AC94" s="127">
        <v>0.62415487400000003</v>
      </c>
      <c r="AD94" s="127">
        <v>0.71680995800000002</v>
      </c>
      <c r="AE94" s="127">
        <v>0.56033134600000001</v>
      </c>
      <c r="AF94" s="127">
        <v>0.486723762</v>
      </c>
      <c r="AG94" s="9"/>
    </row>
    <row r="95" spans="3:33" x14ac:dyDescent="0.2">
      <c r="C95" s="21">
        <v>15</v>
      </c>
      <c r="D95" s="127">
        <v>0.71419485500000002</v>
      </c>
      <c r="E95" s="127">
        <v>0.88028403799999999</v>
      </c>
      <c r="F95" s="127">
        <v>0.87211967099999999</v>
      </c>
      <c r="G95" s="127">
        <v>0.87237240800000004</v>
      </c>
      <c r="H95" s="127">
        <v>0.75150878399999999</v>
      </c>
      <c r="I95" s="127">
        <v>0.66776164299999996</v>
      </c>
      <c r="J95" s="127">
        <v>0.76845501800000005</v>
      </c>
      <c r="K95" s="127">
        <v>0.95825382699999995</v>
      </c>
      <c r="L95" s="127">
        <v>0.852187311</v>
      </c>
      <c r="M95" s="127">
        <v>0.62537165500000003</v>
      </c>
      <c r="N95" s="127">
        <v>0.844473162</v>
      </c>
      <c r="O95" s="127">
        <v>0.62380851199999998</v>
      </c>
      <c r="P95" s="127">
        <v>1.057917816</v>
      </c>
      <c r="Q95" s="127">
        <v>0.82526755600000001</v>
      </c>
      <c r="R95" s="127">
        <v>0.80742735600000004</v>
      </c>
      <c r="S95" s="8"/>
      <c r="T95" s="67">
        <v>0.54960858300000004</v>
      </c>
      <c r="U95" s="127">
        <v>0.59724702500000004</v>
      </c>
      <c r="V95" s="127">
        <v>0.72475826799999998</v>
      </c>
      <c r="W95" s="127">
        <v>0.65086098199999998</v>
      </c>
      <c r="X95" s="127">
        <v>0.67185679399999998</v>
      </c>
      <c r="Y95" s="127">
        <v>0.46547573199999998</v>
      </c>
      <c r="Z95" s="127">
        <v>0.454302547</v>
      </c>
      <c r="AA95" s="127">
        <v>0.49922613300000002</v>
      </c>
      <c r="AB95" s="127">
        <v>0.61906381399999999</v>
      </c>
      <c r="AC95" s="127">
        <v>0.62185599999999996</v>
      </c>
      <c r="AD95" s="127">
        <v>0.72454565299999996</v>
      </c>
      <c r="AE95" s="127">
        <v>0.55543096199999997</v>
      </c>
      <c r="AF95" s="127">
        <v>0.47722632100000001</v>
      </c>
      <c r="AG95" s="9"/>
    </row>
    <row r="96" spans="3:33" x14ac:dyDescent="0.2">
      <c r="C96" s="21">
        <v>16</v>
      </c>
      <c r="D96" s="127">
        <v>0.77112454399999997</v>
      </c>
      <c r="E96" s="127">
        <v>0.89163055599999996</v>
      </c>
      <c r="F96" s="127">
        <v>0.87713667900000003</v>
      </c>
      <c r="G96" s="127">
        <v>0.90965770800000001</v>
      </c>
      <c r="H96" s="127">
        <v>0.74730670600000004</v>
      </c>
      <c r="I96" s="127">
        <v>0.68521415699999999</v>
      </c>
      <c r="J96" s="127">
        <v>0.82456049099999995</v>
      </c>
      <c r="K96" s="127">
        <v>1.0181741710000001</v>
      </c>
      <c r="L96" s="127">
        <v>0.83857776500000003</v>
      </c>
      <c r="M96" s="127">
        <v>0.64468746600000004</v>
      </c>
      <c r="N96" s="127">
        <v>0.83118357899999995</v>
      </c>
      <c r="O96" s="127">
        <v>0.66061446599999996</v>
      </c>
      <c r="P96" s="127">
        <v>1.064564469</v>
      </c>
      <c r="Q96" s="127">
        <v>0.916979196</v>
      </c>
      <c r="R96" s="127">
        <v>0.80780270600000004</v>
      </c>
      <c r="S96" s="8"/>
      <c r="T96" s="67">
        <v>0.54639729500000001</v>
      </c>
      <c r="U96" s="127">
        <v>0.61462477100000001</v>
      </c>
      <c r="V96" s="127">
        <v>0.75604493800000006</v>
      </c>
      <c r="W96" s="127">
        <v>0.66603970599999995</v>
      </c>
      <c r="X96" s="127">
        <v>0.69500793599999999</v>
      </c>
      <c r="Y96" s="127">
        <v>0.45359064599999999</v>
      </c>
      <c r="Z96" s="127">
        <v>0.46842829200000002</v>
      </c>
      <c r="AA96" s="127">
        <v>0.51417057700000002</v>
      </c>
      <c r="AB96" s="127">
        <v>0.63430866900000005</v>
      </c>
      <c r="AC96" s="127">
        <v>0.63157896700000005</v>
      </c>
      <c r="AD96" s="127">
        <v>0.74756815700000001</v>
      </c>
      <c r="AE96" s="127">
        <v>0.55745245899999996</v>
      </c>
      <c r="AF96" s="127">
        <v>0.52236204900000005</v>
      </c>
      <c r="AG96" s="9"/>
    </row>
    <row r="97" spans="3:33" x14ac:dyDescent="0.2">
      <c r="C97" s="21">
        <v>17</v>
      </c>
      <c r="D97" s="127">
        <v>0.81979203700000003</v>
      </c>
      <c r="E97" s="127">
        <v>0.88192104999999998</v>
      </c>
      <c r="F97" s="127">
        <v>0.84589623899999999</v>
      </c>
      <c r="G97" s="127">
        <v>0.88882745799999996</v>
      </c>
      <c r="H97" s="127">
        <v>0.74490593999999999</v>
      </c>
      <c r="I97" s="127">
        <v>0.71224584499999999</v>
      </c>
      <c r="J97" s="127">
        <v>0.83306137599999996</v>
      </c>
      <c r="K97" s="127">
        <v>1.045019616</v>
      </c>
      <c r="L97" s="127">
        <v>0.82768554699999997</v>
      </c>
      <c r="M97" s="127">
        <v>0.64140191599999996</v>
      </c>
      <c r="N97" s="127">
        <v>0.89965971899999997</v>
      </c>
      <c r="O97" s="127">
        <v>0.67919934500000001</v>
      </c>
      <c r="P97" s="127">
        <v>1.105374635</v>
      </c>
      <c r="Q97" s="127">
        <v>0.92919538300000004</v>
      </c>
      <c r="R97" s="127">
        <v>0.82091246399999995</v>
      </c>
      <c r="S97" s="8"/>
      <c r="T97" s="67">
        <v>0.54506621899999996</v>
      </c>
      <c r="U97" s="127">
        <v>0.60010094999999997</v>
      </c>
      <c r="V97" s="127">
        <v>0.74916572800000003</v>
      </c>
      <c r="W97" s="127">
        <v>0.64516804100000003</v>
      </c>
      <c r="X97" s="127">
        <v>0.71824191500000001</v>
      </c>
      <c r="Y97" s="127">
        <v>0.46802808499999998</v>
      </c>
      <c r="Z97" s="127">
        <v>0.45503727900000002</v>
      </c>
      <c r="AA97" s="127">
        <v>0.49892814200000002</v>
      </c>
      <c r="AB97" s="127">
        <v>0.60232753699999997</v>
      </c>
      <c r="AC97" s="127">
        <v>0.62908531999999995</v>
      </c>
      <c r="AD97" s="127">
        <v>0.76518420600000003</v>
      </c>
      <c r="AE97" s="127">
        <v>0.54519615200000004</v>
      </c>
      <c r="AF97" s="127">
        <v>0.50873713799999998</v>
      </c>
      <c r="AG97" s="9"/>
    </row>
    <row r="98" spans="3:33" x14ac:dyDescent="0.2">
      <c r="C98" s="21">
        <v>18</v>
      </c>
      <c r="D98" s="127">
        <v>0.79325279999999998</v>
      </c>
      <c r="E98" s="127">
        <v>0.89193113800000001</v>
      </c>
      <c r="F98" s="127">
        <v>0.85378096000000003</v>
      </c>
      <c r="G98" s="127">
        <v>0.88005976500000005</v>
      </c>
      <c r="H98" s="127">
        <v>0.73677108099999999</v>
      </c>
      <c r="I98" s="127">
        <v>0.71404320700000001</v>
      </c>
      <c r="J98" s="127">
        <v>0.89273978099999995</v>
      </c>
      <c r="K98" s="127">
        <v>0.99839593900000001</v>
      </c>
      <c r="L98" s="127">
        <v>0.83737784000000004</v>
      </c>
      <c r="M98" s="127">
        <v>0.58170987399999996</v>
      </c>
      <c r="N98" s="127">
        <v>0.86281240000000003</v>
      </c>
      <c r="O98" s="127">
        <v>0.68894124000000001</v>
      </c>
      <c r="P98" s="127">
        <v>1.2102964599999999</v>
      </c>
      <c r="Q98" s="127">
        <v>0.94381768399999999</v>
      </c>
      <c r="R98" s="127">
        <v>0.85697631500000004</v>
      </c>
      <c r="S98" s="8"/>
      <c r="T98" s="67">
        <v>0.55479124000000002</v>
      </c>
      <c r="U98" s="127">
        <v>0.63143301699999999</v>
      </c>
      <c r="V98" s="127">
        <v>0.77313744500000003</v>
      </c>
      <c r="W98" s="127">
        <v>0.60379860500000004</v>
      </c>
      <c r="X98" s="127">
        <v>0.73620465999999996</v>
      </c>
      <c r="Y98" s="127">
        <v>0.43739333800000002</v>
      </c>
      <c r="Z98" s="127">
        <v>0.42324045900000001</v>
      </c>
      <c r="AA98" s="127">
        <v>0.50527397699999999</v>
      </c>
      <c r="AB98" s="127">
        <v>0.60324199999999994</v>
      </c>
      <c r="AC98" s="127">
        <v>0.63275146599999998</v>
      </c>
      <c r="AD98" s="127">
        <v>0.76905789099999999</v>
      </c>
      <c r="AE98" s="127">
        <v>0.54743618699999996</v>
      </c>
      <c r="AF98" s="127">
        <v>0.51312770399999996</v>
      </c>
      <c r="AG98" s="9"/>
    </row>
    <row r="99" spans="3:33" x14ac:dyDescent="0.2">
      <c r="C99" s="21">
        <v>19</v>
      </c>
      <c r="D99" s="127">
        <v>0.80870774000000001</v>
      </c>
      <c r="E99" s="127">
        <v>0.96268284100000001</v>
      </c>
      <c r="F99" s="127">
        <v>0.80578124799999995</v>
      </c>
      <c r="G99" s="127">
        <v>0.90108796000000002</v>
      </c>
      <c r="H99" s="127">
        <v>0.76066626299999995</v>
      </c>
      <c r="I99" s="127">
        <v>0.69374455499999998</v>
      </c>
      <c r="J99" s="127">
        <v>0.94114882300000002</v>
      </c>
      <c r="K99" s="127">
        <v>0.98982837000000001</v>
      </c>
      <c r="L99" s="127">
        <v>0.86115071799999998</v>
      </c>
      <c r="M99" s="127">
        <v>0.63630181799999996</v>
      </c>
      <c r="N99" s="127">
        <v>0.91934760900000001</v>
      </c>
      <c r="O99" s="127">
        <v>0.71126268800000003</v>
      </c>
      <c r="P99" s="127">
        <v>1.161594867</v>
      </c>
      <c r="Q99" s="127">
        <v>0.981055338</v>
      </c>
      <c r="R99" s="127">
        <v>0.84013975100000005</v>
      </c>
      <c r="S99" s="8"/>
      <c r="T99" s="67">
        <v>0.54644007100000003</v>
      </c>
      <c r="U99" s="127">
        <v>0.61651404399999998</v>
      </c>
      <c r="V99" s="127">
        <v>0.80216447499999999</v>
      </c>
      <c r="W99" s="127">
        <v>0.61122237599999996</v>
      </c>
      <c r="X99" s="127">
        <v>0.73555389199999999</v>
      </c>
      <c r="Y99" s="127">
        <v>0.43844478399999998</v>
      </c>
      <c r="Z99" s="127">
        <v>0.45922115600000002</v>
      </c>
      <c r="AA99" s="127">
        <v>0.48555938500000001</v>
      </c>
      <c r="AB99" s="127">
        <v>0.599344192</v>
      </c>
      <c r="AC99" s="127">
        <v>0.63315718899999995</v>
      </c>
      <c r="AD99" s="127">
        <v>0.78627591200000002</v>
      </c>
      <c r="AE99" s="127">
        <v>0.56649800900000002</v>
      </c>
      <c r="AF99" s="127">
        <v>0.56005718900000001</v>
      </c>
      <c r="AG99" s="9"/>
    </row>
    <row r="100" spans="3:33" x14ac:dyDescent="0.2">
      <c r="C100" s="21">
        <v>20</v>
      </c>
      <c r="D100" s="127">
        <v>0.80281685999999997</v>
      </c>
      <c r="E100" s="127">
        <v>0.99379176499999999</v>
      </c>
      <c r="F100" s="127">
        <v>0.82930886199999998</v>
      </c>
      <c r="G100" s="127">
        <v>0.88821651499999998</v>
      </c>
      <c r="H100" s="127">
        <v>0.78585701100000005</v>
      </c>
      <c r="I100" s="127">
        <v>0.73700344399999995</v>
      </c>
      <c r="J100" s="127">
        <v>0.98042100300000001</v>
      </c>
      <c r="K100" s="127">
        <v>0.86963707000000001</v>
      </c>
      <c r="L100" s="127">
        <v>0.86141858299999996</v>
      </c>
      <c r="M100" s="127">
        <v>0.64036380800000003</v>
      </c>
      <c r="N100" s="127">
        <v>0.88135076599999995</v>
      </c>
      <c r="O100" s="127">
        <v>0.76052174500000003</v>
      </c>
      <c r="P100" s="127">
        <v>1.201137433</v>
      </c>
      <c r="Q100" s="127">
        <v>0.98286324700000005</v>
      </c>
      <c r="R100" s="127">
        <v>0.91405489799999995</v>
      </c>
      <c r="S100" s="8"/>
      <c r="T100" s="67">
        <v>0.54607456899999995</v>
      </c>
      <c r="U100" s="127">
        <v>0.59788107599999996</v>
      </c>
      <c r="V100" s="127">
        <v>0.79936790999999996</v>
      </c>
      <c r="W100" s="127">
        <v>0.59962833100000001</v>
      </c>
      <c r="X100" s="127">
        <v>0.75111155299999999</v>
      </c>
      <c r="Y100" s="127">
        <v>0.42256240099999998</v>
      </c>
      <c r="Z100" s="127">
        <v>0.46244728200000002</v>
      </c>
      <c r="AA100" s="127">
        <v>0.48775205700000002</v>
      </c>
      <c r="AB100" s="127">
        <v>0.640833981</v>
      </c>
      <c r="AC100" s="127">
        <v>0.64116756200000002</v>
      </c>
      <c r="AD100" s="127">
        <v>0.82284935100000001</v>
      </c>
      <c r="AE100" s="127">
        <v>0.57972389800000002</v>
      </c>
      <c r="AF100" s="127">
        <v>0.53889412999999997</v>
      </c>
      <c r="AG100" s="9"/>
    </row>
    <row r="101" spans="3:33" x14ac:dyDescent="0.2">
      <c r="C101" s="21">
        <v>21</v>
      </c>
      <c r="D101" s="127">
        <v>0.84015489600000004</v>
      </c>
      <c r="E101" s="127">
        <v>1.036317495</v>
      </c>
      <c r="F101" s="127">
        <v>0.82341661799999999</v>
      </c>
      <c r="G101" s="127">
        <v>0.86073396800000002</v>
      </c>
      <c r="H101" s="127">
        <v>0.76672991499999998</v>
      </c>
      <c r="I101" s="127">
        <v>0.70686718900000001</v>
      </c>
      <c r="J101" s="127">
        <v>1.0297362189999999</v>
      </c>
      <c r="K101" s="127">
        <v>0.92058204200000004</v>
      </c>
      <c r="L101" s="127">
        <v>0.87121730799999997</v>
      </c>
      <c r="M101" s="127">
        <v>0.659873343</v>
      </c>
      <c r="N101" s="127">
        <v>0.91081257199999999</v>
      </c>
      <c r="O101" s="127">
        <v>0.79995777800000001</v>
      </c>
      <c r="P101" s="127">
        <v>1.10258809</v>
      </c>
      <c r="Q101" s="127">
        <v>0.99213911200000005</v>
      </c>
      <c r="R101" s="127">
        <v>0.96662186000000005</v>
      </c>
      <c r="S101" s="8"/>
      <c r="T101" s="67">
        <v>0.53329940399999998</v>
      </c>
      <c r="U101" s="127">
        <v>0.611777986</v>
      </c>
      <c r="V101" s="127">
        <v>0.77765487799999999</v>
      </c>
      <c r="W101" s="127">
        <v>0.60279778100000003</v>
      </c>
      <c r="X101" s="127">
        <v>0.76665528000000005</v>
      </c>
      <c r="Y101" s="127">
        <v>0.447756765</v>
      </c>
      <c r="Z101" s="127">
        <v>0.43773244300000003</v>
      </c>
      <c r="AA101" s="127">
        <v>0.46906908600000002</v>
      </c>
      <c r="AB101" s="127">
        <v>0.66086367099999999</v>
      </c>
      <c r="AC101" s="127">
        <v>0.65491028399999995</v>
      </c>
      <c r="AD101" s="127">
        <v>0.83037372799999998</v>
      </c>
      <c r="AE101" s="127">
        <v>0.54611192399999997</v>
      </c>
      <c r="AF101" s="127">
        <v>0.60690333500000004</v>
      </c>
      <c r="AG101" s="9"/>
    </row>
    <row r="102" spans="3:33" x14ac:dyDescent="0.2">
      <c r="C102" s="21">
        <v>22</v>
      </c>
      <c r="D102" s="127">
        <v>0.86017665300000001</v>
      </c>
      <c r="E102" s="127">
        <v>1.007410063</v>
      </c>
      <c r="F102" s="127">
        <v>0.84884274599999998</v>
      </c>
      <c r="G102" s="127">
        <v>0.86466214399999997</v>
      </c>
      <c r="H102" s="127">
        <v>0.77694245399999995</v>
      </c>
      <c r="I102" s="127">
        <v>0.70507068500000003</v>
      </c>
      <c r="J102" s="127">
        <v>1.0771333240000001</v>
      </c>
      <c r="K102" s="127">
        <v>0.87982289599999997</v>
      </c>
      <c r="L102" s="127">
        <v>0.86191970900000003</v>
      </c>
      <c r="M102" s="127">
        <v>0.69129183199999999</v>
      </c>
      <c r="N102" s="127">
        <v>0.89707659399999995</v>
      </c>
      <c r="O102" s="127">
        <v>0.80518034299999997</v>
      </c>
      <c r="P102" s="127">
        <v>1.1676899940000001</v>
      </c>
      <c r="Q102" s="127">
        <v>1.0849356290000001</v>
      </c>
      <c r="R102" s="127">
        <v>0.875278526</v>
      </c>
      <c r="S102" s="8"/>
      <c r="T102" s="67">
        <v>0.53906839200000001</v>
      </c>
      <c r="U102" s="127">
        <v>0.63650169400000001</v>
      </c>
      <c r="V102" s="127">
        <v>0.77945293500000001</v>
      </c>
      <c r="W102" s="127">
        <v>0.60595998600000001</v>
      </c>
      <c r="X102" s="127">
        <v>0.74093387499999996</v>
      </c>
      <c r="Y102" s="127">
        <v>0.45393043399999999</v>
      </c>
      <c r="Z102" s="127">
        <v>0.41285834700000001</v>
      </c>
      <c r="AA102" s="127">
        <v>0.47334174099999998</v>
      </c>
      <c r="AB102" s="127">
        <v>0.66308167799999995</v>
      </c>
      <c r="AC102" s="127">
        <v>0.660924603</v>
      </c>
      <c r="AD102" s="127">
        <v>0.84223444300000005</v>
      </c>
      <c r="AE102" s="127">
        <v>0.56697637000000001</v>
      </c>
      <c r="AF102" s="127">
        <v>0.56876481000000001</v>
      </c>
      <c r="AG102" s="9"/>
    </row>
    <row r="103" spans="3:33" x14ac:dyDescent="0.2">
      <c r="C103" s="21">
        <v>23</v>
      </c>
      <c r="D103" s="127">
        <v>0.89056234400000001</v>
      </c>
      <c r="E103" s="127">
        <v>1.0085842169999999</v>
      </c>
      <c r="F103" s="127">
        <v>0.82078352200000004</v>
      </c>
      <c r="G103" s="127">
        <v>0.95361095299999998</v>
      </c>
      <c r="H103" s="127">
        <v>0.765634712</v>
      </c>
      <c r="I103" s="127">
        <v>0.74310543399999995</v>
      </c>
      <c r="J103" s="127">
        <v>1.1106831639999999</v>
      </c>
      <c r="K103" s="127">
        <v>0.877115961</v>
      </c>
      <c r="L103" s="127">
        <v>0.86010784799999995</v>
      </c>
      <c r="M103" s="127">
        <v>0.76173499899999997</v>
      </c>
      <c r="N103" s="127">
        <v>0.88925641499999997</v>
      </c>
      <c r="O103" s="127">
        <v>0.86563729199999995</v>
      </c>
      <c r="P103" s="127">
        <v>1.0398713470000001</v>
      </c>
      <c r="Q103" s="127">
        <v>1.115325568</v>
      </c>
      <c r="R103" s="127">
        <v>0.92524809299999999</v>
      </c>
      <c r="S103" s="8"/>
      <c r="T103" s="67">
        <v>0.54984171999999998</v>
      </c>
      <c r="U103" s="127">
        <v>0.62497217400000005</v>
      </c>
      <c r="V103" s="127">
        <v>0.78922715099999996</v>
      </c>
      <c r="W103" s="127">
        <v>0.61771195700000003</v>
      </c>
      <c r="X103" s="127">
        <v>0.798764213</v>
      </c>
      <c r="Y103" s="127">
        <v>0.46557519000000003</v>
      </c>
      <c r="Z103" s="127">
        <v>0.41055729499999999</v>
      </c>
      <c r="AA103" s="127">
        <v>0.48806280800000001</v>
      </c>
      <c r="AB103" s="127">
        <v>0.64513378200000004</v>
      </c>
      <c r="AC103" s="127">
        <v>0.67046267000000004</v>
      </c>
      <c r="AD103" s="127">
        <v>0.88570913900000003</v>
      </c>
      <c r="AE103" s="127">
        <v>0.55595631899999998</v>
      </c>
      <c r="AF103" s="127">
        <v>0.58147658599999996</v>
      </c>
      <c r="AG103" s="9"/>
    </row>
    <row r="104" spans="3:33" x14ac:dyDescent="0.2">
      <c r="C104" s="21">
        <v>24</v>
      </c>
      <c r="D104" s="127">
        <v>0.90987072700000005</v>
      </c>
      <c r="E104" s="127">
        <v>0.98423243900000001</v>
      </c>
      <c r="F104" s="127">
        <v>0.84235639399999995</v>
      </c>
      <c r="G104" s="127">
        <v>0.95094706200000001</v>
      </c>
      <c r="H104" s="127">
        <v>0.75996778600000003</v>
      </c>
      <c r="I104" s="127">
        <v>0.73794544100000004</v>
      </c>
      <c r="J104" s="127">
        <v>1.1572164389999999</v>
      </c>
      <c r="K104" s="127">
        <v>0.91664310900000001</v>
      </c>
      <c r="L104" s="127">
        <v>0.86253644200000001</v>
      </c>
      <c r="M104" s="127">
        <v>0.83843902699999995</v>
      </c>
      <c r="N104" s="127">
        <v>0.87699986100000005</v>
      </c>
      <c r="O104" s="127">
        <v>0.83517325499999995</v>
      </c>
      <c r="P104" s="127">
        <v>1.214245571</v>
      </c>
      <c r="Q104" s="127">
        <v>1.1904100230000001</v>
      </c>
      <c r="R104" s="127">
        <v>0.86599997799999995</v>
      </c>
      <c r="S104" s="8"/>
      <c r="T104" s="67">
        <v>0.53945110600000001</v>
      </c>
      <c r="U104" s="127">
        <v>0.64203675699999996</v>
      </c>
      <c r="V104" s="127">
        <v>0.76221556199999996</v>
      </c>
      <c r="W104" s="127">
        <v>0.61501358699999997</v>
      </c>
      <c r="X104" s="127">
        <v>0.79264796900000001</v>
      </c>
      <c r="Y104" s="127">
        <v>0.48023070299999998</v>
      </c>
      <c r="Z104" s="127">
        <v>0.43283466900000001</v>
      </c>
      <c r="AA104" s="127">
        <v>0.46828271799999999</v>
      </c>
      <c r="AB104" s="127">
        <v>0.71280682399999995</v>
      </c>
      <c r="AC104" s="127">
        <v>0.68247929200000002</v>
      </c>
      <c r="AD104" s="127">
        <v>0.83861322000000005</v>
      </c>
      <c r="AE104" s="127">
        <v>0.56115618599999995</v>
      </c>
      <c r="AF104" s="127">
        <v>0.62490694599999996</v>
      </c>
      <c r="AG104" s="9"/>
    </row>
    <row r="105" spans="3:33" x14ac:dyDescent="0.2">
      <c r="C105" s="21">
        <v>25</v>
      </c>
      <c r="D105" s="127">
        <v>0.93322604899999995</v>
      </c>
      <c r="E105" s="127">
        <v>1.019912393</v>
      </c>
      <c r="F105" s="127">
        <v>0.87649642500000002</v>
      </c>
      <c r="G105" s="127">
        <v>0.96246871000000001</v>
      </c>
      <c r="H105" s="127">
        <v>0.79975247000000005</v>
      </c>
      <c r="I105" s="127">
        <v>0.76268127200000002</v>
      </c>
      <c r="J105" s="127">
        <v>1.162379909</v>
      </c>
      <c r="K105" s="127">
        <v>0.94164499700000004</v>
      </c>
      <c r="L105" s="127">
        <v>0.85116224699999998</v>
      </c>
      <c r="M105" s="127">
        <v>0.85182267499999997</v>
      </c>
      <c r="N105" s="127">
        <v>0.88562177799999997</v>
      </c>
      <c r="O105" s="127">
        <v>0.881187265</v>
      </c>
      <c r="P105" s="127">
        <v>1.1957238059999999</v>
      </c>
      <c r="Q105" s="127">
        <v>1.151945062</v>
      </c>
      <c r="R105" s="127">
        <v>0.87174082600000002</v>
      </c>
      <c r="S105" s="8"/>
      <c r="T105" s="67">
        <v>0.524391987</v>
      </c>
      <c r="U105" s="127">
        <v>0.645478997</v>
      </c>
      <c r="V105" s="127">
        <v>0.73475077899999997</v>
      </c>
      <c r="W105" s="127">
        <v>0.63093966400000001</v>
      </c>
      <c r="X105" s="127">
        <v>0.78981321999999998</v>
      </c>
      <c r="Y105" s="127">
        <v>0.46902899799999997</v>
      </c>
      <c r="Z105" s="127">
        <v>0.433904497</v>
      </c>
      <c r="AA105" s="127">
        <v>0.44426120600000002</v>
      </c>
      <c r="AB105" s="127">
        <v>0.72269565300000005</v>
      </c>
      <c r="AC105" s="127">
        <v>0.66302621799999995</v>
      </c>
      <c r="AD105" s="127">
        <v>0.81225949399999997</v>
      </c>
      <c r="AE105" s="127">
        <v>0.54114894099999999</v>
      </c>
      <c r="AF105" s="127">
        <v>0.59118755700000003</v>
      </c>
      <c r="AG105" s="9"/>
    </row>
    <row r="106" spans="3:33" x14ac:dyDescent="0.2">
      <c r="C106" s="21">
        <v>26</v>
      </c>
      <c r="D106" s="127">
        <v>0.99892101799999999</v>
      </c>
      <c r="E106" s="127">
        <v>0.96306416100000003</v>
      </c>
      <c r="F106" s="127">
        <v>0.87785151699999997</v>
      </c>
      <c r="G106" s="127">
        <v>0.95968836400000002</v>
      </c>
      <c r="H106" s="127">
        <v>0.772951308</v>
      </c>
      <c r="I106" s="127">
        <v>0.75939038000000003</v>
      </c>
      <c r="J106" s="127">
        <v>1.2387608000000001</v>
      </c>
      <c r="K106" s="127">
        <v>0.94329006699999995</v>
      </c>
      <c r="L106" s="127">
        <v>0.85967201000000004</v>
      </c>
      <c r="M106" s="127">
        <v>0.96614262200000001</v>
      </c>
      <c r="N106" s="127">
        <v>0.82087617199999996</v>
      </c>
      <c r="O106" s="127">
        <v>0.91345621600000004</v>
      </c>
      <c r="P106" s="127">
        <v>1.0612104870000001</v>
      </c>
      <c r="Q106" s="127">
        <v>1.128893304</v>
      </c>
      <c r="R106" s="127">
        <v>0.85392259699999995</v>
      </c>
      <c r="S106" s="8"/>
      <c r="T106" s="67">
        <v>0.54652802499999997</v>
      </c>
      <c r="U106" s="127">
        <v>0.67368148999999999</v>
      </c>
      <c r="V106" s="127">
        <v>0.73362207400000001</v>
      </c>
      <c r="W106" s="127">
        <v>0.63211547800000001</v>
      </c>
      <c r="X106" s="127">
        <v>0.83265000600000005</v>
      </c>
      <c r="Y106" s="127">
        <v>0.49137708800000002</v>
      </c>
      <c r="Z106" s="127">
        <v>0.44944048800000003</v>
      </c>
      <c r="AA106" s="127">
        <v>0.45017052400000002</v>
      </c>
      <c r="AB106" s="127">
        <v>0.72729311900000004</v>
      </c>
      <c r="AC106" s="127">
        <v>0.68991169100000005</v>
      </c>
      <c r="AD106" s="127">
        <v>0.82844008599999996</v>
      </c>
      <c r="AE106" s="127">
        <v>0.56410531699999999</v>
      </c>
      <c r="AF106" s="127">
        <v>0.58198721899999994</v>
      </c>
      <c r="AG106" s="9"/>
    </row>
    <row r="107" spans="3:33" x14ac:dyDescent="0.2">
      <c r="C107" s="21">
        <v>27</v>
      </c>
      <c r="D107" s="127">
        <v>1.0057742279999999</v>
      </c>
      <c r="E107" s="127">
        <v>0.99963079700000002</v>
      </c>
      <c r="F107" s="127">
        <v>0.89630453799999998</v>
      </c>
      <c r="G107" s="127">
        <v>0.98198410400000002</v>
      </c>
      <c r="H107" s="127">
        <v>0.76561856100000003</v>
      </c>
      <c r="I107" s="127">
        <v>0.75197691899999997</v>
      </c>
      <c r="J107" s="127">
        <v>1.218336332</v>
      </c>
      <c r="K107" s="127">
        <v>0.888117139</v>
      </c>
      <c r="L107" s="127">
        <v>0.84810943100000002</v>
      </c>
      <c r="M107" s="127">
        <v>0.93639815299999996</v>
      </c>
      <c r="N107" s="127">
        <v>0.84213606600000002</v>
      </c>
      <c r="O107" s="127">
        <v>0.91339821300000001</v>
      </c>
      <c r="P107" s="127">
        <v>1.086768959</v>
      </c>
      <c r="Q107" s="127">
        <v>1.1853586700000001</v>
      </c>
      <c r="R107" s="127">
        <v>0.84615442900000004</v>
      </c>
      <c r="S107" s="8"/>
      <c r="T107" s="67">
        <v>0.50142738099999995</v>
      </c>
      <c r="U107" s="127">
        <v>0.65592736399999996</v>
      </c>
      <c r="V107" s="127">
        <v>0.74013711699999996</v>
      </c>
      <c r="W107" s="127">
        <v>0.61172976599999995</v>
      </c>
      <c r="X107" s="127">
        <v>0.80953101000000005</v>
      </c>
      <c r="Y107" s="127">
        <v>0.51994653999999996</v>
      </c>
      <c r="Z107" s="127">
        <v>0.44350172100000002</v>
      </c>
      <c r="AA107" s="127">
        <v>0.44271532200000002</v>
      </c>
      <c r="AB107" s="127">
        <v>0.70576254299999996</v>
      </c>
      <c r="AC107" s="127">
        <v>0.68005110199999996</v>
      </c>
      <c r="AD107" s="127">
        <v>0.835481005</v>
      </c>
      <c r="AE107" s="127">
        <v>0.57378744500000001</v>
      </c>
      <c r="AF107" s="127">
        <v>0.59087059600000003</v>
      </c>
      <c r="AG107" s="9"/>
    </row>
    <row r="108" spans="3:33" x14ac:dyDescent="0.2">
      <c r="C108" s="21">
        <v>28</v>
      </c>
      <c r="D108" s="127">
        <v>1.0122558070000001</v>
      </c>
      <c r="E108" s="127">
        <v>0.99709697100000005</v>
      </c>
      <c r="F108" s="127">
        <v>0.89353300999999996</v>
      </c>
      <c r="G108" s="127">
        <v>0.98060584900000003</v>
      </c>
      <c r="H108" s="127">
        <v>0.77554803400000005</v>
      </c>
      <c r="I108" s="127">
        <v>0.728318362</v>
      </c>
      <c r="J108" s="127">
        <v>1.2667080180000001</v>
      </c>
      <c r="K108" s="127">
        <v>0.93646106900000003</v>
      </c>
      <c r="L108" s="127">
        <v>0.81962554899999995</v>
      </c>
      <c r="M108" s="127">
        <v>0.85093376899999995</v>
      </c>
      <c r="N108" s="127">
        <v>0.84236430900000003</v>
      </c>
      <c r="O108" s="127">
        <v>0.87431740599999996</v>
      </c>
      <c r="P108" s="127">
        <v>1.0989551289999999</v>
      </c>
      <c r="Q108" s="127">
        <v>1.2156563520000001</v>
      </c>
      <c r="R108" s="127">
        <v>0.88347637999999995</v>
      </c>
      <c r="S108" s="8"/>
      <c r="T108" s="67">
        <v>0.51775865200000004</v>
      </c>
      <c r="U108" s="127">
        <v>0.64047153899999998</v>
      </c>
      <c r="V108" s="127">
        <v>0.74286668499999997</v>
      </c>
      <c r="W108" s="127">
        <v>0.62216379499999996</v>
      </c>
      <c r="X108" s="127">
        <v>0.79938415799999996</v>
      </c>
      <c r="Y108" s="127">
        <v>0.51825172200000003</v>
      </c>
      <c r="Z108" s="127">
        <v>0.41282808700000001</v>
      </c>
      <c r="AA108" s="127">
        <v>0.43353209999999998</v>
      </c>
      <c r="AB108" s="127">
        <v>0.74179033299999997</v>
      </c>
      <c r="AC108" s="127">
        <v>0.69897061999999999</v>
      </c>
      <c r="AD108" s="127">
        <v>0.86103756499999995</v>
      </c>
      <c r="AE108" s="127">
        <v>0.57415414300000001</v>
      </c>
      <c r="AF108" s="127">
        <v>0.61111766499999998</v>
      </c>
      <c r="AG108" s="9"/>
    </row>
    <row r="109" spans="3:33" x14ac:dyDescent="0.2">
      <c r="C109" s="21">
        <v>29</v>
      </c>
      <c r="D109" s="127">
        <v>1.028083477</v>
      </c>
      <c r="E109" s="127">
        <v>1.0655242149999999</v>
      </c>
      <c r="F109" s="127">
        <v>0.82451392499999998</v>
      </c>
      <c r="G109" s="127">
        <v>0.96903877999999999</v>
      </c>
      <c r="H109" s="127">
        <v>0.75748386999999995</v>
      </c>
      <c r="I109" s="127">
        <v>0.76924601500000001</v>
      </c>
      <c r="J109" s="127">
        <v>1.21925058</v>
      </c>
      <c r="K109" s="127">
        <v>0.92290952100000001</v>
      </c>
      <c r="L109" s="127">
        <v>0.81881853900000001</v>
      </c>
      <c r="M109" s="127">
        <v>0.89547552600000002</v>
      </c>
      <c r="N109" s="127">
        <v>0.86291675099999998</v>
      </c>
      <c r="O109" s="127">
        <v>0.88373645300000003</v>
      </c>
      <c r="P109" s="127">
        <v>1.102682014</v>
      </c>
      <c r="Q109" s="127">
        <v>1.191811562</v>
      </c>
      <c r="R109" s="127">
        <v>0.86688620199999999</v>
      </c>
      <c r="S109" s="8"/>
      <c r="T109" s="67">
        <v>0.51983795700000002</v>
      </c>
      <c r="U109" s="127">
        <v>0.63417597599999997</v>
      </c>
      <c r="V109" s="127">
        <v>0.74828327400000005</v>
      </c>
      <c r="W109" s="127">
        <v>0.61126707300000005</v>
      </c>
      <c r="X109" s="127">
        <v>0.85135137800000005</v>
      </c>
      <c r="Y109" s="127">
        <v>0.56340837600000004</v>
      </c>
      <c r="Z109" s="127">
        <v>0.41667993399999997</v>
      </c>
      <c r="AA109" s="127">
        <v>0.43069310399999999</v>
      </c>
      <c r="AB109" s="127">
        <v>0.78662887999999997</v>
      </c>
      <c r="AC109" s="127">
        <v>0.68429247599999998</v>
      </c>
      <c r="AD109" s="127">
        <v>0.83969944200000002</v>
      </c>
      <c r="AE109" s="127">
        <v>0.57011760700000003</v>
      </c>
      <c r="AF109" s="127">
        <v>0.61154910799999995</v>
      </c>
      <c r="AG109" s="9"/>
    </row>
    <row r="110" spans="3:33" x14ac:dyDescent="0.2">
      <c r="C110" s="21">
        <v>30</v>
      </c>
      <c r="D110" s="127">
        <v>1.066562996</v>
      </c>
      <c r="E110" s="127">
        <v>1.123952431</v>
      </c>
      <c r="F110" s="127">
        <v>0.85893747099999995</v>
      </c>
      <c r="G110" s="127">
        <v>0.97485177099999998</v>
      </c>
      <c r="H110" s="127">
        <v>0.74373119499999996</v>
      </c>
      <c r="I110" s="127">
        <v>0.76203014099999999</v>
      </c>
      <c r="J110" s="127">
        <v>1.1967001429999999</v>
      </c>
      <c r="K110" s="127">
        <v>0.81777826600000003</v>
      </c>
      <c r="L110" s="127">
        <v>0.80106320399999997</v>
      </c>
      <c r="M110" s="127">
        <v>0.86357216699999995</v>
      </c>
      <c r="N110" s="127">
        <v>0.80998774299999998</v>
      </c>
      <c r="O110" s="127">
        <v>0.86567193099999995</v>
      </c>
      <c r="P110" s="127">
        <v>1.103614775</v>
      </c>
      <c r="Q110" s="127">
        <v>1.166968499</v>
      </c>
      <c r="R110" s="127">
        <v>0.84891555200000002</v>
      </c>
      <c r="S110" s="8"/>
      <c r="T110" s="67">
        <v>0.521736317</v>
      </c>
      <c r="U110" s="127">
        <v>0.60223127700000001</v>
      </c>
      <c r="V110" s="127">
        <v>0.77422806700000002</v>
      </c>
      <c r="W110" s="127">
        <v>0.63494420600000001</v>
      </c>
      <c r="X110" s="127">
        <v>0.81295300199999998</v>
      </c>
      <c r="Y110" s="127">
        <v>0.58265255199999999</v>
      </c>
      <c r="Z110" s="127">
        <v>0.38043860600000001</v>
      </c>
      <c r="AA110" s="127">
        <v>0.42159897699999999</v>
      </c>
      <c r="AB110" s="127">
        <v>0.73988167999999999</v>
      </c>
      <c r="AC110" s="127">
        <v>0.70803939199999999</v>
      </c>
      <c r="AD110" s="127">
        <v>0.825601417</v>
      </c>
      <c r="AE110" s="127">
        <v>0.56784330400000005</v>
      </c>
      <c r="AF110" s="127">
        <v>0.59563323300000004</v>
      </c>
      <c r="AG110" s="9"/>
    </row>
    <row r="111" spans="3:33" x14ac:dyDescent="0.2">
      <c r="C111" s="21">
        <v>31</v>
      </c>
      <c r="D111" s="127">
        <v>1.1066248729999999</v>
      </c>
      <c r="E111" s="127">
        <v>1.2073747050000001</v>
      </c>
      <c r="F111" s="127">
        <v>0.87229033099999997</v>
      </c>
      <c r="G111" s="127">
        <v>0.989966703</v>
      </c>
      <c r="H111" s="127">
        <v>0.72836497099999997</v>
      </c>
      <c r="I111" s="127">
        <v>0.74375013300000004</v>
      </c>
      <c r="J111" s="127">
        <v>1.17776086</v>
      </c>
      <c r="K111" s="127">
        <v>0.82656734200000004</v>
      </c>
      <c r="L111" s="127">
        <v>0.78983403200000002</v>
      </c>
      <c r="M111" s="127">
        <v>0.82157914399999998</v>
      </c>
      <c r="N111" s="127">
        <v>0.83280721000000002</v>
      </c>
      <c r="O111" s="127">
        <v>0.92550262000000005</v>
      </c>
      <c r="P111" s="127">
        <v>1.0403671809999999</v>
      </c>
      <c r="Q111" s="127">
        <v>1.131546052</v>
      </c>
      <c r="R111" s="127">
        <v>0.87192130199999995</v>
      </c>
      <c r="S111" s="8"/>
      <c r="T111" s="67">
        <v>0.48622024800000002</v>
      </c>
      <c r="U111" s="127">
        <v>0.63573191299999998</v>
      </c>
      <c r="V111" s="127">
        <v>0.72429645899999995</v>
      </c>
      <c r="W111" s="127">
        <v>0.57545791199999996</v>
      </c>
      <c r="X111" s="127">
        <v>0.81746571499999998</v>
      </c>
      <c r="Y111" s="127">
        <v>0.58453841299999998</v>
      </c>
      <c r="Z111" s="127">
        <v>0.40418409399999999</v>
      </c>
      <c r="AA111" s="127">
        <v>0.41496998400000001</v>
      </c>
      <c r="AB111" s="127">
        <v>0.74382358800000004</v>
      </c>
      <c r="AC111" s="127">
        <v>0.72363051099999998</v>
      </c>
      <c r="AD111" s="127">
        <v>0.810312429</v>
      </c>
      <c r="AE111" s="127">
        <v>0.54623828299999999</v>
      </c>
      <c r="AF111" s="127">
        <v>0.64666153199999998</v>
      </c>
      <c r="AG111" s="9"/>
    </row>
    <row r="112" spans="3:33" x14ac:dyDescent="0.2">
      <c r="C112" s="21">
        <v>32</v>
      </c>
      <c r="D112" s="127">
        <v>1.087237126</v>
      </c>
      <c r="E112" s="127">
        <v>1.1929229139999999</v>
      </c>
      <c r="F112" s="127">
        <v>0.89691688400000003</v>
      </c>
      <c r="G112" s="127">
        <v>1.0208134870000001</v>
      </c>
      <c r="H112" s="127">
        <v>0.73128463700000002</v>
      </c>
      <c r="I112" s="127">
        <v>0.71450643300000005</v>
      </c>
      <c r="J112" s="127">
        <v>1.1791575169999999</v>
      </c>
      <c r="K112" s="127">
        <v>0.86916359799999998</v>
      </c>
      <c r="L112" s="127">
        <v>0.77596855499999995</v>
      </c>
      <c r="M112" s="127">
        <v>0.83914475600000005</v>
      </c>
      <c r="N112" s="127">
        <v>0.86824396199999998</v>
      </c>
      <c r="O112" s="127">
        <v>0.91006159600000003</v>
      </c>
      <c r="P112" s="127">
        <v>1.044210238</v>
      </c>
      <c r="Q112" s="127">
        <v>1.1313798230000001</v>
      </c>
      <c r="R112" s="127">
        <v>0.93996228500000001</v>
      </c>
      <c r="S112" s="8"/>
      <c r="T112" s="67">
        <v>0.48429775800000002</v>
      </c>
      <c r="U112" s="127">
        <v>0.65716096899999998</v>
      </c>
      <c r="V112" s="127">
        <v>0.73663559899999997</v>
      </c>
      <c r="W112" s="127">
        <v>0.580092842</v>
      </c>
      <c r="X112" s="127">
        <v>0.83301711300000003</v>
      </c>
      <c r="Y112" s="127">
        <v>0.61476687900000004</v>
      </c>
      <c r="Z112" s="127">
        <v>0.40280639099999999</v>
      </c>
      <c r="AA112" s="127">
        <v>0.39665039699999999</v>
      </c>
      <c r="AB112" s="127">
        <v>0.71981205299999995</v>
      </c>
      <c r="AC112" s="127">
        <v>0.73196990900000003</v>
      </c>
      <c r="AD112" s="127">
        <v>0.85585496800000005</v>
      </c>
      <c r="AE112" s="127">
        <v>0.56166450899999998</v>
      </c>
      <c r="AF112" s="127">
        <v>0.60098023899999997</v>
      </c>
      <c r="AG112" s="9"/>
    </row>
    <row r="113" spans="3:33" x14ac:dyDescent="0.2">
      <c r="C113" s="21">
        <v>33</v>
      </c>
      <c r="D113" s="127">
        <v>1.101144707</v>
      </c>
      <c r="E113" s="127">
        <v>1.2543711550000001</v>
      </c>
      <c r="F113" s="127">
        <v>0.87593242699999996</v>
      </c>
      <c r="G113" s="127">
        <v>1.0420423089999999</v>
      </c>
      <c r="H113" s="127">
        <v>0.71144474999999996</v>
      </c>
      <c r="I113" s="127">
        <v>0.74993755100000004</v>
      </c>
      <c r="J113" s="127">
        <v>1.1451780279999999</v>
      </c>
      <c r="K113" s="127">
        <v>0.85741953599999998</v>
      </c>
      <c r="L113" s="127">
        <v>0.75293192600000003</v>
      </c>
      <c r="M113" s="127">
        <v>0.80007318500000002</v>
      </c>
      <c r="N113" s="127">
        <v>0.85160551299999998</v>
      </c>
      <c r="O113" s="127">
        <v>0.90318437299999998</v>
      </c>
      <c r="P113" s="127">
        <v>1.017701918</v>
      </c>
      <c r="Q113" s="127">
        <v>1.117101213</v>
      </c>
      <c r="R113" s="127">
        <v>0.91702044900000002</v>
      </c>
      <c r="S113" s="8"/>
      <c r="T113" s="67">
        <v>0.47993674600000003</v>
      </c>
      <c r="U113" s="127">
        <v>0.68296092500000005</v>
      </c>
      <c r="V113" s="127">
        <v>0.73651969699999997</v>
      </c>
      <c r="W113" s="127">
        <v>0.57098572199999997</v>
      </c>
      <c r="X113" s="127">
        <v>0.84980206400000002</v>
      </c>
      <c r="Y113" s="127">
        <v>0.65200511400000005</v>
      </c>
      <c r="Z113" s="127">
        <v>0.38079843800000002</v>
      </c>
      <c r="AA113" s="127">
        <v>0.38906690500000002</v>
      </c>
      <c r="AB113" s="127">
        <v>0.71495149700000005</v>
      </c>
      <c r="AC113" s="127">
        <v>0.72270653299999998</v>
      </c>
      <c r="AD113" s="127">
        <v>0.82485937600000003</v>
      </c>
      <c r="AE113" s="127">
        <v>0.54695311899999999</v>
      </c>
      <c r="AF113" s="127">
        <v>0.61716802800000004</v>
      </c>
      <c r="AG113" s="9"/>
    </row>
    <row r="114" spans="3:33" x14ac:dyDescent="0.2">
      <c r="C114" s="21">
        <v>34</v>
      </c>
      <c r="D114" s="127">
        <v>1.120960612</v>
      </c>
      <c r="E114" s="127">
        <v>1.2532599710000001</v>
      </c>
      <c r="F114" s="127">
        <v>0.86740590500000003</v>
      </c>
      <c r="G114" s="127">
        <v>0.994821964</v>
      </c>
      <c r="H114" s="127">
        <v>0.70938315900000004</v>
      </c>
      <c r="I114" s="127">
        <v>0.69060584800000002</v>
      </c>
      <c r="J114" s="127">
        <v>1.096471392</v>
      </c>
      <c r="K114" s="127">
        <v>0.85634577300000003</v>
      </c>
      <c r="L114" s="127">
        <v>0.783058755</v>
      </c>
      <c r="M114" s="127">
        <v>0.78923697100000001</v>
      </c>
      <c r="N114" s="127">
        <v>0.918424621</v>
      </c>
      <c r="O114" s="127">
        <v>0.91554233100000004</v>
      </c>
      <c r="P114" s="127">
        <v>0.99457509200000005</v>
      </c>
      <c r="Q114" s="127">
        <v>1.0820574519999999</v>
      </c>
      <c r="R114" s="127">
        <v>0.98013251599999995</v>
      </c>
      <c r="S114" s="8"/>
      <c r="T114" s="67">
        <v>0.46436555000000002</v>
      </c>
      <c r="U114" s="127">
        <v>0.645871784</v>
      </c>
      <c r="V114" s="127">
        <v>0.70604422099999997</v>
      </c>
      <c r="W114" s="127">
        <v>0.555242711</v>
      </c>
      <c r="X114" s="127">
        <v>0.82199203300000001</v>
      </c>
      <c r="Y114" s="127">
        <v>0.69650167699999999</v>
      </c>
      <c r="Z114" s="127">
        <v>0.40927999599999998</v>
      </c>
      <c r="AA114" s="127">
        <v>0.37817388099999999</v>
      </c>
      <c r="AB114" s="127">
        <v>0.73107511199999997</v>
      </c>
      <c r="AC114" s="127">
        <v>0.71858743700000005</v>
      </c>
      <c r="AD114" s="127">
        <v>0.79856640099999998</v>
      </c>
      <c r="AE114" s="127">
        <v>0.53431852599999996</v>
      </c>
      <c r="AF114" s="127">
        <v>0.63613082700000001</v>
      </c>
      <c r="AG114" s="9"/>
    </row>
    <row r="115" spans="3:33" x14ac:dyDescent="0.2">
      <c r="C115" s="22">
        <v>35</v>
      </c>
      <c r="D115" s="128">
        <v>1.1480982719999999</v>
      </c>
      <c r="E115" s="128">
        <v>1.1888795759999999</v>
      </c>
      <c r="F115" s="128">
        <v>0.82845645400000001</v>
      </c>
      <c r="G115" s="128">
        <v>0.99777298299999995</v>
      </c>
      <c r="H115" s="128">
        <v>0.71561627699999997</v>
      </c>
      <c r="I115" s="128">
        <v>0.72504703999999998</v>
      </c>
      <c r="J115" s="128">
        <v>1.1151923340000001</v>
      </c>
      <c r="K115" s="128">
        <v>0.87465904999999999</v>
      </c>
      <c r="L115" s="128">
        <v>0.74327820700000002</v>
      </c>
      <c r="M115" s="128">
        <v>0.72500980599999998</v>
      </c>
      <c r="N115" s="128">
        <v>0.86717450299999999</v>
      </c>
      <c r="O115" s="128">
        <v>0.94044136700000003</v>
      </c>
      <c r="P115" s="128">
        <v>1.0255747550000001</v>
      </c>
      <c r="Q115" s="128">
        <v>1.018648091</v>
      </c>
      <c r="R115" s="128">
        <v>0.95636869700000005</v>
      </c>
      <c r="S115" s="3"/>
      <c r="T115" s="69">
        <v>0.46900206</v>
      </c>
      <c r="U115" s="128">
        <v>0.65276070500000005</v>
      </c>
      <c r="V115" s="128">
        <v>0.70645898299999998</v>
      </c>
      <c r="W115" s="128">
        <v>0.53423327300000001</v>
      </c>
      <c r="X115" s="128">
        <v>0.84192678899999995</v>
      </c>
      <c r="Y115" s="128">
        <v>0.67935055600000005</v>
      </c>
      <c r="Z115" s="128">
        <v>0.40776708099999998</v>
      </c>
      <c r="AA115" s="128">
        <v>0.367359569</v>
      </c>
      <c r="AB115" s="128">
        <v>0.73246778199999996</v>
      </c>
      <c r="AC115" s="128">
        <v>0.72329985399999996</v>
      </c>
      <c r="AD115" s="128">
        <v>0.81793395999999996</v>
      </c>
      <c r="AE115" s="128">
        <v>0.55824197200000003</v>
      </c>
      <c r="AF115" s="128">
        <v>0.63304559100000002</v>
      </c>
      <c r="AG115" s="11"/>
    </row>
  </sheetData>
  <mergeCells count="2">
    <mergeCell ref="D5:S5"/>
    <mergeCell ref="T5:AG5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82A3F-6611-A343-A495-763C278934D9}">
  <dimension ref="A1:H10"/>
  <sheetViews>
    <sheetView workbookViewId="0">
      <selection activeCell="H10" sqref="H10"/>
    </sheetView>
  </sheetViews>
  <sheetFormatPr baseColWidth="10" defaultRowHeight="16" x14ac:dyDescent="0.2"/>
  <sheetData>
    <row r="1" spans="1:8" ht="19" x14ac:dyDescent="0.25">
      <c r="A1" s="47" t="s">
        <v>38</v>
      </c>
    </row>
    <row r="5" spans="1:8" x14ac:dyDescent="0.2">
      <c r="D5" s="31"/>
      <c r="E5" s="227" t="s">
        <v>0</v>
      </c>
      <c r="F5" s="229"/>
      <c r="G5" s="227" t="s">
        <v>1</v>
      </c>
      <c r="H5" s="229"/>
    </row>
    <row r="6" spans="1:8" x14ac:dyDescent="0.2">
      <c r="D6" s="53"/>
      <c r="E6" s="132" t="s">
        <v>152</v>
      </c>
      <c r="F6" s="132" t="s">
        <v>131</v>
      </c>
      <c r="G6" s="132" t="s">
        <v>153</v>
      </c>
      <c r="H6" s="132" t="s">
        <v>131</v>
      </c>
    </row>
    <row r="7" spans="1:8" x14ac:dyDescent="0.2">
      <c r="D7" s="133" t="s">
        <v>21</v>
      </c>
      <c r="E7" s="25">
        <v>7.8410000000000002</v>
      </c>
      <c r="F7" s="38">
        <v>11</v>
      </c>
      <c r="G7" s="25">
        <v>5.3789999999999996</v>
      </c>
      <c r="H7" s="39">
        <v>9</v>
      </c>
    </row>
    <row r="8" spans="1:8" x14ac:dyDescent="0.2">
      <c r="D8" s="133" t="s">
        <v>22</v>
      </c>
      <c r="E8" s="25">
        <v>3.91</v>
      </c>
      <c r="F8" s="38">
        <v>12</v>
      </c>
      <c r="G8" s="25">
        <v>4.8390000000000004</v>
      </c>
      <c r="H8" s="39">
        <v>14</v>
      </c>
    </row>
    <row r="9" spans="1:8" x14ac:dyDescent="0.2">
      <c r="D9" s="115" t="s">
        <v>23</v>
      </c>
      <c r="E9" s="19">
        <v>5.56</v>
      </c>
      <c r="F9" s="41">
        <v>15</v>
      </c>
      <c r="G9" s="19">
        <v>4.07</v>
      </c>
      <c r="H9" s="54">
        <v>13</v>
      </c>
    </row>
    <row r="10" spans="1:8" x14ac:dyDescent="0.2">
      <c r="D10" s="90" t="s">
        <v>34</v>
      </c>
      <c r="E10" s="38">
        <v>5.7703333333333333</v>
      </c>
      <c r="F10" s="38">
        <v>38</v>
      </c>
      <c r="G10" s="38">
        <v>4.762666666666667</v>
      </c>
      <c r="H10" s="39">
        <v>36</v>
      </c>
    </row>
  </sheetData>
  <mergeCells count="2">
    <mergeCell ref="E5:F5"/>
    <mergeCell ref="G5:H5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324542-2A25-1644-B496-11B91C3A2A6B}">
  <dimension ref="A1:G10"/>
  <sheetViews>
    <sheetView workbookViewId="0">
      <selection activeCell="G10" sqref="G10"/>
    </sheetView>
  </sheetViews>
  <sheetFormatPr baseColWidth="10" defaultRowHeight="16" x14ac:dyDescent="0.2"/>
  <cols>
    <col min="2" max="2" width="22.83203125" customWidth="1"/>
    <col min="4" max="4" width="15.83203125" customWidth="1"/>
    <col min="6" max="6" width="14.83203125" customWidth="1"/>
    <col min="7" max="7" width="11.5" customWidth="1"/>
  </cols>
  <sheetData>
    <row r="1" spans="1:7" ht="19" x14ac:dyDescent="0.25">
      <c r="A1" s="47" t="s">
        <v>37</v>
      </c>
    </row>
    <row r="5" spans="1:7" x14ac:dyDescent="0.2">
      <c r="C5" s="31"/>
      <c r="D5" s="227" t="s">
        <v>0</v>
      </c>
      <c r="E5" s="229"/>
      <c r="F5" s="227" t="s">
        <v>1</v>
      </c>
      <c r="G5" s="229"/>
    </row>
    <row r="6" spans="1:7" x14ac:dyDescent="0.2">
      <c r="C6" s="83"/>
      <c r="D6" s="131" t="s">
        <v>129</v>
      </c>
      <c r="E6" s="131" t="s">
        <v>131</v>
      </c>
      <c r="F6" s="131" t="s">
        <v>129</v>
      </c>
      <c r="G6" s="131" t="s">
        <v>131</v>
      </c>
    </row>
    <row r="7" spans="1:7" x14ac:dyDescent="0.2">
      <c r="C7" s="133" t="s">
        <v>21</v>
      </c>
      <c r="D7" s="25">
        <v>94.11</v>
      </c>
      <c r="E7" s="38">
        <v>11</v>
      </c>
      <c r="F7" s="25">
        <v>67.569999999999993</v>
      </c>
      <c r="G7" s="39">
        <v>9</v>
      </c>
    </row>
    <row r="8" spans="1:7" x14ac:dyDescent="0.2">
      <c r="C8" s="133" t="s">
        <v>22</v>
      </c>
      <c r="D8" s="25">
        <v>87.35</v>
      </c>
      <c r="E8" s="38">
        <v>12</v>
      </c>
      <c r="F8" s="25">
        <v>73.45</v>
      </c>
      <c r="G8" s="39">
        <v>14</v>
      </c>
    </row>
    <row r="9" spans="1:7" x14ac:dyDescent="0.2">
      <c r="C9" s="133" t="s">
        <v>23</v>
      </c>
      <c r="D9" s="25">
        <v>95.88</v>
      </c>
      <c r="E9" s="38">
        <v>15</v>
      </c>
      <c r="F9" s="25">
        <v>63.23</v>
      </c>
      <c r="G9" s="39">
        <v>13</v>
      </c>
    </row>
    <row r="10" spans="1:7" x14ac:dyDescent="0.2">
      <c r="C10" s="90" t="s">
        <v>34</v>
      </c>
      <c r="D10" s="38">
        <v>92.446666666666658</v>
      </c>
      <c r="E10" s="38">
        <v>38</v>
      </c>
      <c r="F10" s="38">
        <v>68.083333333333329</v>
      </c>
      <c r="G10" s="39">
        <v>36</v>
      </c>
    </row>
  </sheetData>
  <mergeCells count="2">
    <mergeCell ref="D5:E5"/>
    <mergeCell ref="F5:G5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4BDC5F-BABE-AC4D-A71A-E22531D72EFB}">
  <dimension ref="A1:F42"/>
  <sheetViews>
    <sheetView workbookViewId="0">
      <selection activeCell="C6" sqref="C6"/>
    </sheetView>
  </sheetViews>
  <sheetFormatPr baseColWidth="10" defaultRowHeight="16" x14ac:dyDescent="0.2"/>
  <cols>
    <col min="1" max="1" width="5.83203125" customWidth="1"/>
  </cols>
  <sheetData>
    <row r="1" spans="1:6" ht="19" x14ac:dyDescent="0.25">
      <c r="A1" s="47" t="s">
        <v>220</v>
      </c>
    </row>
    <row r="5" spans="1:6" x14ac:dyDescent="0.2">
      <c r="C5" s="45"/>
      <c r="D5" s="88" t="s">
        <v>216</v>
      </c>
      <c r="E5" s="88" t="s">
        <v>217</v>
      </c>
      <c r="F5" s="89" t="s">
        <v>218</v>
      </c>
    </row>
    <row r="6" spans="1:6" x14ac:dyDescent="0.2">
      <c r="C6" s="122">
        <v>1</v>
      </c>
      <c r="D6" s="41">
        <v>-0.115</v>
      </c>
      <c r="E6" s="41">
        <v>2.02042381286749E-2</v>
      </c>
      <c r="F6" s="54">
        <v>1.8326671979954699E-3</v>
      </c>
    </row>
    <row r="7" spans="1:6" x14ac:dyDescent="0.2">
      <c r="C7" s="122">
        <v>2</v>
      </c>
      <c r="D7" s="41">
        <v>-0.105</v>
      </c>
      <c r="E7" s="41">
        <v>1.9862908160136E-2</v>
      </c>
      <c r="F7" s="54">
        <v>8.5839242934449705E-4</v>
      </c>
    </row>
    <row r="8" spans="1:6" x14ac:dyDescent="0.2">
      <c r="C8" s="122">
        <v>3</v>
      </c>
      <c r="D8" s="41">
        <v>-9.5000000000000001E-2</v>
      </c>
      <c r="E8" s="41">
        <v>2.4061671729682401E-2</v>
      </c>
      <c r="F8" s="54">
        <v>1.0001484383547401E-3</v>
      </c>
    </row>
    <row r="9" spans="1:6" x14ac:dyDescent="0.2">
      <c r="C9" s="122">
        <v>4</v>
      </c>
      <c r="D9" s="41">
        <v>-8.5000000000000006E-2</v>
      </c>
      <c r="E9" s="41">
        <v>2.5415405751384099E-2</v>
      </c>
      <c r="F9" s="54">
        <v>7.0390439123483401E-4</v>
      </c>
    </row>
    <row r="10" spans="1:6" x14ac:dyDescent="0.2">
      <c r="C10" s="122">
        <v>5</v>
      </c>
      <c r="D10" s="41">
        <v>-7.4999999999999997E-2</v>
      </c>
      <c r="E10" s="41">
        <v>2.8936555166813802E-2</v>
      </c>
      <c r="F10" s="54">
        <v>7.0366857596092605E-4</v>
      </c>
    </row>
    <row r="11" spans="1:6" x14ac:dyDescent="0.2">
      <c r="C11" s="122">
        <v>6</v>
      </c>
      <c r="D11" s="41">
        <v>-6.5000000000000002E-2</v>
      </c>
      <c r="E11" s="41">
        <v>2.73667904897032E-2</v>
      </c>
      <c r="F11" s="54">
        <v>4.5756707383152898E-4</v>
      </c>
    </row>
    <row r="12" spans="1:6" x14ac:dyDescent="0.2">
      <c r="C12" s="122">
        <v>7</v>
      </c>
      <c r="D12" s="41">
        <v>-5.5E-2</v>
      </c>
      <c r="E12" s="41">
        <v>2.9903967569359601E-2</v>
      </c>
      <c r="F12" s="54">
        <v>3.8458329093424699E-4</v>
      </c>
    </row>
    <row r="13" spans="1:6" x14ac:dyDescent="0.2">
      <c r="C13" s="122">
        <v>8</v>
      </c>
      <c r="D13" s="41">
        <v>-4.4999999999999998E-2</v>
      </c>
      <c r="E13" s="41">
        <v>3.1144706975013599E-2</v>
      </c>
      <c r="F13" s="54">
        <v>3.3037325720314102E-4</v>
      </c>
    </row>
    <row r="14" spans="1:6" x14ac:dyDescent="0.2">
      <c r="C14" s="122">
        <v>9</v>
      </c>
      <c r="D14" s="41">
        <v>-3.5000000000000003E-2</v>
      </c>
      <c r="E14" s="41">
        <v>3.1926498815673901E-2</v>
      </c>
      <c r="F14" s="54">
        <v>2.9316950063298897E-4</v>
      </c>
    </row>
    <row r="15" spans="1:6" x14ac:dyDescent="0.2">
      <c r="C15" s="122">
        <v>10</v>
      </c>
      <c r="D15" s="41">
        <v>-2.5000000000000001E-2</v>
      </c>
      <c r="E15" s="41">
        <v>3.1694267289512197E-2</v>
      </c>
      <c r="F15" s="54">
        <v>2.5880703186118199E-4</v>
      </c>
    </row>
    <row r="16" spans="1:6" x14ac:dyDescent="0.2">
      <c r="C16" s="122">
        <v>11</v>
      </c>
      <c r="D16" s="41">
        <v>-1.4999999999999999E-2</v>
      </c>
      <c r="E16" s="41">
        <v>3.1514949214697399E-2</v>
      </c>
      <c r="F16" s="54">
        <v>2.31328467887104E-4</v>
      </c>
    </row>
    <row r="17" spans="3:6" x14ac:dyDescent="0.2">
      <c r="C17" s="122">
        <v>12</v>
      </c>
      <c r="D17" s="41">
        <v>-5.0000000000000001E-3</v>
      </c>
      <c r="E17" s="41">
        <v>3.1782959199752499E-2</v>
      </c>
      <c r="F17" s="54">
        <v>2.5208929743184802E-4</v>
      </c>
    </row>
    <row r="18" spans="3:6" x14ac:dyDescent="0.2">
      <c r="C18" s="122">
        <v>13</v>
      </c>
      <c r="D18" s="41">
        <v>5.0000000000000001E-3</v>
      </c>
      <c r="E18" s="41">
        <v>3.2115678653979997E-2</v>
      </c>
      <c r="F18" s="54">
        <v>2.8849729346351198E-4</v>
      </c>
    </row>
    <row r="19" spans="3:6" x14ac:dyDescent="0.2">
      <c r="C19" s="122">
        <v>14</v>
      </c>
      <c r="D19" s="41">
        <v>1.4999999999999999E-2</v>
      </c>
      <c r="E19" s="41">
        <v>3.1427934773800001E-2</v>
      </c>
      <c r="F19" s="54">
        <v>3.1991105357302301E-4</v>
      </c>
    </row>
    <row r="20" spans="3:6" x14ac:dyDescent="0.2">
      <c r="C20" s="122">
        <v>15</v>
      </c>
      <c r="D20" s="41">
        <v>2.5000000000000001E-2</v>
      </c>
      <c r="E20" s="41">
        <v>3.1492875050240003E-2</v>
      </c>
      <c r="F20" s="54">
        <v>3.8080106565382401E-4</v>
      </c>
    </row>
    <row r="21" spans="3:6" x14ac:dyDescent="0.2">
      <c r="C21" s="122">
        <v>16</v>
      </c>
      <c r="D21" s="41">
        <v>3.5000000000000003E-2</v>
      </c>
      <c r="E21" s="41">
        <v>3.1501820783750301E-2</v>
      </c>
      <c r="F21" s="54">
        <v>4.8210024821183402E-4</v>
      </c>
    </row>
    <row r="22" spans="3:6" x14ac:dyDescent="0.2">
      <c r="C22" s="122">
        <v>17</v>
      </c>
      <c r="D22" s="41">
        <v>4.4999999999999998E-2</v>
      </c>
      <c r="E22" s="41">
        <v>3.1235504376939401E-2</v>
      </c>
      <c r="F22" s="54">
        <v>6.2658305590128599E-4</v>
      </c>
    </row>
    <row r="23" spans="3:6" x14ac:dyDescent="0.2">
      <c r="C23" s="122">
        <v>18</v>
      </c>
      <c r="D23" s="41">
        <v>5.5E-2</v>
      </c>
      <c r="E23" s="41">
        <v>3.0098963808962199E-2</v>
      </c>
      <c r="F23" s="54">
        <v>7.0679651180705701E-4</v>
      </c>
    </row>
    <row r="24" spans="3:6" x14ac:dyDescent="0.2">
      <c r="C24" s="122">
        <v>19</v>
      </c>
      <c r="D24" s="41">
        <v>6.5000000000000002E-2</v>
      </c>
      <c r="E24" s="41">
        <v>2.6714732585641301E-2</v>
      </c>
      <c r="F24" s="54">
        <v>7.5805070641379499E-4</v>
      </c>
    </row>
    <row r="25" spans="3:6" x14ac:dyDescent="0.2">
      <c r="C25" s="122">
        <v>20</v>
      </c>
      <c r="D25" s="41">
        <v>7.4999999999999997E-2</v>
      </c>
      <c r="E25" s="41">
        <v>2.8856232857846699E-2</v>
      </c>
      <c r="F25" s="54">
        <v>8.51633369868874E-4</v>
      </c>
    </row>
    <row r="26" spans="3:6" x14ac:dyDescent="0.2">
      <c r="C26" s="122">
        <v>21</v>
      </c>
      <c r="D26" s="41">
        <v>8.5000000000000006E-2</v>
      </c>
      <c r="E26" s="41">
        <v>2.6737415343294799E-2</v>
      </c>
      <c r="F26" s="54">
        <v>1.3044024329698901E-3</v>
      </c>
    </row>
    <row r="27" spans="3:6" x14ac:dyDescent="0.2">
      <c r="C27" s="122">
        <v>22</v>
      </c>
      <c r="D27" s="41">
        <v>9.5000000000000001E-2</v>
      </c>
      <c r="E27" s="41">
        <v>2.7080949111162E-2</v>
      </c>
      <c r="F27" s="54">
        <v>1.86795709458728E-3</v>
      </c>
    </row>
    <row r="28" spans="3:6" x14ac:dyDescent="0.2">
      <c r="C28" s="122">
        <v>23</v>
      </c>
      <c r="D28" s="41">
        <v>0.105</v>
      </c>
      <c r="E28" s="41">
        <v>1.8943362133364901E-2</v>
      </c>
      <c r="F28" s="54">
        <v>1.1694301523679099E-3</v>
      </c>
    </row>
    <row r="29" spans="3:6" x14ac:dyDescent="0.2">
      <c r="C29" s="122">
        <v>24</v>
      </c>
      <c r="D29" s="41">
        <v>0.115</v>
      </c>
      <c r="E29" s="41">
        <v>1.9074992691198601E-2</v>
      </c>
      <c r="F29" s="54">
        <v>1.48664482868611E-3</v>
      </c>
    </row>
    <row r="30" spans="3:6" x14ac:dyDescent="0.2">
      <c r="C30" s="122">
        <v>25</v>
      </c>
      <c r="D30" s="41">
        <v>0.125</v>
      </c>
      <c r="E30" s="41">
        <v>1.6096113886158701E-2</v>
      </c>
      <c r="F30" s="54">
        <v>1.3230530288846801E-3</v>
      </c>
    </row>
    <row r="31" spans="3:6" x14ac:dyDescent="0.2">
      <c r="C31" s="122">
        <v>26</v>
      </c>
      <c r="D31" s="41">
        <v>0.13500000000000001</v>
      </c>
      <c r="E31" s="41">
        <v>1.6239108873121199E-2</v>
      </c>
      <c r="F31" s="54">
        <v>1.4594689388497499E-3</v>
      </c>
    </row>
    <row r="32" spans="3:6" x14ac:dyDescent="0.2">
      <c r="C32" s="122">
        <v>27</v>
      </c>
      <c r="D32" s="41">
        <v>0.14499999999999999</v>
      </c>
      <c r="E32" s="41">
        <v>2.2153963530937699E-2</v>
      </c>
      <c r="F32" s="54">
        <v>1.4957396130440199E-3</v>
      </c>
    </row>
    <row r="33" spans="3:6" x14ac:dyDescent="0.2">
      <c r="C33" s="122">
        <v>28</v>
      </c>
      <c r="D33" s="41">
        <v>0.155</v>
      </c>
      <c r="E33" s="41">
        <v>1.7029945391994601E-2</v>
      </c>
      <c r="F33" s="54">
        <v>1.3611529514075101E-3</v>
      </c>
    </row>
    <row r="34" spans="3:6" x14ac:dyDescent="0.2">
      <c r="C34" s="122">
        <v>29</v>
      </c>
      <c r="D34" s="41">
        <v>0.16500000000000001</v>
      </c>
      <c r="E34" s="41">
        <v>1.4542317375917701E-2</v>
      </c>
      <c r="F34" s="54">
        <v>1.43482135051098E-3</v>
      </c>
    </row>
    <row r="35" spans="3:6" x14ac:dyDescent="0.2">
      <c r="C35" s="122">
        <v>30</v>
      </c>
      <c r="D35" s="41">
        <v>0.17499999999999999</v>
      </c>
      <c r="E35" s="41">
        <v>1.6036142083292501E-2</v>
      </c>
      <c r="F35" s="54">
        <v>1.4381084568920301E-3</v>
      </c>
    </row>
    <row r="36" spans="3:6" x14ac:dyDescent="0.2">
      <c r="C36" s="122">
        <v>31</v>
      </c>
      <c r="D36" s="41">
        <v>0.185</v>
      </c>
      <c r="E36" s="41">
        <v>1.43704563537477E-2</v>
      </c>
      <c r="F36" s="54">
        <v>1.41915024328366E-3</v>
      </c>
    </row>
    <row r="37" spans="3:6" x14ac:dyDescent="0.2">
      <c r="C37" s="122">
        <v>32</v>
      </c>
      <c r="D37" s="41">
        <v>0.19500000000000001</v>
      </c>
      <c r="E37" s="41">
        <v>1.6580114103574899E-2</v>
      </c>
      <c r="F37" s="54">
        <v>2.23604211227901E-3</v>
      </c>
    </row>
    <row r="38" spans="3:6" x14ac:dyDescent="0.2">
      <c r="C38" s="122">
        <v>33</v>
      </c>
      <c r="D38" s="41">
        <v>0.20499999999999999</v>
      </c>
      <c r="E38" s="41">
        <v>1.5685963101193801E-2</v>
      </c>
      <c r="F38" s="54">
        <v>1.6580629721967E-3</v>
      </c>
    </row>
    <row r="39" spans="3:6" x14ac:dyDescent="0.2">
      <c r="C39" s="122">
        <v>34</v>
      </c>
      <c r="D39" s="41">
        <v>0.23499999999999999</v>
      </c>
      <c r="E39" s="41">
        <v>2.05851141305479E-2</v>
      </c>
      <c r="F39" s="54">
        <v>2.19369807972637E-3</v>
      </c>
    </row>
    <row r="40" spans="3:6" x14ac:dyDescent="0.2">
      <c r="C40" s="122">
        <v>35</v>
      </c>
      <c r="D40" s="41">
        <v>0.245</v>
      </c>
      <c r="E40" s="41">
        <v>1.4758319076493E-2</v>
      </c>
      <c r="F40" s="54">
        <v>1.49760869309564E-3</v>
      </c>
    </row>
    <row r="41" spans="3:6" x14ac:dyDescent="0.2">
      <c r="C41" s="122">
        <v>36</v>
      </c>
      <c r="D41" s="41">
        <v>0.255</v>
      </c>
      <c r="E41" s="41">
        <v>1.4887986732682001E-2</v>
      </c>
      <c r="F41" s="54">
        <v>1.35555577845241E-3</v>
      </c>
    </row>
    <row r="42" spans="3:6" x14ac:dyDescent="0.2">
      <c r="C42" s="185">
        <v>37</v>
      </c>
      <c r="D42" s="29">
        <v>0.26500000000000001</v>
      </c>
      <c r="E42" s="29">
        <v>1.53751335164416E-2</v>
      </c>
      <c r="F42" s="52">
        <v>1.19740622538473E-3</v>
      </c>
    </row>
  </sheetData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263ED1-6510-9748-8AFC-5B4454175C26}">
  <dimension ref="A1:D39"/>
  <sheetViews>
    <sheetView workbookViewId="0">
      <selection activeCell="B6" sqref="B6"/>
    </sheetView>
  </sheetViews>
  <sheetFormatPr baseColWidth="10" defaultRowHeight="16" x14ac:dyDescent="0.2"/>
  <sheetData>
    <row r="1" spans="1:4" ht="19" x14ac:dyDescent="0.25">
      <c r="A1" s="47" t="s">
        <v>154</v>
      </c>
    </row>
    <row r="5" spans="1:4" x14ac:dyDescent="0.2">
      <c r="C5" s="44" t="s">
        <v>0</v>
      </c>
      <c r="D5" s="58" t="s">
        <v>1</v>
      </c>
    </row>
    <row r="6" spans="1:4" x14ac:dyDescent="0.2">
      <c r="B6" s="34" t="s">
        <v>131</v>
      </c>
      <c r="C6" s="62" t="s">
        <v>155</v>
      </c>
      <c r="D6" s="39" t="s">
        <v>156</v>
      </c>
    </row>
    <row r="7" spans="1:4" x14ac:dyDescent="0.2">
      <c r="C7" s="136">
        <v>936.3066</v>
      </c>
      <c r="D7" s="56">
        <v>1142.7366669999999</v>
      </c>
    </row>
    <row r="8" spans="1:4" x14ac:dyDescent="0.2">
      <c r="C8" s="136">
        <v>940.34299999999996</v>
      </c>
      <c r="D8" s="56">
        <v>1531.3183329999999</v>
      </c>
    </row>
    <row r="9" spans="1:4" x14ac:dyDescent="0.2">
      <c r="C9" s="136">
        <v>2223.9324999999999</v>
      </c>
      <c r="D9" s="56">
        <v>968.03433329999996</v>
      </c>
    </row>
    <row r="10" spans="1:4" x14ac:dyDescent="0.2">
      <c r="C10" s="136">
        <v>932.35050000000001</v>
      </c>
      <c r="D10" s="56">
        <v>853.20033330000001</v>
      </c>
    </row>
    <row r="11" spans="1:4" x14ac:dyDescent="0.2">
      <c r="C11" s="136">
        <v>1775.6455000000001</v>
      </c>
      <c r="D11" s="56">
        <v>973.59275000000002</v>
      </c>
    </row>
    <row r="12" spans="1:4" x14ac:dyDescent="0.2">
      <c r="C12" s="136">
        <v>1988.77</v>
      </c>
      <c r="D12" s="56">
        <v>2258.56</v>
      </c>
    </row>
    <row r="13" spans="1:4" x14ac:dyDescent="0.2">
      <c r="C13" s="136">
        <v>991.31866669999999</v>
      </c>
      <c r="D13" s="56">
        <v>2398.64</v>
      </c>
    </row>
    <row r="14" spans="1:4" x14ac:dyDescent="0.2">
      <c r="C14" s="136">
        <v>1584.59</v>
      </c>
      <c r="D14" s="56">
        <v>1064.587</v>
      </c>
    </row>
    <row r="15" spans="1:4" x14ac:dyDescent="0.2">
      <c r="C15" s="136">
        <v>427.73200000000003</v>
      </c>
      <c r="D15" s="56">
        <v>103.5763333</v>
      </c>
    </row>
    <row r="16" spans="1:4" x14ac:dyDescent="0.2">
      <c r="C16" s="136">
        <v>738.43566669999996</v>
      </c>
      <c r="D16" s="56">
        <v>842.06479999999999</v>
      </c>
    </row>
    <row r="17" spans="3:4" x14ac:dyDescent="0.2">
      <c r="C17" s="136">
        <v>946.67840000000001</v>
      </c>
      <c r="D17" s="56">
        <v>549.68650000000002</v>
      </c>
    </row>
    <row r="18" spans="3:4" x14ac:dyDescent="0.2">
      <c r="C18" s="136">
        <v>1487.84</v>
      </c>
      <c r="D18" s="56">
        <v>335.95949999999999</v>
      </c>
    </row>
    <row r="19" spans="3:4" x14ac:dyDescent="0.2">
      <c r="C19" s="136">
        <v>1031.7286670000001</v>
      </c>
      <c r="D19" s="56">
        <v>249.1515</v>
      </c>
    </row>
    <row r="20" spans="3:4" x14ac:dyDescent="0.2">
      <c r="C20" s="136">
        <v>1289.0989999999999</v>
      </c>
      <c r="D20" s="56">
        <v>438.1345</v>
      </c>
    </row>
    <row r="21" spans="3:4" x14ac:dyDescent="0.2">
      <c r="C21" s="136">
        <v>1032.4718</v>
      </c>
      <c r="D21" s="56">
        <v>283.56310000000002</v>
      </c>
    </row>
    <row r="22" spans="3:4" x14ac:dyDescent="0.2">
      <c r="C22" s="136">
        <v>612.38850000000002</v>
      </c>
      <c r="D22" s="56">
        <v>292.02024999999998</v>
      </c>
    </row>
    <row r="23" spans="3:4" x14ac:dyDescent="0.2">
      <c r="C23" s="136">
        <v>1046.3035</v>
      </c>
      <c r="D23" s="56">
        <v>611.61080000000004</v>
      </c>
    </row>
    <row r="24" spans="3:4" x14ac:dyDescent="0.2">
      <c r="C24" s="136">
        <v>1405.25125</v>
      </c>
      <c r="D24" s="56">
        <v>360.82400000000001</v>
      </c>
    </row>
    <row r="25" spans="3:4" x14ac:dyDescent="0.2">
      <c r="C25" s="136">
        <v>1645.01125</v>
      </c>
      <c r="D25" s="56">
        <v>357.51366669999999</v>
      </c>
    </row>
    <row r="26" spans="3:4" x14ac:dyDescent="0.2">
      <c r="C26" s="136">
        <v>882.64679999999998</v>
      </c>
      <c r="D26" s="56">
        <v>593.04575</v>
      </c>
    </row>
    <row r="27" spans="3:4" x14ac:dyDescent="0.2">
      <c r="C27" s="136">
        <v>728.63166669999998</v>
      </c>
      <c r="D27" s="56">
        <v>457.96800000000002</v>
      </c>
    </row>
    <row r="28" spans="3:4" x14ac:dyDescent="0.2">
      <c r="C28" s="136">
        <v>1420.83</v>
      </c>
      <c r="D28" s="56">
        <v>708.702</v>
      </c>
    </row>
    <row r="29" spans="3:4" x14ac:dyDescent="0.2">
      <c r="C29" s="136">
        <v>977.93759999999997</v>
      </c>
      <c r="D29" s="56">
        <v>307.22899999999998</v>
      </c>
    </row>
    <row r="30" spans="3:4" x14ac:dyDescent="0.2">
      <c r="C30" s="136">
        <v>339.91800000000001</v>
      </c>
      <c r="D30" s="56">
        <v>769.94299999999998</v>
      </c>
    </row>
    <row r="31" spans="3:4" x14ac:dyDescent="0.2">
      <c r="C31" s="136">
        <v>598.05200000000002</v>
      </c>
      <c r="D31" s="56">
        <v>168.50149999999999</v>
      </c>
    </row>
    <row r="32" spans="3:4" x14ac:dyDescent="0.2">
      <c r="C32" s="136">
        <v>1263.498333</v>
      </c>
      <c r="D32" s="56">
        <v>415.45224999999999</v>
      </c>
    </row>
    <row r="33" spans="3:4" x14ac:dyDescent="0.2">
      <c r="C33" s="136">
        <v>1729.62</v>
      </c>
      <c r="D33" s="56">
        <v>398.54939999999999</v>
      </c>
    </row>
    <row r="34" spans="3:4" x14ac:dyDescent="0.2">
      <c r="C34" s="136">
        <v>645.27549999999997</v>
      </c>
      <c r="D34" s="56">
        <v>113.285</v>
      </c>
    </row>
    <row r="35" spans="3:4" x14ac:dyDescent="0.2">
      <c r="C35" s="136">
        <v>382.101</v>
      </c>
      <c r="D35" s="56">
        <v>729.26120000000003</v>
      </c>
    </row>
    <row r="36" spans="3:4" x14ac:dyDescent="0.2">
      <c r="C36" s="136">
        <v>279.72699999999998</v>
      </c>
      <c r="D36" s="56">
        <v>346.59233330000001</v>
      </c>
    </row>
    <row r="37" spans="3:4" x14ac:dyDescent="0.2">
      <c r="C37" s="136"/>
      <c r="D37" s="56">
        <v>345.60039999999998</v>
      </c>
    </row>
    <row r="38" spans="3:4" x14ac:dyDescent="0.2">
      <c r="C38" s="136"/>
      <c r="D38" s="56">
        <v>539.31399999999996</v>
      </c>
    </row>
    <row r="39" spans="3:4" x14ac:dyDescent="0.2">
      <c r="C39" s="91"/>
      <c r="D39" s="84">
        <v>458.125</v>
      </c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DBE32-D44D-254A-AC0F-F74459296DE5}">
  <dimension ref="A1:BW82"/>
  <sheetViews>
    <sheetView workbookViewId="0">
      <selection activeCell="H8" sqref="H8:H53"/>
    </sheetView>
  </sheetViews>
  <sheetFormatPr baseColWidth="10" defaultRowHeight="16" x14ac:dyDescent="0.2"/>
  <cols>
    <col min="1" max="1" width="9.6640625" customWidth="1"/>
    <col min="2" max="2" width="8.33203125" customWidth="1"/>
    <col min="3" max="3" width="10.1640625" customWidth="1"/>
  </cols>
  <sheetData>
    <row r="1" spans="1:75" ht="17" customHeight="1" x14ac:dyDescent="0.2">
      <c r="A1" s="137" t="s">
        <v>157</v>
      </c>
      <c r="B1" s="33"/>
      <c r="C1" s="33"/>
      <c r="D1" s="33"/>
      <c r="E1" s="33"/>
      <c r="F1" s="33"/>
      <c r="G1" s="33"/>
      <c r="H1" s="33"/>
      <c r="I1" s="33"/>
      <c r="J1" s="33"/>
      <c r="K1" s="33"/>
      <c r="L1" s="33"/>
      <c r="M1" s="33"/>
      <c r="N1" s="33"/>
      <c r="O1" s="33"/>
      <c r="P1" s="33"/>
      <c r="Q1" s="33"/>
      <c r="R1" s="33"/>
      <c r="S1" s="33"/>
      <c r="T1" s="33"/>
      <c r="U1" s="33"/>
      <c r="V1" s="33"/>
      <c r="W1" s="33"/>
      <c r="X1" s="33"/>
      <c r="Y1" s="33"/>
      <c r="Z1" s="33"/>
      <c r="AA1" s="33"/>
      <c r="AB1" s="33"/>
      <c r="AC1" s="33"/>
      <c r="AD1" s="33"/>
      <c r="AE1" s="33"/>
      <c r="AF1" s="33"/>
      <c r="AG1" s="33"/>
      <c r="AH1" s="33"/>
      <c r="AI1" s="33"/>
      <c r="AJ1" s="33"/>
      <c r="AK1" s="33"/>
      <c r="AL1" s="33"/>
      <c r="AM1" s="33"/>
      <c r="AN1" s="33"/>
      <c r="AO1" s="33"/>
      <c r="AP1" s="33"/>
      <c r="AQ1" s="33"/>
      <c r="AR1" s="33"/>
      <c r="AS1" s="33"/>
      <c r="AT1" s="33"/>
      <c r="AU1" s="33"/>
      <c r="AV1" s="33"/>
      <c r="AW1" s="33"/>
      <c r="AX1" s="33"/>
      <c r="AY1" s="33"/>
      <c r="AZ1" s="33"/>
      <c r="BA1" s="33"/>
      <c r="BB1" s="33"/>
      <c r="BC1" s="33"/>
      <c r="BD1" s="33"/>
      <c r="BE1" s="33"/>
      <c r="BF1" s="33"/>
      <c r="BG1" s="33"/>
      <c r="BH1" s="33"/>
      <c r="BI1" s="33"/>
      <c r="BJ1" s="33"/>
      <c r="BK1" s="33"/>
      <c r="BL1" s="33"/>
      <c r="BM1" s="33"/>
      <c r="BN1" s="33"/>
      <c r="BO1" s="33"/>
      <c r="BP1" s="33"/>
      <c r="BQ1" s="33"/>
      <c r="BR1" s="33"/>
      <c r="BS1" s="33"/>
      <c r="BT1" s="33"/>
      <c r="BU1" s="33"/>
      <c r="BV1" s="33"/>
      <c r="BW1" s="33"/>
    </row>
    <row r="2" spans="1:75" x14ac:dyDescent="0.2">
      <c r="A2" s="32"/>
      <c r="B2" s="32"/>
      <c r="C2" s="32"/>
      <c r="D2" s="32"/>
      <c r="E2" s="32"/>
      <c r="F2" s="32"/>
      <c r="G2" s="32"/>
      <c r="H2" s="32"/>
      <c r="I2" s="32"/>
      <c r="J2" s="32"/>
      <c r="K2" s="32"/>
      <c r="L2" s="32"/>
      <c r="M2" s="32"/>
      <c r="N2" s="32"/>
      <c r="O2" s="32"/>
      <c r="P2" s="32"/>
      <c r="Q2" s="32"/>
      <c r="R2" s="32"/>
      <c r="S2" s="32"/>
      <c r="T2" s="32"/>
      <c r="U2" s="32"/>
      <c r="V2" s="32"/>
      <c r="W2" s="32"/>
      <c r="X2" s="32"/>
      <c r="Y2" s="32"/>
      <c r="Z2" s="32"/>
      <c r="AA2" s="32"/>
      <c r="AB2" s="32"/>
      <c r="AC2" s="32"/>
      <c r="AD2" s="32"/>
      <c r="AE2" s="32"/>
      <c r="AF2" s="32"/>
      <c r="AG2" s="32"/>
      <c r="AH2" s="32"/>
      <c r="AI2" s="32"/>
      <c r="AJ2" s="32"/>
      <c r="AK2" s="32"/>
      <c r="AL2" s="32"/>
      <c r="AM2" s="32"/>
      <c r="AN2" s="32"/>
      <c r="AO2" s="32"/>
      <c r="AP2" s="32"/>
      <c r="AQ2" s="32"/>
      <c r="AR2" s="32"/>
      <c r="AS2" s="32"/>
      <c r="AT2" s="32"/>
      <c r="AU2" s="32"/>
      <c r="AV2" s="32"/>
      <c r="AW2" s="32"/>
      <c r="AX2" s="32"/>
      <c r="AY2" s="32"/>
      <c r="AZ2" s="32"/>
      <c r="BA2" s="32"/>
      <c r="BB2" s="32"/>
      <c r="BC2" s="32"/>
      <c r="BD2" s="32"/>
      <c r="BE2" s="32"/>
      <c r="BF2" s="32"/>
      <c r="BG2" s="32"/>
      <c r="BH2" s="32"/>
      <c r="BI2" s="32"/>
      <c r="BJ2" s="32"/>
      <c r="BK2" s="32"/>
      <c r="BL2" s="32"/>
      <c r="BM2" s="32"/>
      <c r="BN2" s="32"/>
      <c r="BO2" s="32"/>
      <c r="BP2" s="32"/>
      <c r="BQ2" s="32"/>
      <c r="BR2" s="32"/>
      <c r="BS2" s="32"/>
      <c r="BT2" s="32"/>
      <c r="BU2" s="32"/>
      <c r="BV2" s="32"/>
      <c r="BW2" s="32"/>
    </row>
    <row r="3" spans="1:75" ht="19" customHeight="1" x14ac:dyDescent="0.2">
      <c r="A3" s="32"/>
      <c r="B3" s="32"/>
      <c r="C3" s="32"/>
      <c r="D3" s="32"/>
      <c r="E3" s="32"/>
      <c r="F3" s="32"/>
      <c r="G3" s="32"/>
      <c r="H3" s="32"/>
      <c r="I3" s="32"/>
      <c r="J3" s="32"/>
      <c r="K3" s="32"/>
      <c r="L3" s="32"/>
      <c r="M3" s="32"/>
      <c r="N3" s="32"/>
      <c r="O3" s="32"/>
      <c r="P3" s="32"/>
      <c r="Q3" s="32"/>
      <c r="R3" s="32"/>
      <c r="S3" s="32"/>
      <c r="T3" s="32"/>
      <c r="U3" s="32"/>
      <c r="V3" s="32"/>
      <c r="W3" s="32"/>
      <c r="X3" s="32"/>
      <c r="Y3" s="32"/>
      <c r="Z3" s="32"/>
      <c r="AA3" s="32"/>
      <c r="AB3" s="32"/>
      <c r="AC3" s="32"/>
      <c r="AD3" s="32"/>
      <c r="AE3" s="32"/>
      <c r="AF3" s="32"/>
      <c r="AG3" s="32"/>
      <c r="AH3" s="32"/>
      <c r="AI3" s="32"/>
      <c r="AJ3" s="32"/>
      <c r="AK3" s="32"/>
      <c r="AL3" s="32"/>
      <c r="AM3" s="32"/>
      <c r="AN3" s="32"/>
      <c r="AO3" s="32"/>
      <c r="AP3" s="32"/>
      <c r="AQ3" s="32"/>
      <c r="AR3" s="32"/>
      <c r="AS3" s="32"/>
      <c r="AT3" s="32"/>
      <c r="AU3" s="32"/>
      <c r="AV3" s="32"/>
      <c r="AW3" s="32"/>
      <c r="AX3" s="32"/>
      <c r="AY3" s="32"/>
      <c r="AZ3" s="32"/>
      <c r="BA3" s="32"/>
      <c r="BB3" s="32"/>
      <c r="BC3" s="32"/>
      <c r="BD3" s="32"/>
      <c r="BE3" s="32"/>
      <c r="BF3" s="32"/>
      <c r="BG3" s="32"/>
      <c r="BH3" s="32"/>
      <c r="BI3" s="32"/>
      <c r="BJ3" s="32"/>
      <c r="BK3" s="32"/>
      <c r="BL3" s="32"/>
      <c r="BM3" s="32"/>
      <c r="BN3" s="32"/>
      <c r="BO3" s="32"/>
      <c r="BP3" s="32"/>
      <c r="BQ3" s="32"/>
      <c r="BR3" s="32"/>
      <c r="BS3" s="32"/>
      <c r="BT3" s="32"/>
      <c r="BU3" s="32"/>
      <c r="BV3" s="32"/>
      <c r="BW3" s="32"/>
    </row>
    <row r="4" spans="1:75" x14ac:dyDescent="0.2">
      <c r="A4" s="32"/>
      <c r="D4" s="32"/>
      <c r="E4" s="32"/>
      <c r="F4" s="32"/>
      <c r="I4" s="32"/>
      <c r="J4" s="32"/>
      <c r="K4" s="32"/>
      <c r="L4" s="32"/>
      <c r="M4" s="32"/>
      <c r="N4" s="32"/>
      <c r="O4" s="32"/>
      <c r="P4" s="32"/>
      <c r="Q4" s="32"/>
      <c r="R4" s="32"/>
      <c r="S4" s="32"/>
      <c r="T4" s="32"/>
      <c r="U4" s="32"/>
      <c r="V4" s="32"/>
      <c r="W4" s="32"/>
      <c r="X4" s="32"/>
      <c r="Y4" s="32"/>
      <c r="Z4" s="32"/>
      <c r="AA4" s="32"/>
      <c r="AB4" s="32"/>
      <c r="AC4" s="32"/>
      <c r="AD4" s="32"/>
      <c r="AE4" s="32"/>
      <c r="AF4" s="32"/>
      <c r="AG4" s="32"/>
      <c r="AH4" s="32"/>
      <c r="AI4" s="32"/>
      <c r="AJ4" s="32"/>
      <c r="AK4" s="32"/>
      <c r="AL4" s="32"/>
      <c r="AM4" s="32"/>
      <c r="AN4" s="32"/>
      <c r="AO4" s="32"/>
      <c r="AP4" s="32"/>
      <c r="AQ4" s="32"/>
      <c r="AR4" s="32"/>
      <c r="AS4" s="32"/>
      <c r="AT4" s="32"/>
      <c r="AU4" s="32"/>
      <c r="AV4" s="32"/>
      <c r="AW4" s="32"/>
      <c r="AX4" s="32"/>
      <c r="AY4" s="32"/>
      <c r="AZ4" s="32"/>
      <c r="BA4" s="32"/>
      <c r="BB4" s="32"/>
      <c r="BC4" s="32"/>
      <c r="BD4" s="32"/>
      <c r="BE4" s="32"/>
      <c r="BF4" s="32"/>
      <c r="BG4" s="32"/>
      <c r="BH4" s="32"/>
      <c r="BI4" s="32"/>
      <c r="BJ4" s="32"/>
      <c r="BK4" s="32"/>
      <c r="BL4" s="32"/>
      <c r="BM4" s="32"/>
      <c r="BN4" s="32"/>
      <c r="BO4" s="32"/>
      <c r="BP4" s="32"/>
      <c r="BQ4" s="32"/>
      <c r="BR4" s="32"/>
      <c r="BS4" s="32"/>
      <c r="BT4" s="32"/>
      <c r="BU4" s="32"/>
      <c r="BV4" s="32"/>
      <c r="BW4" s="32"/>
    </row>
    <row r="5" spans="1:75" x14ac:dyDescent="0.2">
      <c r="A5" s="32"/>
      <c r="D5" s="227" t="s">
        <v>121</v>
      </c>
      <c r="E5" s="229"/>
      <c r="F5" s="32"/>
      <c r="G5" s="227" t="s">
        <v>160</v>
      </c>
      <c r="H5" s="229"/>
      <c r="I5" s="32"/>
      <c r="J5" s="32"/>
      <c r="K5" s="32"/>
      <c r="L5" s="32"/>
      <c r="M5" s="32"/>
      <c r="N5" s="32"/>
      <c r="O5" s="32"/>
      <c r="P5" s="32"/>
      <c r="Q5" s="32"/>
      <c r="R5" s="32"/>
      <c r="S5" s="32"/>
      <c r="T5" s="32"/>
      <c r="U5" s="32"/>
      <c r="V5" s="32"/>
      <c r="W5" s="32"/>
      <c r="X5" s="32"/>
      <c r="Y5" s="32"/>
      <c r="Z5" s="32"/>
      <c r="AA5" s="32"/>
      <c r="AB5" s="32"/>
      <c r="AC5" s="32"/>
      <c r="AD5" s="32"/>
      <c r="AE5" s="32"/>
      <c r="AF5" s="32"/>
      <c r="AG5" s="32"/>
      <c r="AH5" s="32"/>
      <c r="AI5" s="32"/>
      <c r="AJ5" s="32"/>
      <c r="AK5" s="32"/>
      <c r="AL5" s="32"/>
      <c r="AM5" s="32"/>
      <c r="AN5" s="32"/>
      <c r="AO5" s="32"/>
      <c r="AP5" s="32"/>
      <c r="AQ5" s="32"/>
      <c r="AR5" s="32"/>
      <c r="AS5" s="32"/>
      <c r="AT5" s="32"/>
      <c r="AU5" s="32"/>
      <c r="AV5" s="32"/>
      <c r="AW5" s="32"/>
      <c r="AX5" s="32"/>
      <c r="AY5" s="32"/>
      <c r="AZ5" s="32"/>
      <c r="BA5" s="32"/>
      <c r="BB5" s="32"/>
      <c r="BC5" s="32"/>
      <c r="BD5" s="32"/>
      <c r="BE5" s="32"/>
      <c r="BF5" s="32"/>
      <c r="BG5" s="32"/>
      <c r="BH5" s="32"/>
      <c r="BI5" s="32"/>
      <c r="BJ5" s="32"/>
      <c r="BK5" s="32"/>
      <c r="BL5" s="32"/>
      <c r="BM5" s="32"/>
      <c r="BN5" s="32"/>
      <c r="BO5" s="32"/>
      <c r="BP5" s="32"/>
      <c r="BQ5" s="32"/>
      <c r="BR5" s="32"/>
      <c r="BS5" s="32"/>
      <c r="BT5" s="32"/>
      <c r="BU5" s="32"/>
      <c r="BV5" s="32"/>
      <c r="BW5" s="32"/>
    </row>
    <row r="6" spans="1:75" x14ac:dyDescent="0.2">
      <c r="D6" s="44" t="s">
        <v>0</v>
      </c>
      <c r="E6" s="44" t="s">
        <v>1</v>
      </c>
      <c r="G6" s="44" t="s">
        <v>0</v>
      </c>
      <c r="H6" s="44" t="s">
        <v>1</v>
      </c>
    </row>
    <row r="7" spans="1:75" x14ac:dyDescent="0.2">
      <c r="C7" s="34" t="s">
        <v>131</v>
      </c>
      <c r="D7" s="62" t="s">
        <v>158</v>
      </c>
      <c r="E7" s="62" t="s">
        <v>159</v>
      </c>
      <c r="G7" s="62" t="s">
        <v>161</v>
      </c>
      <c r="H7" s="62" t="s">
        <v>162</v>
      </c>
    </row>
    <row r="8" spans="1:75" x14ac:dyDescent="0.2">
      <c r="D8" s="21">
        <v>77.386516900000004</v>
      </c>
      <c r="E8" s="13">
        <v>84.376112899999995</v>
      </c>
      <c r="G8" s="21">
        <v>108.963863</v>
      </c>
      <c r="H8" s="13">
        <v>69.526355199999998</v>
      </c>
    </row>
    <row r="9" spans="1:75" x14ac:dyDescent="0.2">
      <c r="D9" s="21">
        <v>61.3173508</v>
      </c>
      <c r="E9" s="13">
        <v>89.708155399999995</v>
      </c>
      <c r="G9" s="21">
        <v>83.328937800000006</v>
      </c>
      <c r="H9" s="13">
        <v>43.645525499999998</v>
      </c>
    </row>
    <row r="10" spans="1:75" x14ac:dyDescent="0.2">
      <c r="D10" s="21">
        <v>91.110841800000003</v>
      </c>
      <c r="E10" s="13">
        <v>53.872320500000001</v>
      </c>
      <c r="G10" s="21">
        <v>90.249302799999995</v>
      </c>
      <c r="H10" s="13">
        <v>81.270123499999997</v>
      </c>
    </row>
    <row r="11" spans="1:75" x14ac:dyDescent="0.2">
      <c r="D11" s="21">
        <v>101.391042</v>
      </c>
      <c r="E11" s="13">
        <v>84.043103299999999</v>
      </c>
      <c r="G11" s="21">
        <v>93.8063322</v>
      </c>
      <c r="H11" s="13">
        <v>35.4709796</v>
      </c>
    </row>
    <row r="12" spans="1:75" x14ac:dyDescent="0.2">
      <c r="D12" s="21">
        <v>44.7547742</v>
      </c>
      <c r="E12" s="13">
        <v>55.114863499999998</v>
      </c>
      <c r="G12" s="21">
        <v>104.310496</v>
      </c>
      <c r="H12" s="13">
        <v>80.601555200000007</v>
      </c>
    </row>
    <row r="13" spans="1:75" x14ac:dyDescent="0.2">
      <c r="D13" s="21">
        <v>57.528402700000001</v>
      </c>
      <c r="E13" s="13">
        <v>84.664778799999993</v>
      </c>
      <c r="G13" s="21">
        <v>126.061182</v>
      </c>
      <c r="H13" s="13">
        <v>36.127433000000003</v>
      </c>
    </row>
    <row r="14" spans="1:75" x14ac:dyDescent="0.2">
      <c r="D14" s="21">
        <v>55.384640500000003</v>
      </c>
      <c r="E14" s="13">
        <v>43.580150400000001</v>
      </c>
      <c r="G14" s="21">
        <v>105.526408</v>
      </c>
      <c r="H14" s="13">
        <v>46.5629773</v>
      </c>
    </row>
    <row r="15" spans="1:75" x14ac:dyDescent="0.2">
      <c r="D15" s="21">
        <v>47.7433841</v>
      </c>
      <c r="E15" s="13">
        <v>52.345067499999999</v>
      </c>
      <c r="G15" s="21">
        <v>58.797277299999998</v>
      </c>
      <c r="H15" s="13">
        <v>58.093465199999997</v>
      </c>
    </row>
    <row r="16" spans="1:75" x14ac:dyDescent="0.2">
      <c r="D16" s="21">
        <v>70.549820699999998</v>
      </c>
      <c r="E16" s="13">
        <v>46.814424600000002</v>
      </c>
      <c r="G16" s="21">
        <v>96.204622200000003</v>
      </c>
      <c r="H16" s="13">
        <v>76.092067</v>
      </c>
    </row>
    <row r="17" spans="4:8" x14ac:dyDescent="0.2">
      <c r="D17" s="21">
        <v>44.723203400000003</v>
      </c>
      <c r="E17" s="13">
        <v>41.137153900000001</v>
      </c>
      <c r="G17" s="21">
        <v>100.61432499999999</v>
      </c>
      <c r="H17" s="13">
        <v>68.788814400000007</v>
      </c>
    </row>
    <row r="18" spans="4:8" x14ac:dyDescent="0.2">
      <c r="D18" s="21">
        <v>82.433284</v>
      </c>
      <c r="E18" s="13">
        <v>62.626361299999999</v>
      </c>
      <c r="G18" s="21">
        <v>98.9965124</v>
      </c>
      <c r="H18" s="13">
        <v>37.086827599999999</v>
      </c>
    </row>
    <row r="19" spans="4:8" x14ac:dyDescent="0.2">
      <c r="D19" s="21">
        <v>78.267238399999997</v>
      </c>
      <c r="E19" s="13">
        <v>46.774957000000001</v>
      </c>
      <c r="G19" s="21">
        <v>72.927795799999998</v>
      </c>
      <c r="H19" s="13">
        <v>39.756184500000003</v>
      </c>
    </row>
    <row r="20" spans="4:8" x14ac:dyDescent="0.2">
      <c r="D20" s="21">
        <v>72.776077599999994</v>
      </c>
      <c r="E20" s="13">
        <v>50.118406999999998</v>
      </c>
      <c r="G20" s="21">
        <v>95.626822200000007</v>
      </c>
      <c r="H20" s="13">
        <v>36.736392000000002</v>
      </c>
    </row>
    <row r="21" spans="4:8" x14ac:dyDescent="0.2">
      <c r="D21" s="21">
        <v>71.671925799999997</v>
      </c>
      <c r="E21" s="13">
        <v>54.740125300000003</v>
      </c>
      <c r="G21" s="21">
        <v>55.890513499999997</v>
      </c>
      <c r="H21" s="13">
        <v>29.576272199999998</v>
      </c>
    </row>
    <row r="22" spans="4:8" x14ac:dyDescent="0.2">
      <c r="D22" s="21">
        <v>72.059945200000001</v>
      </c>
      <c r="E22" s="13">
        <v>52.355326400000003</v>
      </c>
      <c r="G22" s="21">
        <v>76.020758900000004</v>
      </c>
      <c r="H22" s="13">
        <v>41.3950484</v>
      </c>
    </row>
    <row r="23" spans="4:8" x14ac:dyDescent="0.2">
      <c r="D23" s="21">
        <v>101.274824</v>
      </c>
      <c r="E23" s="13">
        <v>60.214646500000001</v>
      </c>
      <c r="G23" s="21">
        <v>45.926870299999997</v>
      </c>
      <c r="H23" s="13">
        <v>40.223834099999998</v>
      </c>
    </row>
    <row r="24" spans="4:8" x14ac:dyDescent="0.2">
      <c r="D24" s="21">
        <v>40.7876732</v>
      </c>
      <c r="E24" s="13">
        <v>75.4407049</v>
      </c>
      <c r="G24" s="21">
        <v>99.194308800000002</v>
      </c>
      <c r="H24" s="13">
        <v>24.5127068</v>
      </c>
    </row>
    <row r="25" spans="4:8" x14ac:dyDescent="0.2">
      <c r="D25" s="21">
        <v>53.763120000000001</v>
      </c>
      <c r="E25" s="13">
        <v>38.705914300000003</v>
      </c>
      <c r="G25" s="21">
        <v>139.757215</v>
      </c>
      <c r="H25" s="13">
        <v>48.269402700000001</v>
      </c>
    </row>
    <row r="26" spans="4:8" x14ac:dyDescent="0.2">
      <c r="D26" s="21">
        <v>37.626449100000002</v>
      </c>
      <c r="E26" s="13">
        <v>40.132725499999999</v>
      </c>
      <c r="G26" s="21">
        <v>55.929191199999998</v>
      </c>
      <c r="H26" s="13">
        <v>59.707848400000003</v>
      </c>
    </row>
    <row r="27" spans="4:8" x14ac:dyDescent="0.2">
      <c r="D27" s="21">
        <v>81.245068799999999</v>
      </c>
      <c r="E27" s="13">
        <v>36.1289297</v>
      </c>
      <c r="G27" s="21">
        <v>82.228838699999997</v>
      </c>
      <c r="H27" s="13">
        <v>40.192309999999999</v>
      </c>
    </row>
    <row r="28" spans="4:8" x14ac:dyDescent="0.2">
      <c r="D28" s="21">
        <v>60.099824099999999</v>
      </c>
      <c r="E28" s="13">
        <v>32.3784907</v>
      </c>
      <c r="G28" s="21">
        <v>53.562412600000002</v>
      </c>
      <c r="H28" s="13">
        <v>75.9793272</v>
      </c>
    </row>
    <row r="29" spans="4:8" x14ac:dyDescent="0.2">
      <c r="D29" s="21">
        <v>30.864676500000002</v>
      </c>
      <c r="E29" s="13">
        <v>39.613907099999999</v>
      </c>
      <c r="G29" s="21">
        <v>95.2827245</v>
      </c>
      <c r="H29" s="13">
        <v>24.534535000000002</v>
      </c>
    </row>
    <row r="30" spans="4:8" x14ac:dyDescent="0.2">
      <c r="D30" s="21">
        <v>54.560731599999997</v>
      </c>
      <c r="E30" s="13">
        <v>56.313698899999999</v>
      </c>
      <c r="G30" s="21">
        <v>39.532919999999997</v>
      </c>
      <c r="H30" s="13">
        <v>51.615505499999998</v>
      </c>
    </row>
    <row r="31" spans="4:8" x14ac:dyDescent="0.2">
      <c r="D31" s="21">
        <v>62.432110399999999</v>
      </c>
      <c r="E31" s="13">
        <v>45.8794258</v>
      </c>
      <c r="G31" s="21">
        <v>73.257029500000002</v>
      </c>
      <c r="H31" s="13">
        <v>60.582636100000002</v>
      </c>
    </row>
    <row r="32" spans="4:8" x14ac:dyDescent="0.2">
      <c r="D32" s="21">
        <v>85.297689700000006</v>
      </c>
      <c r="E32" s="13">
        <v>24.535990900000002</v>
      </c>
      <c r="G32" s="21">
        <v>56.750073</v>
      </c>
      <c r="H32" s="13">
        <v>55.9691227</v>
      </c>
    </row>
    <row r="33" spans="4:8" x14ac:dyDescent="0.2">
      <c r="D33" s="21">
        <v>69.681339899999998</v>
      </c>
      <c r="E33" s="13">
        <v>24.545471800000001</v>
      </c>
      <c r="G33" s="21">
        <v>87.402958799999993</v>
      </c>
      <c r="H33" s="13">
        <v>37.6874447</v>
      </c>
    </row>
    <row r="34" spans="4:8" x14ac:dyDescent="0.2">
      <c r="D34" s="21">
        <v>41.645109499999997</v>
      </c>
      <c r="E34" s="13">
        <v>66.188399399999994</v>
      </c>
      <c r="G34" s="21">
        <v>46.088741800000001</v>
      </c>
      <c r="H34" s="13">
        <v>62.338073299999998</v>
      </c>
    </row>
    <row r="35" spans="4:8" x14ac:dyDescent="0.2">
      <c r="D35" s="21">
        <v>61.7115832</v>
      </c>
      <c r="E35" s="13">
        <v>33.6964878</v>
      </c>
      <c r="G35" s="21">
        <v>70.907229400000006</v>
      </c>
      <c r="H35" s="13">
        <v>64.108142299999997</v>
      </c>
    </row>
    <row r="36" spans="4:8" x14ac:dyDescent="0.2">
      <c r="D36" s="21">
        <v>40.143766999999997</v>
      </c>
      <c r="E36" s="13">
        <v>71.080792200000005</v>
      </c>
      <c r="G36" s="21">
        <v>156.537969</v>
      </c>
      <c r="H36" s="13">
        <v>36.2747855</v>
      </c>
    </row>
    <row r="37" spans="4:8" x14ac:dyDescent="0.2">
      <c r="D37" s="21">
        <v>92.112503599999997</v>
      </c>
      <c r="E37" s="13">
        <v>53.091049499999997</v>
      </c>
      <c r="G37" s="21">
        <v>146.634862</v>
      </c>
      <c r="H37" s="13">
        <v>48.850127700000002</v>
      </c>
    </row>
    <row r="38" spans="4:8" x14ac:dyDescent="0.2">
      <c r="D38" s="21">
        <v>81.423332900000005</v>
      </c>
      <c r="E38" s="13">
        <v>64.239043199999998</v>
      </c>
      <c r="G38" s="21">
        <v>49.838230799999998</v>
      </c>
      <c r="H38" s="13">
        <v>39.145344899999998</v>
      </c>
    </row>
    <row r="39" spans="4:8" x14ac:dyDescent="0.2">
      <c r="D39" s="21">
        <v>78.164880600000004</v>
      </c>
      <c r="E39" s="13">
        <v>35.939622399999998</v>
      </c>
      <c r="G39" s="21">
        <v>116.474323</v>
      </c>
      <c r="H39" s="13">
        <v>54.971797700000003</v>
      </c>
    </row>
    <row r="40" spans="4:8" x14ac:dyDescent="0.2">
      <c r="D40" s="21">
        <v>49.566089300000002</v>
      </c>
      <c r="E40" s="13">
        <v>26.777046899999998</v>
      </c>
      <c r="G40" s="21">
        <v>88.147995100000003</v>
      </c>
      <c r="H40" s="13">
        <v>22.280960799999999</v>
      </c>
    </row>
    <row r="41" spans="4:8" x14ac:dyDescent="0.2">
      <c r="D41" s="21">
        <v>89.257169700000006</v>
      </c>
      <c r="E41" s="13">
        <v>52.854112399999998</v>
      </c>
      <c r="G41" s="21">
        <v>35.804396300000001</v>
      </c>
      <c r="H41" s="13">
        <v>29.081220200000001</v>
      </c>
    </row>
    <row r="42" spans="4:8" x14ac:dyDescent="0.2">
      <c r="D42" s="21">
        <v>61.474440000000001</v>
      </c>
      <c r="E42" s="13">
        <v>51.996276799999997</v>
      </c>
      <c r="G42" s="21">
        <v>74.974667100000005</v>
      </c>
      <c r="H42" s="13">
        <v>30.9308917</v>
      </c>
    </row>
    <row r="43" spans="4:8" x14ac:dyDescent="0.2">
      <c r="D43" s="21">
        <v>64.936411100000001</v>
      </c>
      <c r="E43" s="13">
        <v>74.409523500000006</v>
      </c>
      <c r="G43" s="21">
        <v>46.1904228</v>
      </c>
      <c r="H43" s="13">
        <v>77.060952</v>
      </c>
    </row>
    <row r="44" spans="4:8" x14ac:dyDescent="0.2">
      <c r="D44" s="21">
        <v>87.611344200000005</v>
      </c>
      <c r="E44" s="13">
        <v>78.185767200000001</v>
      </c>
      <c r="G44" s="21">
        <v>56.385514299999997</v>
      </c>
      <c r="H44" s="13">
        <v>79.070584299999993</v>
      </c>
    </row>
    <row r="45" spans="4:8" x14ac:dyDescent="0.2">
      <c r="D45" s="21">
        <v>44.434424399999997</v>
      </c>
      <c r="E45" s="13">
        <v>63.579529800000003</v>
      </c>
      <c r="G45" s="21">
        <v>93.794659600000003</v>
      </c>
      <c r="H45" s="13">
        <v>83.842707500000003</v>
      </c>
    </row>
    <row r="46" spans="4:8" x14ac:dyDescent="0.2">
      <c r="D46" s="21">
        <v>94.247941999999995</v>
      </c>
      <c r="E46" s="13">
        <v>64.567835000000002</v>
      </c>
      <c r="G46" s="21">
        <v>65.162559599999994</v>
      </c>
      <c r="H46" s="13">
        <v>86.275943299999994</v>
      </c>
    </row>
    <row r="47" spans="4:8" x14ac:dyDescent="0.2">
      <c r="D47" s="21">
        <v>82.071478799999994</v>
      </c>
      <c r="E47" s="13">
        <v>59.330506</v>
      </c>
      <c r="G47" s="21">
        <v>50.302779200000003</v>
      </c>
      <c r="H47" s="13">
        <v>86.548670099999995</v>
      </c>
    </row>
    <row r="48" spans="4:8" x14ac:dyDescent="0.2">
      <c r="D48" s="21">
        <v>68.871384800000001</v>
      </c>
      <c r="E48" s="13">
        <v>30.166357699999999</v>
      </c>
      <c r="G48" s="21">
        <v>53.731860300000001</v>
      </c>
      <c r="H48" s="13">
        <v>101.134637</v>
      </c>
    </row>
    <row r="49" spans="4:8" x14ac:dyDescent="0.2">
      <c r="D49" s="21">
        <v>76.1460048</v>
      </c>
      <c r="E49" s="13">
        <v>26.932919699999999</v>
      </c>
      <c r="G49" s="21">
        <v>130.67502500000001</v>
      </c>
      <c r="H49" s="13">
        <v>19.0456985</v>
      </c>
    </row>
    <row r="50" spans="4:8" x14ac:dyDescent="0.2">
      <c r="D50" s="21">
        <v>80.649686099999997</v>
      </c>
      <c r="E50" s="13">
        <v>58.827388399999997</v>
      </c>
      <c r="G50" s="21">
        <v>40.472332600000001</v>
      </c>
      <c r="H50" s="13">
        <v>124.313586</v>
      </c>
    </row>
    <row r="51" spans="4:8" x14ac:dyDescent="0.2">
      <c r="D51" s="21">
        <v>47.694784900000002</v>
      </c>
      <c r="E51" s="13">
        <v>54.809235800000003</v>
      </c>
      <c r="G51" s="21">
        <v>45.847634999999997</v>
      </c>
      <c r="H51" s="13">
        <v>49.513166099999999</v>
      </c>
    </row>
    <row r="52" spans="4:8" x14ac:dyDescent="0.2">
      <c r="D52" s="21">
        <v>107.400097</v>
      </c>
      <c r="E52" s="13">
        <v>51.409180499999998</v>
      </c>
      <c r="G52" s="21">
        <v>58.535432</v>
      </c>
      <c r="H52" s="13">
        <v>45.205686800000002</v>
      </c>
    </row>
    <row r="53" spans="4:8" x14ac:dyDescent="0.2">
      <c r="D53" s="21">
        <v>59.993490000000001</v>
      </c>
      <c r="E53" s="13">
        <v>59.752313000000001</v>
      </c>
      <c r="G53" s="21">
        <v>88.205051699999999</v>
      </c>
      <c r="H53" s="13">
        <v>55.411102900000003</v>
      </c>
    </row>
    <row r="54" spans="4:8" x14ac:dyDescent="0.2">
      <c r="D54" s="21">
        <v>57.336619599999999</v>
      </c>
      <c r="E54" s="13">
        <v>75.786629500000004</v>
      </c>
      <c r="G54" s="21">
        <v>54.928069000000001</v>
      </c>
      <c r="H54" s="13"/>
    </row>
    <row r="55" spans="4:8" x14ac:dyDescent="0.2">
      <c r="D55" s="21">
        <v>48.749008199999999</v>
      </c>
      <c r="E55" s="13">
        <v>78.171944100000005</v>
      </c>
      <c r="G55" s="22">
        <v>56.2386409</v>
      </c>
      <c r="H55" s="15"/>
    </row>
    <row r="56" spans="4:8" x14ac:dyDescent="0.2">
      <c r="D56" s="21">
        <v>60.869158300000002</v>
      </c>
      <c r="E56" s="13">
        <v>51.883071100000002</v>
      </c>
      <c r="G56" s="32"/>
      <c r="H56" s="32"/>
    </row>
    <row r="57" spans="4:8" x14ac:dyDescent="0.2">
      <c r="D57" s="21">
        <v>47.951571899999998</v>
      </c>
      <c r="E57" s="13">
        <v>44.886325100000001</v>
      </c>
      <c r="G57" s="32"/>
      <c r="H57" s="32"/>
    </row>
    <row r="58" spans="4:8" x14ac:dyDescent="0.2">
      <c r="D58" s="21">
        <v>55.387248599999999</v>
      </c>
      <c r="E58" s="13">
        <v>44.968058399999997</v>
      </c>
      <c r="G58" s="32"/>
      <c r="H58" s="32"/>
    </row>
    <row r="59" spans="4:8" x14ac:dyDescent="0.2">
      <c r="D59" s="21">
        <v>79.151076399999994</v>
      </c>
      <c r="E59" s="13">
        <v>44.587536499999999</v>
      </c>
      <c r="G59" s="32"/>
      <c r="H59" s="32"/>
    </row>
    <row r="60" spans="4:8" x14ac:dyDescent="0.2">
      <c r="D60" s="21">
        <v>54.620672399999997</v>
      </c>
      <c r="E60" s="13">
        <v>59.251744100000003</v>
      </c>
      <c r="G60" s="32"/>
      <c r="H60" s="32"/>
    </row>
    <row r="61" spans="4:8" x14ac:dyDescent="0.2">
      <c r="D61" s="21">
        <v>62.7843868</v>
      </c>
      <c r="E61" s="13">
        <v>47.193755000000003</v>
      </c>
      <c r="G61" s="32"/>
      <c r="H61" s="32"/>
    </row>
    <row r="62" spans="4:8" x14ac:dyDescent="0.2">
      <c r="D62" s="21">
        <v>133.60767999999999</v>
      </c>
      <c r="E62" s="13">
        <v>54.905541700000001</v>
      </c>
      <c r="G62" s="32"/>
      <c r="H62" s="32"/>
    </row>
    <row r="63" spans="4:8" x14ac:dyDescent="0.2">
      <c r="D63" s="21">
        <v>64.775120900000005</v>
      </c>
      <c r="E63" s="13">
        <v>52.940009500000002</v>
      </c>
      <c r="G63" s="32"/>
      <c r="H63" s="32"/>
    </row>
    <row r="64" spans="4:8" x14ac:dyDescent="0.2">
      <c r="D64" s="21">
        <v>81.435219900000007</v>
      </c>
      <c r="E64" s="13">
        <v>32.870342000000001</v>
      </c>
      <c r="G64" s="32"/>
      <c r="H64" s="32"/>
    </row>
    <row r="65" spans="4:8" x14ac:dyDescent="0.2">
      <c r="D65" s="21">
        <v>68.948077400000003</v>
      </c>
      <c r="E65" s="13">
        <v>99.264710199999996</v>
      </c>
      <c r="G65" s="32"/>
      <c r="H65" s="32"/>
    </row>
    <row r="66" spans="4:8" x14ac:dyDescent="0.2">
      <c r="D66" s="21">
        <v>66.731937099999996</v>
      </c>
      <c r="E66" s="13">
        <v>30.4012724</v>
      </c>
      <c r="G66" s="32"/>
      <c r="H66" s="32"/>
    </row>
    <row r="67" spans="4:8" x14ac:dyDescent="0.2">
      <c r="D67" s="21">
        <v>65.784579399999998</v>
      </c>
      <c r="E67" s="13">
        <v>87.0161473</v>
      </c>
      <c r="G67" s="32"/>
      <c r="H67" s="32"/>
    </row>
    <row r="68" spans="4:8" x14ac:dyDescent="0.2">
      <c r="D68" s="21">
        <v>79.745956699999994</v>
      </c>
      <c r="E68" s="13">
        <v>46.756805</v>
      </c>
      <c r="G68" s="32"/>
      <c r="H68" s="32"/>
    </row>
    <row r="69" spans="4:8" x14ac:dyDescent="0.2">
      <c r="D69" s="21">
        <v>89.619719399999994</v>
      </c>
      <c r="E69" s="13">
        <v>43.648206100000003</v>
      </c>
      <c r="G69" s="32"/>
      <c r="H69" s="32"/>
    </row>
    <row r="70" spans="4:8" x14ac:dyDescent="0.2">
      <c r="D70" s="21">
        <v>99.268536900000001</v>
      </c>
      <c r="E70" s="13">
        <v>38.339638899999997</v>
      </c>
      <c r="G70" s="32"/>
      <c r="H70" s="32"/>
    </row>
    <row r="71" spans="4:8" x14ac:dyDescent="0.2">
      <c r="D71" s="21">
        <v>64.326163300000005</v>
      </c>
      <c r="E71" s="13">
        <v>50.689484999999998</v>
      </c>
      <c r="G71" s="32"/>
      <c r="H71" s="32"/>
    </row>
    <row r="72" spans="4:8" x14ac:dyDescent="0.2">
      <c r="D72" s="21">
        <v>84.272464299999996</v>
      </c>
      <c r="E72" s="13">
        <v>35.146323000000002</v>
      </c>
      <c r="G72" s="32"/>
      <c r="H72" s="32"/>
    </row>
    <row r="73" spans="4:8" x14ac:dyDescent="0.2">
      <c r="D73" s="21">
        <v>70.675680900000003</v>
      </c>
      <c r="E73" s="13">
        <v>60.2548362</v>
      </c>
      <c r="G73" s="32"/>
      <c r="H73" s="32"/>
    </row>
    <row r="74" spans="4:8" x14ac:dyDescent="0.2">
      <c r="D74" s="21">
        <v>45.462371500000003</v>
      </c>
      <c r="E74" s="13">
        <v>125.62646599999999</v>
      </c>
      <c r="G74" s="32"/>
      <c r="H74" s="32"/>
    </row>
    <row r="75" spans="4:8" x14ac:dyDescent="0.2">
      <c r="D75" s="21">
        <v>48.103539900000001</v>
      </c>
      <c r="E75" s="13">
        <v>76.117523599999998</v>
      </c>
      <c r="G75" s="32"/>
      <c r="H75" s="32"/>
    </row>
    <row r="76" spans="4:8" x14ac:dyDescent="0.2">
      <c r="D76" s="21">
        <v>77.685882000000007</v>
      </c>
      <c r="E76" s="13">
        <v>102.92727499999999</v>
      </c>
      <c r="G76" s="32"/>
      <c r="H76" s="32"/>
    </row>
    <row r="77" spans="4:8" x14ac:dyDescent="0.2">
      <c r="D77" s="21"/>
      <c r="E77" s="13">
        <v>87.167875600000002</v>
      </c>
      <c r="G77" s="32"/>
      <c r="H77" s="32"/>
    </row>
    <row r="78" spans="4:8" x14ac:dyDescent="0.2">
      <c r="D78" s="21"/>
      <c r="E78" s="13">
        <v>73.964727800000006</v>
      </c>
      <c r="G78" s="32"/>
      <c r="H78" s="32"/>
    </row>
    <row r="79" spans="4:8" x14ac:dyDescent="0.2">
      <c r="D79" s="21"/>
      <c r="E79" s="13">
        <v>48.829085800000001</v>
      </c>
      <c r="G79" s="32"/>
      <c r="H79" s="32"/>
    </row>
    <row r="80" spans="4:8" x14ac:dyDescent="0.2">
      <c r="D80" s="21"/>
      <c r="E80" s="13">
        <v>80.481087700000003</v>
      </c>
      <c r="G80" s="32"/>
      <c r="H80" s="32"/>
    </row>
    <row r="81" spans="4:8" x14ac:dyDescent="0.2">
      <c r="D81" s="21"/>
      <c r="E81" s="13">
        <v>47.552704800000001</v>
      </c>
      <c r="G81" s="32"/>
      <c r="H81" s="32"/>
    </row>
    <row r="82" spans="4:8" x14ac:dyDescent="0.2">
      <c r="D82" s="22"/>
      <c r="E82" s="15">
        <v>42.686763800000001</v>
      </c>
    </row>
  </sheetData>
  <mergeCells count="2">
    <mergeCell ref="D5:E5"/>
    <mergeCell ref="G5:H5"/>
  </mergeCells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4D3C2A-3B4A-1645-8783-9590A7D507CA}">
  <dimension ref="A1:Z33"/>
  <sheetViews>
    <sheetView tabSelected="1" workbookViewId="0">
      <selection activeCell="J33" sqref="J33"/>
    </sheetView>
  </sheetViews>
  <sheetFormatPr baseColWidth="10" defaultRowHeight="16" x14ac:dyDescent="0.2"/>
  <cols>
    <col min="3" max="3" width="6.83203125" customWidth="1"/>
    <col min="4" max="4" width="16.5" customWidth="1"/>
    <col min="5" max="5" width="16.33203125" customWidth="1"/>
    <col min="6" max="6" width="10.33203125" customWidth="1"/>
    <col min="7" max="7" width="14.5" customWidth="1"/>
    <col min="8" max="8" width="10.33203125" customWidth="1"/>
    <col min="9" max="9" width="16.1640625" customWidth="1"/>
    <col min="10" max="10" width="13.6640625" customWidth="1"/>
    <col min="12" max="12" width="14.6640625" customWidth="1"/>
    <col min="14" max="14" width="12.83203125" customWidth="1"/>
    <col min="15" max="15" width="14.83203125" customWidth="1"/>
    <col min="17" max="17" width="14.6640625" customWidth="1"/>
    <col min="19" max="19" width="15.6640625" customWidth="1"/>
    <col min="22" max="22" width="14.5" customWidth="1"/>
    <col min="24" max="24" width="15.33203125" customWidth="1"/>
  </cols>
  <sheetData>
    <row r="1" spans="1:26" ht="19" x14ac:dyDescent="0.25">
      <c r="A1" s="47" t="s">
        <v>208</v>
      </c>
    </row>
    <row r="4" spans="1:26" ht="18" x14ac:dyDescent="0.25">
      <c r="E4" s="250" t="s">
        <v>209</v>
      </c>
      <c r="F4" s="250"/>
      <c r="G4" s="250"/>
      <c r="H4" s="250"/>
      <c r="I4" s="250"/>
      <c r="J4" s="250"/>
      <c r="K4" s="222"/>
      <c r="L4" s="222"/>
      <c r="M4" s="222"/>
      <c r="N4" s="222"/>
      <c r="O4" s="254"/>
      <c r="P4" s="254"/>
      <c r="Q4" s="254"/>
      <c r="R4" s="254"/>
      <c r="S4" s="254"/>
      <c r="T4" s="254"/>
      <c r="U4" s="254"/>
      <c r="V4" s="254"/>
      <c r="W4" s="254"/>
      <c r="X4" s="254"/>
      <c r="Y4" s="254"/>
      <c r="Z4" s="254"/>
    </row>
    <row r="5" spans="1:26" x14ac:dyDescent="0.2">
      <c r="E5" s="249" t="s">
        <v>229</v>
      </c>
      <c r="F5" s="249"/>
      <c r="G5" s="249"/>
      <c r="H5" s="249"/>
      <c r="I5" s="249"/>
      <c r="J5" s="249"/>
      <c r="K5" s="106"/>
      <c r="L5" s="106"/>
      <c r="M5" s="106"/>
      <c r="N5" s="106"/>
      <c r="O5" s="106"/>
      <c r="P5" s="106"/>
      <c r="Q5" s="106"/>
      <c r="R5" s="106"/>
      <c r="S5" s="106"/>
      <c r="T5" s="106"/>
      <c r="U5" s="106"/>
      <c r="V5" s="106"/>
      <c r="W5" s="106"/>
      <c r="X5" s="106"/>
      <c r="Y5" s="106"/>
      <c r="Z5" s="106"/>
    </row>
    <row r="6" spans="1:26" x14ac:dyDescent="0.2">
      <c r="E6" s="251" t="s">
        <v>21</v>
      </c>
      <c r="F6" s="251"/>
      <c r="G6" s="251" t="s">
        <v>22</v>
      </c>
      <c r="H6" s="251"/>
      <c r="I6" s="8"/>
      <c r="J6" s="224"/>
      <c r="K6" s="223"/>
      <c r="L6" s="253"/>
      <c r="M6" s="253"/>
      <c r="N6" s="106"/>
      <c r="O6" s="253"/>
      <c r="P6" s="253"/>
      <c r="Q6" s="253"/>
      <c r="R6" s="253"/>
      <c r="S6" s="253"/>
      <c r="T6" s="253"/>
      <c r="U6" s="106"/>
      <c r="V6" s="253"/>
      <c r="W6" s="253"/>
      <c r="X6" s="253"/>
      <c r="Y6" s="253"/>
      <c r="Z6" s="106"/>
    </row>
    <row r="7" spans="1:26" x14ac:dyDescent="0.2">
      <c r="E7" s="90" t="s">
        <v>213</v>
      </c>
      <c r="F7" s="89" t="s">
        <v>31</v>
      </c>
      <c r="G7" s="90" t="s">
        <v>213</v>
      </c>
      <c r="H7" s="89" t="s">
        <v>31</v>
      </c>
      <c r="I7" s="89" t="s">
        <v>34</v>
      </c>
      <c r="J7" s="45" t="s">
        <v>226</v>
      </c>
      <c r="K7" s="106"/>
      <c r="L7" s="106"/>
      <c r="M7" s="106"/>
      <c r="N7" s="94"/>
      <c r="O7" s="106"/>
      <c r="P7" s="106"/>
      <c r="Q7" s="106"/>
      <c r="R7" s="106"/>
      <c r="S7" s="106"/>
      <c r="T7" s="106"/>
      <c r="U7" s="94"/>
      <c r="V7" s="106"/>
      <c r="W7" s="106"/>
      <c r="X7" s="106"/>
      <c r="Y7" s="106"/>
      <c r="Z7" s="94"/>
    </row>
    <row r="8" spans="1:26" x14ac:dyDescent="0.2">
      <c r="D8" s="134" t="s">
        <v>214</v>
      </c>
      <c r="E8" s="20">
        <v>39</v>
      </c>
      <c r="F8" s="54">
        <v>51</v>
      </c>
      <c r="G8" s="20">
        <v>51</v>
      </c>
      <c r="H8" s="54">
        <v>31</v>
      </c>
      <c r="I8" s="39">
        <v>45</v>
      </c>
      <c r="J8" s="200">
        <v>82</v>
      </c>
      <c r="K8" s="106"/>
      <c r="L8" s="186"/>
      <c r="M8" s="106"/>
      <c r="N8" s="106"/>
      <c r="O8" s="186"/>
      <c r="P8" s="106"/>
      <c r="Q8" s="186"/>
      <c r="R8" s="106"/>
      <c r="S8" s="186"/>
      <c r="T8" s="106"/>
      <c r="U8" s="106"/>
      <c r="V8" s="40"/>
      <c r="W8" s="106"/>
      <c r="X8" s="40"/>
      <c r="Y8" s="106"/>
      <c r="Z8" s="105"/>
    </row>
    <row r="9" spans="1:26" x14ac:dyDescent="0.2">
      <c r="D9" s="134" t="s">
        <v>215</v>
      </c>
      <c r="E9" s="57">
        <v>36</v>
      </c>
      <c r="F9" s="52">
        <v>144</v>
      </c>
      <c r="G9" s="57">
        <v>40</v>
      </c>
      <c r="H9" s="52">
        <v>20</v>
      </c>
      <c r="I9" s="39">
        <v>38</v>
      </c>
      <c r="J9" s="200">
        <v>164</v>
      </c>
      <c r="K9" s="106"/>
      <c r="L9" s="186"/>
      <c r="M9" s="106"/>
      <c r="N9" s="106"/>
      <c r="O9" s="186"/>
      <c r="P9" s="106"/>
      <c r="Q9" s="186"/>
      <c r="R9" s="106"/>
      <c r="S9" s="186"/>
      <c r="T9" s="106"/>
      <c r="U9" s="106"/>
      <c r="V9" s="40"/>
      <c r="W9" s="106"/>
      <c r="X9" s="40"/>
      <c r="Y9" s="106"/>
      <c r="Z9" s="105"/>
    </row>
    <row r="12" spans="1:26" ht="18" x14ac:dyDescent="0.25">
      <c r="E12" s="250" t="s">
        <v>210</v>
      </c>
      <c r="F12" s="250"/>
      <c r="G12" s="250"/>
      <c r="H12" s="250"/>
      <c r="I12" s="250"/>
      <c r="J12" s="250"/>
    </row>
    <row r="13" spans="1:26" x14ac:dyDescent="0.2">
      <c r="E13" s="249" t="s">
        <v>122</v>
      </c>
      <c r="F13" s="249"/>
      <c r="G13" s="249"/>
      <c r="H13" s="249"/>
      <c r="I13" s="249"/>
      <c r="J13" s="249"/>
    </row>
    <row r="14" spans="1:26" x14ac:dyDescent="0.2">
      <c r="E14" s="251" t="s">
        <v>21</v>
      </c>
      <c r="F14" s="251"/>
      <c r="G14" s="251" t="s">
        <v>22</v>
      </c>
      <c r="H14" s="251"/>
      <c r="I14" s="8"/>
      <c r="J14" s="9"/>
    </row>
    <row r="15" spans="1:26" x14ac:dyDescent="0.2">
      <c r="E15" s="90" t="s">
        <v>213</v>
      </c>
      <c r="F15" s="89" t="s">
        <v>31</v>
      </c>
      <c r="G15" s="90" t="s">
        <v>213</v>
      </c>
      <c r="H15" s="89" t="s">
        <v>31</v>
      </c>
      <c r="I15" s="89" t="s">
        <v>34</v>
      </c>
      <c r="J15" s="45" t="s">
        <v>226</v>
      </c>
    </row>
    <row r="16" spans="1:26" x14ac:dyDescent="0.2">
      <c r="D16" s="134" t="s">
        <v>214</v>
      </c>
      <c r="E16" s="20">
        <v>68</v>
      </c>
      <c r="F16" s="54">
        <v>38</v>
      </c>
      <c r="G16" s="20">
        <v>61</v>
      </c>
      <c r="H16" s="167">
        <v>88</v>
      </c>
      <c r="I16" s="39">
        <v>64.5</v>
      </c>
      <c r="J16" s="62">
        <v>126</v>
      </c>
    </row>
    <row r="17" spans="4:12" x14ac:dyDescent="0.2">
      <c r="D17" s="134" t="s">
        <v>215</v>
      </c>
      <c r="E17" s="57">
        <v>80</v>
      </c>
      <c r="F17" s="52">
        <v>88</v>
      </c>
      <c r="G17" s="57">
        <v>70</v>
      </c>
      <c r="H17" s="52">
        <v>49</v>
      </c>
      <c r="I17" s="39">
        <v>75</v>
      </c>
      <c r="J17" s="62">
        <v>137</v>
      </c>
    </row>
    <row r="20" spans="4:12" ht="18" x14ac:dyDescent="0.25">
      <c r="E20" s="252" t="s">
        <v>212</v>
      </c>
      <c r="F20" s="252"/>
      <c r="G20" s="252"/>
      <c r="H20" s="252"/>
      <c r="I20" s="252"/>
      <c r="J20" s="252"/>
      <c r="K20" s="252"/>
      <c r="L20" s="252"/>
    </row>
    <row r="21" spans="4:12" x14ac:dyDescent="0.2">
      <c r="E21" s="249" t="s">
        <v>228</v>
      </c>
      <c r="F21" s="249"/>
      <c r="G21" s="249"/>
      <c r="H21" s="249"/>
      <c r="I21" s="249"/>
      <c r="J21" s="249"/>
      <c r="K21" s="249"/>
      <c r="L21" s="249"/>
    </row>
    <row r="22" spans="4:12" x14ac:dyDescent="0.2">
      <c r="E22" s="251" t="s">
        <v>21</v>
      </c>
      <c r="F22" s="251"/>
      <c r="G22" s="251" t="s">
        <v>22</v>
      </c>
      <c r="H22" s="251"/>
      <c r="I22" s="251" t="s">
        <v>23</v>
      </c>
      <c r="J22" s="251"/>
      <c r="K22" s="8"/>
      <c r="L22" s="9"/>
    </row>
    <row r="23" spans="4:12" x14ac:dyDescent="0.2">
      <c r="E23" s="90" t="s">
        <v>213</v>
      </c>
      <c r="F23" s="89" t="s">
        <v>31</v>
      </c>
      <c r="G23" s="90" t="s">
        <v>213</v>
      </c>
      <c r="H23" s="89" t="s">
        <v>31</v>
      </c>
      <c r="I23" s="90" t="s">
        <v>213</v>
      </c>
      <c r="J23" s="89" t="s">
        <v>31</v>
      </c>
      <c r="K23" s="89" t="s">
        <v>34</v>
      </c>
      <c r="L23" s="45" t="s">
        <v>226</v>
      </c>
    </row>
    <row r="24" spans="4:12" x14ac:dyDescent="0.2">
      <c r="D24" s="134" t="s">
        <v>214</v>
      </c>
      <c r="E24" s="20">
        <v>14</v>
      </c>
      <c r="F24" s="54">
        <v>14</v>
      </c>
      <c r="G24" s="20">
        <v>28</v>
      </c>
      <c r="H24" s="167">
        <v>25</v>
      </c>
      <c r="I24" s="20">
        <v>20</v>
      </c>
      <c r="J24" s="167">
        <v>10</v>
      </c>
      <c r="K24" s="39">
        <v>20.666666666666668</v>
      </c>
      <c r="L24" s="62">
        <v>49</v>
      </c>
    </row>
    <row r="25" spans="4:12" x14ac:dyDescent="0.2">
      <c r="D25" s="134" t="s">
        <v>215</v>
      </c>
      <c r="E25" s="57">
        <v>35</v>
      </c>
      <c r="F25" s="52">
        <v>28</v>
      </c>
      <c r="G25" s="57">
        <v>33</v>
      </c>
      <c r="H25" s="52">
        <v>28</v>
      </c>
      <c r="I25" s="57">
        <v>44</v>
      </c>
      <c r="J25" s="52">
        <v>9</v>
      </c>
      <c r="K25" s="39">
        <v>37.333333333333336</v>
      </c>
      <c r="L25" s="62">
        <v>65</v>
      </c>
    </row>
    <row r="28" spans="4:12" x14ac:dyDescent="0.2">
      <c r="E28" s="245" t="s">
        <v>211</v>
      </c>
      <c r="F28" s="246"/>
      <c r="G28" s="246"/>
      <c r="H28" s="246"/>
      <c r="I28" s="246"/>
      <c r="J28" s="247"/>
    </row>
    <row r="29" spans="4:12" x14ac:dyDescent="0.2">
      <c r="E29" s="242" t="s">
        <v>230</v>
      </c>
      <c r="F29" s="243"/>
      <c r="G29" s="243"/>
      <c r="H29" s="243"/>
      <c r="I29" s="243"/>
      <c r="J29" s="244"/>
    </row>
    <row r="30" spans="4:12" x14ac:dyDescent="0.2">
      <c r="E30" s="248" t="s">
        <v>21</v>
      </c>
      <c r="F30" s="248"/>
      <c r="G30" s="248" t="s">
        <v>22</v>
      </c>
      <c r="H30" s="248"/>
      <c r="I30" s="11"/>
    </row>
    <row r="31" spans="4:12" x14ac:dyDescent="0.2">
      <c r="E31" s="90" t="s">
        <v>213</v>
      </c>
      <c r="F31" s="89" t="s">
        <v>31</v>
      </c>
      <c r="G31" s="90" t="s">
        <v>213</v>
      </c>
      <c r="H31" s="89" t="s">
        <v>31</v>
      </c>
      <c r="I31" s="89" t="s">
        <v>34</v>
      </c>
      <c r="J31" s="45" t="s">
        <v>226</v>
      </c>
    </row>
    <row r="32" spans="4:12" x14ac:dyDescent="0.2">
      <c r="D32" s="134" t="s">
        <v>214</v>
      </c>
      <c r="E32" s="20">
        <v>1</v>
      </c>
      <c r="F32" s="54">
        <v>26</v>
      </c>
      <c r="G32" s="20">
        <v>2</v>
      </c>
      <c r="H32" s="54">
        <v>100</v>
      </c>
      <c r="I32" s="39">
        <v>1.5</v>
      </c>
      <c r="J32" s="122">
        <v>126</v>
      </c>
    </row>
    <row r="33" spans="4:10" x14ac:dyDescent="0.2">
      <c r="D33" s="134" t="s">
        <v>215</v>
      </c>
      <c r="E33" s="57">
        <v>2</v>
      </c>
      <c r="F33" s="52">
        <v>32</v>
      </c>
      <c r="G33" s="57">
        <v>1</v>
      </c>
      <c r="H33" s="52">
        <v>16</v>
      </c>
      <c r="I33" s="39">
        <v>1.5</v>
      </c>
      <c r="J33" s="185">
        <v>48</v>
      </c>
    </row>
  </sheetData>
  <mergeCells count="25">
    <mergeCell ref="E4:J4"/>
    <mergeCell ref="V4:Z4"/>
    <mergeCell ref="O6:P6"/>
    <mergeCell ref="Q6:R6"/>
    <mergeCell ref="S6:T6"/>
    <mergeCell ref="V6:W6"/>
    <mergeCell ref="X6:Y6"/>
    <mergeCell ref="O4:U4"/>
    <mergeCell ref="E12:J12"/>
    <mergeCell ref="E5:J5"/>
    <mergeCell ref="E14:F14"/>
    <mergeCell ref="G14:H14"/>
    <mergeCell ref="E22:F22"/>
    <mergeCell ref="G22:H22"/>
    <mergeCell ref="I22:J22"/>
    <mergeCell ref="E21:L21"/>
    <mergeCell ref="E20:L20"/>
    <mergeCell ref="E6:F6"/>
    <mergeCell ref="G6:H6"/>
    <mergeCell ref="L6:M6"/>
    <mergeCell ref="E29:J29"/>
    <mergeCell ref="E28:J28"/>
    <mergeCell ref="E30:F30"/>
    <mergeCell ref="G30:H30"/>
    <mergeCell ref="E13:J13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22ACB0-C21B-EE46-8A6C-C953DA9FF14B}">
  <dimension ref="A1:W120"/>
  <sheetViews>
    <sheetView topLeftCell="B1" zoomScale="78" zoomScaleNormal="78" workbookViewId="0">
      <selection activeCell="C3" sqref="C3"/>
    </sheetView>
  </sheetViews>
  <sheetFormatPr baseColWidth="10" defaultRowHeight="16" x14ac:dyDescent="0.2"/>
  <cols>
    <col min="2" max="2" width="10.83203125" style="140"/>
    <col min="3" max="4" width="10.83203125" style="34"/>
    <col min="5" max="5" width="10.83203125" style="140"/>
    <col min="6" max="7" width="10.83203125" style="34"/>
    <col min="11" max="11" width="10.83203125" style="143"/>
    <col min="14" max="14" width="10.83203125" style="143"/>
    <col min="18" max="18" width="10.83203125" style="143"/>
    <col min="21" max="21" width="10.83203125" style="143"/>
  </cols>
  <sheetData>
    <row r="1" spans="1:23" ht="19" x14ac:dyDescent="0.25">
      <c r="A1" s="47" t="s">
        <v>163</v>
      </c>
    </row>
    <row r="5" spans="1:23" x14ac:dyDescent="0.2">
      <c r="C5"/>
      <c r="D5" s="140"/>
      <c r="E5" s="34"/>
      <c r="G5" s="140"/>
      <c r="H5" s="34"/>
      <c r="I5" s="34"/>
    </row>
    <row r="6" spans="1:23" x14ac:dyDescent="0.2">
      <c r="C6"/>
      <c r="D6" s="258" t="s">
        <v>122</v>
      </c>
      <c r="E6" s="259"/>
      <c r="F6" s="259"/>
      <c r="G6" s="259"/>
      <c r="H6" s="259"/>
      <c r="I6" s="260"/>
      <c r="K6" s="258" t="s">
        <v>126</v>
      </c>
      <c r="L6" s="259"/>
      <c r="M6" s="259"/>
      <c r="N6" s="259"/>
      <c r="O6" s="259"/>
      <c r="P6" s="260"/>
      <c r="R6" s="258" t="s">
        <v>128</v>
      </c>
      <c r="S6" s="259"/>
      <c r="T6" s="259"/>
      <c r="U6" s="259"/>
      <c r="V6" s="259"/>
      <c r="W6" s="260"/>
    </row>
    <row r="7" spans="1:23" x14ac:dyDescent="0.2">
      <c r="C7"/>
      <c r="D7" s="255" t="s">
        <v>10</v>
      </c>
      <c r="E7" s="256"/>
      <c r="F7" s="257"/>
      <c r="G7" s="256" t="s">
        <v>127</v>
      </c>
      <c r="H7" s="256"/>
      <c r="I7" s="257"/>
      <c r="K7" s="255" t="s">
        <v>10</v>
      </c>
      <c r="L7" s="256"/>
      <c r="M7" s="257"/>
      <c r="N7" s="256" t="s">
        <v>127</v>
      </c>
      <c r="O7" s="256"/>
      <c r="P7" s="257"/>
      <c r="R7" s="255" t="s">
        <v>10</v>
      </c>
      <c r="S7" s="256"/>
      <c r="T7" s="257"/>
      <c r="U7" s="256" t="s">
        <v>127</v>
      </c>
      <c r="V7" s="256"/>
      <c r="W7" s="257"/>
    </row>
    <row r="8" spans="1:23" x14ac:dyDescent="0.2">
      <c r="C8"/>
      <c r="D8" s="242" t="s">
        <v>164</v>
      </c>
      <c r="E8" s="243"/>
      <c r="F8" s="244"/>
      <c r="G8" s="242" t="s">
        <v>165</v>
      </c>
      <c r="H8" s="243"/>
      <c r="I8" s="244"/>
      <c r="K8" s="261" t="s">
        <v>166</v>
      </c>
      <c r="L8" s="262"/>
      <c r="M8" s="263"/>
      <c r="N8" s="261" t="s">
        <v>167</v>
      </c>
      <c r="O8" s="262"/>
      <c r="P8" s="263"/>
      <c r="R8" s="261" t="s">
        <v>168</v>
      </c>
      <c r="S8" s="262"/>
      <c r="T8" s="263"/>
      <c r="U8" s="261" t="s">
        <v>169</v>
      </c>
      <c r="V8" s="262"/>
      <c r="W8" s="263"/>
    </row>
    <row r="9" spans="1:23" x14ac:dyDescent="0.2">
      <c r="C9"/>
      <c r="D9" s="156" t="s">
        <v>123</v>
      </c>
      <c r="E9" s="157" t="s">
        <v>124</v>
      </c>
      <c r="F9" s="158" t="s">
        <v>125</v>
      </c>
      <c r="G9" s="94" t="s">
        <v>123</v>
      </c>
      <c r="H9" s="157" t="s">
        <v>124</v>
      </c>
      <c r="I9" s="158" t="s">
        <v>125</v>
      </c>
      <c r="K9" s="147" t="s">
        <v>123</v>
      </c>
      <c r="L9" s="86" t="s">
        <v>124</v>
      </c>
      <c r="M9" s="89" t="s">
        <v>125</v>
      </c>
      <c r="N9" s="148" t="s">
        <v>123</v>
      </c>
      <c r="O9" s="86" t="s">
        <v>124</v>
      </c>
      <c r="P9" s="89" t="s">
        <v>125</v>
      </c>
      <c r="R9" s="147" t="s">
        <v>123</v>
      </c>
      <c r="S9" s="86" t="s">
        <v>124</v>
      </c>
      <c r="T9" s="89" t="s">
        <v>125</v>
      </c>
      <c r="U9" s="148" t="s">
        <v>123</v>
      </c>
      <c r="V9" s="86" t="s">
        <v>124</v>
      </c>
      <c r="W9" s="89" t="s">
        <v>125</v>
      </c>
    </row>
    <row r="10" spans="1:23" x14ac:dyDescent="0.2">
      <c r="C10" s="150"/>
      <c r="D10" s="142">
        <v>6783.5360000000001</v>
      </c>
      <c r="E10" s="81">
        <v>1155.0691000000004</v>
      </c>
      <c r="F10" s="159">
        <f>D10/E10</f>
        <v>5.8728399885340172</v>
      </c>
      <c r="G10" s="151">
        <v>1122.6990000000001</v>
      </c>
      <c r="H10" s="81">
        <v>872.24690243902455</v>
      </c>
      <c r="I10" s="159">
        <f>G10/H10</f>
        <v>1.2871344075406259</v>
      </c>
      <c r="K10" s="145">
        <v>1743.9659999999999</v>
      </c>
      <c r="L10" s="6">
        <v>1042.0450000000001</v>
      </c>
      <c r="M10" s="162">
        <f t="shared" ref="M10:M24" si="0">K10/L10</f>
        <v>1.673599508658455</v>
      </c>
      <c r="N10" s="154">
        <v>1203.4110000000001</v>
      </c>
      <c r="O10" s="6">
        <v>879.01750000000004</v>
      </c>
      <c r="P10" s="162">
        <f>N10/O10</f>
        <v>1.3690410031654661</v>
      </c>
      <c r="R10" s="145">
        <v>1094.846</v>
      </c>
      <c r="S10" s="6">
        <v>818.899</v>
      </c>
      <c r="T10" s="162">
        <f>R10/S10</f>
        <v>1.3369731798426912</v>
      </c>
      <c r="U10" s="154">
        <v>1251.546</v>
      </c>
      <c r="V10" s="6">
        <v>899.69687999999996</v>
      </c>
      <c r="W10" s="162">
        <f>U10/V10</f>
        <v>1.3910751807875561</v>
      </c>
    </row>
    <row r="11" spans="1:23" x14ac:dyDescent="0.2">
      <c r="C11" s="150"/>
      <c r="D11" s="120">
        <v>2393.5039999999999</v>
      </c>
      <c r="E11" s="41">
        <v>905.1921000000001</v>
      </c>
      <c r="F11" s="160">
        <f t="shared" ref="F11:F69" si="1">D11/E11</f>
        <v>2.644194530641617</v>
      </c>
      <c r="G11" s="105">
        <v>1926.835</v>
      </c>
      <c r="H11" s="41">
        <v>2092.218630434782</v>
      </c>
      <c r="I11" s="160">
        <f t="shared" ref="I11:I55" si="2">G11/H11</f>
        <v>0.92095298835934092</v>
      </c>
      <c r="K11" s="146">
        <v>1358.1980000000001</v>
      </c>
      <c r="L11" s="8">
        <v>822.09199999999998</v>
      </c>
      <c r="M11" s="163">
        <f t="shared" si="0"/>
        <v>1.6521240931671883</v>
      </c>
      <c r="N11" s="106">
        <v>2541.9920000000002</v>
      </c>
      <c r="O11" s="8">
        <v>1005.8163116883119</v>
      </c>
      <c r="P11" s="163">
        <f t="shared" ref="P11:P21" si="3">N11/O11</f>
        <v>2.5272924792133686</v>
      </c>
      <c r="R11" s="146">
        <v>2222.41</v>
      </c>
      <c r="S11" s="8">
        <v>880.149</v>
      </c>
      <c r="T11" s="163">
        <f t="shared" ref="T11:T23" si="4">R11/S11</f>
        <v>2.5250383741843709</v>
      </c>
      <c r="U11" s="106">
        <v>1980.2529999999999</v>
      </c>
      <c r="V11" s="8">
        <v>928.99719148936197</v>
      </c>
      <c r="W11" s="163">
        <f t="shared" ref="W11:W20" si="5">U11/V11</f>
        <v>2.1316027843154961</v>
      </c>
    </row>
    <row r="12" spans="1:23" x14ac:dyDescent="0.2">
      <c r="C12" s="150"/>
      <c r="D12" s="120">
        <v>3244.0680000000002</v>
      </c>
      <c r="E12" s="41">
        <v>1589.9064499999999</v>
      </c>
      <c r="F12" s="160">
        <f t="shared" si="1"/>
        <v>2.0404143904190088</v>
      </c>
      <c r="G12" s="105">
        <v>2817.0929999999998</v>
      </c>
      <c r="H12" s="41">
        <v>2675.2666956521734</v>
      </c>
      <c r="I12" s="160">
        <f t="shared" si="2"/>
        <v>1.0530138937468634</v>
      </c>
      <c r="K12" s="146">
        <v>1307.6089999999999</v>
      </c>
      <c r="L12" s="8">
        <v>825.42</v>
      </c>
      <c r="M12" s="163">
        <f t="shared" si="0"/>
        <v>1.5841741174190109</v>
      </c>
      <c r="N12" s="106">
        <v>1039.4169999999999</v>
      </c>
      <c r="O12" s="8">
        <v>612.22045378151256</v>
      </c>
      <c r="P12" s="163">
        <f t="shared" si="3"/>
        <v>1.6977822181206379</v>
      </c>
      <c r="R12" s="146">
        <v>2318.886</v>
      </c>
      <c r="S12" s="8">
        <v>976.68799999999999</v>
      </c>
      <c r="T12" s="163">
        <f t="shared" si="4"/>
        <v>2.374234146421375</v>
      </c>
      <c r="U12" s="106">
        <v>3124.8110000000001</v>
      </c>
      <c r="V12" s="8">
        <v>808.27696428571414</v>
      </c>
      <c r="W12" s="163">
        <f t="shared" si="5"/>
        <v>3.8660151632076265</v>
      </c>
    </row>
    <row r="13" spans="1:23" x14ac:dyDescent="0.2">
      <c r="C13"/>
      <c r="D13" s="120">
        <v>5479.8639999999996</v>
      </c>
      <c r="E13" s="41">
        <v>1417.4995471698114</v>
      </c>
      <c r="F13" s="160">
        <f t="shared" si="1"/>
        <v>3.8658664907097364</v>
      </c>
      <c r="G13" s="105">
        <v>939.66300000000001</v>
      </c>
      <c r="H13" s="41">
        <v>810.57821782178223</v>
      </c>
      <c r="I13" s="160">
        <f t="shared" si="2"/>
        <v>1.1592502479589193</v>
      </c>
      <c r="K13" s="146">
        <v>1834.9079999999999</v>
      </c>
      <c r="L13" s="8">
        <v>1040.615</v>
      </c>
      <c r="M13" s="163">
        <f t="shared" si="0"/>
        <v>1.7632918995017368</v>
      </c>
      <c r="N13" s="106">
        <v>1249.1220000000001</v>
      </c>
      <c r="O13" s="8">
        <v>832.64639285714281</v>
      </c>
      <c r="P13" s="163">
        <f t="shared" si="3"/>
        <v>1.5001830437453321</v>
      </c>
      <c r="R13" s="146">
        <v>2282.105</v>
      </c>
      <c r="S13" s="8">
        <v>844.88900000000001</v>
      </c>
      <c r="T13" s="163">
        <f t="shared" si="4"/>
        <v>2.7010707915477656</v>
      </c>
      <c r="U13" s="106">
        <v>1561.6880000000001</v>
      </c>
      <c r="V13" s="8">
        <v>781.85706122449005</v>
      </c>
      <c r="W13" s="163">
        <f t="shared" si="5"/>
        <v>1.9974085769004799</v>
      </c>
    </row>
    <row r="14" spans="1:23" x14ac:dyDescent="0.2">
      <c r="C14"/>
      <c r="D14" s="120">
        <v>1414.329</v>
      </c>
      <c r="E14" s="41">
        <v>652.38778431372543</v>
      </c>
      <c r="F14" s="160">
        <f t="shared" si="1"/>
        <v>2.1679268588509717</v>
      </c>
      <c r="G14" s="105">
        <v>1246.067</v>
      </c>
      <c r="H14" s="41">
        <v>966.40463380281676</v>
      </c>
      <c r="I14" s="160">
        <f t="shared" si="2"/>
        <v>1.2893843390389257</v>
      </c>
      <c r="K14" s="146">
        <v>2150.4340000000002</v>
      </c>
      <c r="L14" s="8">
        <v>897.83500000000004</v>
      </c>
      <c r="M14" s="163">
        <f t="shared" si="0"/>
        <v>2.3951327359704178</v>
      </c>
      <c r="N14" s="106">
        <v>1298.318</v>
      </c>
      <c r="O14" s="8">
        <v>988.96107272727249</v>
      </c>
      <c r="P14" s="163">
        <f t="shared" si="3"/>
        <v>1.3128100142704398</v>
      </c>
      <c r="R14" s="146">
        <v>2402.0709999999999</v>
      </c>
      <c r="S14" s="8">
        <v>958.93600000000004</v>
      </c>
      <c r="T14" s="163">
        <f t="shared" si="4"/>
        <v>2.5049335930656476</v>
      </c>
      <c r="U14" s="106">
        <v>1759.2439999999999</v>
      </c>
      <c r="V14" s="8">
        <v>908.10346666666658</v>
      </c>
      <c r="W14" s="163">
        <f t="shared" si="5"/>
        <v>1.9372726397109523</v>
      </c>
    </row>
    <row r="15" spans="1:23" x14ac:dyDescent="0.2">
      <c r="C15"/>
      <c r="D15" s="120">
        <v>1402.4690000000001</v>
      </c>
      <c r="E15" s="41">
        <v>798.65933333333328</v>
      </c>
      <c r="F15" s="160">
        <f t="shared" si="1"/>
        <v>1.7560290620364629</v>
      </c>
      <c r="G15" s="105">
        <v>687.33299999999997</v>
      </c>
      <c r="H15" s="41">
        <v>565.47164406779655</v>
      </c>
      <c r="I15" s="160">
        <f t="shared" si="2"/>
        <v>1.2155039199765656</v>
      </c>
      <c r="K15" s="146">
        <v>1477.5050000000001</v>
      </c>
      <c r="L15" s="8">
        <v>1080.614</v>
      </c>
      <c r="M15" s="163">
        <f t="shared" si="0"/>
        <v>1.3672828595594728</v>
      </c>
      <c r="N15" s="106">
        <v>1266.499</v>
      </c>
      <c r="O15" s="8">
        <v>978.56128888888929</v>
      </c>
      <c r="P15" s="163">
        <f t="shared" si="3"/>
        <v>1.2942459653580314</v>
      </c>
      <c r="R15" s="146">
        <v>1614.991</v>
      </c>
      <c r="S15" s="8">
        <v>855.60900000000004</v>
      </c>
      <c r="T15" s="163">
        <f t="shared" si="4"/>
        <v>1.8875339085960994</v>
      </c>
      <c r="U15" s="106">
        <v>1780.808</v>
      </c>
      <c r="V15" s="8">
        <v>1021.3137187499998</v>
      </c>
      <c r="W15" s="163">
        <f t="shared" si="5"/>
        <v>1.743644452538595</v>
      </c>
    </row>
    <row r="16" spans="1:23" x14ac:dyDescent="0.2">
      <c r="C16"/>
      <c r="D16" s="120">
        <v>8778.857</v>
      </c>
      <c r="E16" s="41">
        <v>1555.7062777777778</v>
      </c>
      <c r="F16" s="160">
        <f t="shared" si="1"/>
        <v>5.643004161775325</v>
      </c>
      <c r="G16" s="105">
        <v>1542.1379999999999</v>
      </c>
      <c r="H16" s="41">
        <v>1294.4362926829272</v>
      </c>
      <c r="I16" s="160">
        <f t="shared" si="2"/>
        <v>1.1913587472147209</v>
      </c>
      <c r="K16" s="146">
        <v>1927.5450000000001</v>
      </c>
      <c r="L16" s="8">
        <v>1110.7380000000001</v>
      </c>
      <c r="M16" s="163">
        <f t="shared" si="0"/>
        <v>1.7353732383334324</v>
      </c>
      <c r="N16" s="106">
        <v>1669.9380000000001</v>
      </c>
      <c r="O16" s="8">
        <v>1050.5404687500002</v>
      </c>
      <c r="P16" s="163">
        <f t="shared" si="3"/>
        <v>1.5895989251960931</v>
      </c>
      <c r="R16" s="146">
        <v>3987.6410000000001</v>
      </c>
      <c r="S16" s="8">
        <v>1158.913</v>
      </c>
      <c r="T16" s="163">
        <f t="shared" si="4"/>
        <v>3.4408458615961681</v>
      </c>
      <c r="U16" s="106">
        <v>1968.867</v>
      </c>
      <c r="V16" s="8">
        <v>935.62578125000005</v>
      </c>
      <c r="W16" s="163">
        <f t="shared" si="5"/>
        <v>2.1043317098098613</v>
      </c>
    </row>
    <row r="17" spans="3:23" x14ac:dyDescent="0.2">
      <c r="C17"/>
      <c r="D17" s="120">
        <v>5216.3100000000004</v>
      </c>
      <c r="E17" s="41">
        <v>1526.2392156862745</v>
      </c>
      <c r="F17" s="160">
        <f t="shared" si="1"/>
        <v>3.4177538792007014</v>
      </c>
      <c r="G17" s="105">
        <v>1582.136</v>
      </c>
      <c r="H17" s="41">
        <v>853.74539024390242</v>
      </c>
      <c r="I17" s="160">
        <f t="shared" si="2"/>
        <v>1.8531707673970657</v>
      </c>
      <c r="K17" s="146">
        <v>1401.348</v>
      </c>
      <c r="L17" s="8">
        <v>1093.021</v>
      </c>
      <c r="M17" s="163">
        <f t="shared" si="0"/>
        <v>1.2820869864348443</v>
      </c>
      <c r="N17" s="106">
        <v>1506.723</v>
      </c>
      <c r="O17" s="8">
        <v>1120.2750357142857</v>
      </c>
      <c r="P17" s="163">
        <f t="shared" si="3"/>
        <v>1.3449581147180663</v>
      </c>
      <c r="R17" s="146">
        <v>4054.002</v>
      </c>
      <c r="S17" s="8">
        <v>1040.4670000000001</v>
      </c>
      <c r="T17" s="163">
        <f t="shared" si="4"/>
        <v>3.8963292444642641</v>
      </c>
      <c r="U17" s="106">
        <v>1197.2570000000001</v>
      </c>
      <c r="V17" s="8">
        <v>897.29885714285717</v>
      </c>
      <c r="W17" s="163">
        <f t="shared" si="5"/>
        <v>1.3342901202529751</v>
      </c>
    </row>
    <row r="18" spans="3:23" x14ac:dyDescent="0.2">
      <c r="C18"/>
      <c r="D18" s="120">
        <v>2236.2620000000002</v>
      </c>
      <c r="E18" s="41">
        <v>1010.6715098039214</v>
      </c>
      <c r="F18" s="160">
        <f t="shared" si="1"/>
        <v>2.2126496871707144</v>
      </c>
      <c r="G18" s="105">
        <v>1698.385</v>
      </c>
      <c r="H18" s="41">
        <v>1347.3581803278691</v>
      </c>
      <c r="I18" s="160">
        <f t="shared" si="2"/>
        <v>1.260529697891255</v>
      </c>
      <c r="K18" s="146">
        <v>1318.2339999999999</v>
      </c>
      <c r="L18" s="8">
        <v>705.42899999999997</v>
      </c>
      <c r="M18" s="163">
        <f t="shared" si="0"/>
        <v>1.8686983381743592</v>
      </c>
      <c r="N18" s="106">
        <v>1022.942</v>
      </c>
      <c r="O18" s="8">
        <v>794.92835714285741</v>
      </c>
      <c r="P18" s="163">
        <f t="shared" si="3"/>
        <v>1.2868354623511891</v>
      </c>
      <c r="R18" s="146">
        <v>1386.973</v>
      </c>
      <c r="S18" s="8">
        <v>938.947</v>
      </c>
      <c r="T18" s="163">
        <f t="shared" si="4"/>
        <v>1.4771579226516511</v>
      </c>
      <c r="U18" s="106">
        <v>1341.5920000000001</v>
      </c>
      <c r="V18" s="8">
        <v>819.88916666666671</v>
      </c>
      <c r="W18" s="163">
        <f t="shared" si="5"/>
        <v>1.6363089726558571</v>
      </c>
    </row>
    <row r="19" spans="3:23" x14ac:dyDescent="0.2">
      <c r="C19"/>
      <c r="D19" s="120">
        <v>4412.3249999999998</v>
      </c>
      <c r="E19" s="41">
        <v>1159.8449230769231</v>
      </c>
      <c r="F19" s="160">
        <f t="shared" si="1"/>
        <v>3.8042370253211568</v>
      </c>
      <c r="G19" s="105">
        <v>768.10500000000002</v>
      </c>
      <c r="H19" s="41">
        <v>632.7083636363634</v>
      </c>
      <c r="I19" s="160">
        <f t="shared" si="2"/>
        <v>1.2139953320444064</v>
      </c>
      <c r="K19" s="146">
        <v>2519.7199999999998</v>
      </c>
      <c r="L19" s="8">
        <v>1490.7660000000001</v>
      </c>
      <c r="M19" s="163">
        <f t="shared" si="0"/>
        <v>1.6902183172945986</v>
      </c>
      <c r="N19" s="106">
        <v>1360.21</v>
      </c>
      <c r="O19" s="8">
        <v>1067.05368</v>
      </c>
      <c r="P19" s="163">
        <f t="shared" si="3"/>
        <v>1.2747343695023854</v>
      </c>
      <c r="R19" s="146">
        <v>2582.7750000000001</v>
      </c>
      <c r="S19" s="8">
        <v>1245.2629999999999</v>
      </c>
      <c r="T19" s="163">
        <f t="shared" si="4"/>
        <v>2.0740799333152919</v>
      </c>
      <c r="U19" s="106">
        <v>2015.731</v>
      </c>
      <c r="V19" s="8">
        <v>1020.9294545454544</v>
      </c>
      <c r="W19" s="163">
        <f t="shared" si="5"/>
        <v>1.974407723300978</v>
      </c>
    </row>
    <row r="20" spans="3:23" x14ac:dyDescent="0.2">
      <c r="C20"/>
      <c r="D20" s="120">
        <v>3339.78</v>
      </c>
      <c r="E20" s="41">
        <v>957.40323809523829</v>
      </c>
      <c r="F20" s="160">
        <f t="shared" si="1"/>
        <v>3.4883734116509992</v>
      </c>
      <c r="G20" s="105">
        <v>1262.6020000000001</v>
      </c>
      <c r="H20" s="41">
        <v>1248.3683902439022</v>
      </c>
      <c r="I20" s="160">
        <f t="shared" si="2"/>
        <v>1.0114017703967311</v>
      </c>
      <c r="K20" s="146">
        <v>3311.1489999999999</v>
      </c>
      <c r="L20" s="8">
        <v>1662.346</v>
      </c>
      <c r="M20" s="163">
        <f t="shared" si="0"/>
        <v>1.9918530799243959</v>
      </c>
      <c r="N20" s="106">
        <v>1343.5050000000001</v>
      </c>
      <c r="O20" s="8">
        <v>752.25525806451628</v>
      </c>
      <c r="P20" s="163">
        <f t="shared" si="3"/>
        <v>1.7859695702981393</v>
      </c>
      <c r="R20" s="146">
        <v>2200.482</v>
      </c>
      <c r="S20" s="8">
        <v>1116.6479999999999</v>
      </c>
      <c r="T20" s="163">
        <f t="shared" si="4"/>
        <v>1.9706138371268298</v>
      </c>
      <c r="U20" s="106">
        <v>1690.748</v>
      </c>
      <c r="V20" s="8">
        <v>810.7433170731706</v>
      </c>
      <c r="W20" s="163">
        <f t="shared" si="5"/>
        <v>2.0854294625624497</v>
      </c>
    </row>
    <row r="21" spans="3:23" x14ac:dyDescent="0.2">
      <c r="C21"/>
      <c r="D21" s="120">
        <v>5756.7960000000003</v>
      </c>
      <c r="E21" s="41">
        <v>2816.2783902439028</v>
      </c>
      <c r="F21" s="160">
        <f t="shared" si="1"/>
        <v>2.0441146798351264</v>
      </c>
      <c r="G21" s="105">
        <v>3846.9490000000001</v>
      </c>
      <c r="H21" s="41">
        <v>5696.9616470588235</v>
      </c>
      <c r="I21" s="160">
        <f t="shared" si="2"/>
        <v>0.6752632786260846</v>
      </c>
      <c r="K21" s="146">
        <v>2429.549</v>
      </c>
      <c r="L21" s="8">
        <v>1009.3579999999999</v>
      </c>
      <c r="M21" s="163">
        <f t="shared" si="0"/>
        <v>2.4070240687645019</v>
      </c>
      <c r="N21" s="106">
        <v>1164.2819999999999</v>
      </c>
      <c r="O21" s="8">
        <v>903.61766666666676</v>
      </c>
      <c r="P21" s="163">
        <f t="shared" si="3"/>
        <v>1.2884675045087282</v>
      </c>
      <c r="R21" s="146">
        <v>2186.4110000000001</v>
      </c>
      <c r="S21" s="8">
        <v>1035.4110000000001</v>
      </c>
      <c r="T21" s="163">
        <f t="shared" si="4"/>
        <v>2.1116358624739355</v>
      </c>
      <c r="U21" s="106">
        <v>4182.8040000000001</v>
      </c>
      <c r="V21" s="8">
        <v>1539.4026585365852</v>
      </c>
      <c r="W21" s="163">
        <f>U21/V21</f>
        <v>2.7171604367478048</v>
      </c>
    </row>
    <row r="22" spans="3:23" x14ac:dyDescent="0.2">
      <c r="C22"/>
      <c r="D22" s="120">
        <v>1648.1189999999999</v>
      </c>
      <c r="E22" s="41">
        <v>690.29042857142861</v>
      </c>
      <c r="F22" s="160">
        <f t="shared" si="1"/>
        <v>2.3875733050664181</v>
      </c>
      <c r="G22" s="105">
        <v>4285.9080000000004</v>
      </c>
      <c r="H22" s="41">
        <v>2541.1445652173907</v>
      </c>
      <c r="I22" s="160">
        <f t="shared" si="2"/>
        <v>1.6866053425942527</v>
      </c>
      <c r="K22" s="146">
        <v>2012.461</v>
      </c>
      <c r="L22" s="8">
        <v>1178.453</v>
      </c>
      <c r="M22" s="163">
        <f t="shared" si="0"/>
        <v>1.7077142660759488</v>
      </c>
      <c r="N22" s="106">
        <v>1217.482</v>
      </c>
      <c r="O22" s="8">
        <v>706.40980392156882</v>
      </c>
      <c r="P22" s="163">
        <f>N22/O22</f>
        <v>1.7234783453475038</v>
      </c>
      <c r="R22" s="146">
        <v>1617.7170000000001</v>
      </c>
      <c r="S22" s="8">
        <v>771.62400000000002</v>
      </c>
      <c r="T22" s="163">
        <f t="shared" si="4"/>
        <v>2.0965094398307986</v>
      </c>
      <c r="U22" s="106">
        <v>1592.9639999999999</v>
      </c>
      <c r="V22" s="8">
        <v>750.22480487804864</v>
      </c>
      <c r="W22" s="163">
        <f t="shared" ref="W22:W39" si="6">U22/V22</f>
        <v>2.123315557739978</v>
      </c>
    </row>
    <row r="23" spans="3:23" x14ac:dyDescent="0.2">
      <c r="C23"/>
      <c r="D23" s="120">
        <v>1133.0419999999999</v>
      </c>
      <c r="E23" s="41">
        <v>609.67680952380965</v>
      </c>
      <c r="F23" s="160">
        <f t="shared" si="1"/>
        <v>1.8584305361474494</v>
      </c>
      <c r="G23" s="105">
        <v>4558.1459999999997</v>
      </c>
      <c r="H23" s="41">
        <v>4123.0967058823526</v>
      </c>
      <c r="I23" s="160">
        <f t="shared" si="2"/>
        <v>1.1055151807370829</v>
      </c>
      <c r="K23" s="146">
        <v>1563.241</v>
      </c>
      <c r="L23" s="8">
        <v>697.95</v>
      </c>
      <c r="M23" s="163">
        <f t="shared" si="0"/>
        <v>2.2397607278458342</v>
      </c>
      <c r="N23" s="106">
        <v>1885.6669999999999</v>
      </c>
      <c r="O23" s="8">
        <v>941.7809428571428</v>
      </c>
      <c r="P23" s="163">
        <f t="shared" ref="P23:P32" si="7">N23/O23</f>
        <v>2.0022352483363357</v>
      </c>
      <c r="R23" s="146">
        <v>1403.7239999999999</v>
      </c>
      <c r="S23" s="8">
        <v>637.59299999999996</v>
      </c>
      <c r="T23" s="163">
        <f t="shared" si="4"/>
        <v>2.2015988255830914</v>
      </c>
      <c r="U23" s="106">
        <v>1500.0619999999999</v>
      </c>
      <c r="V23" s="8">
        <v>888.04709523809527</v>
      </c>
      <c r="W23" s="163">
        <f t="shared" si="6"/>
        <v>1.6891694236078962</v>
      </c>
    </row>
    <row r="24" spans="3:23" x14ac:dyDescent="0.2">
      <c r="C24"/>
      <c r="D24" s="120">
        <v>3100.3609999999999</v>
      </c>
      <c r="E24" s="41">
        <v>1411.3444390243906</v>
      </c>
      <c r="F24" s="160">
        <f t="shared" si="1"/>
        <v>2.1967429879435829</v>
      </c>
      <c r="G24" s="105">
        <v>2912.8090000000002</v>
      </c>
      <c r="H24" s="41">
        <v>2230.3832439024395</v>
      </c>
      <c r="I24" s="160">
        <f t="shared" si="2"/>
        <v>1.3059679353148024</v>
      </c>
      <c r="K24" s="146">
        <v>1563.1849999999999</v>
      </c>
      <c r="L24" s="8">
        <v>674.74099999999999</v>
      </c>
      <c r="M24" s="163">
        <f t="shared" si="0"/>
        <v>2.3167185631227389</v>
      </c>
      <c r="N24" s="106">
        <v>1156.0730000000001</v>
      </c>
      <c r="O24" s="8">
        <v>831.51686111111121</v>
      </c>
      <c r="P24" s="163">
        <f t="shared" si="7"/>
        <v>1.390318169201286</v>
      </c>
      <c r="R24" s="146">
        <v>2220.1060000000002</v>
      </c>
      <c r="S24" s="8">
        <v>1059.934</v>
      </c>
      <c r="T24" s="163">
        <f>R24/S24</f>
        <v>2.0945700392665962</v>
      </c>
      <c r="U24" s="106">
        <v>1801.538</v>
      </c>
      <c r="V24" s="8">
        <v>915.96770967741952</v>
      </c>
      <c r="W24" s="163">
        <f t="shared" si="6"/>
        <v>1.9668138745136068</v>
      </c>
    </row>
    <row r="25" spans="3:23" x14ac:dyDescent="0.2">
      <c r="C25"/>
      <c r="D25" s="120">
        <v>9119.7939999999999</v>
      </c>
      <c r="E25" s="41">
        <v>1654.3850952380949</v>
      </c>
      <c r="F25" s="160">
        <f t="shared" si="1"/>
        <v>5.5124976804070531</v>
      </c>
      <c r="G25" s="105">
        <v>6439.1970000000001</v>
      </c>
      <c r="H25" s="41">
        <v>3200.1221060606063</v>
      </c>
      <c r="I25" s="160">
        <f t="shared" si="2"/>
        <v>2.0121722817404426</v>
      </c>
      <c r="K25" s="146">
        <v>1158.2470000000001</v>
      </c>
      <c r="L25" s="8">
        <v>755.36500000000001</v>
      </c>
      <c r="M25" s="163">
        <f t="shared" ref="M25:M35" si="8">K25/L25</f>
        <v>1.5333606931748229</v>
      </c>
      <c r="N25" s="106">
        <v>1252.3389999999999</v>
      </c>
      <c r="O25" s="8">
        <v>958.44936000000018</v>
      </c>
      <c r="P25" s="163">
        <f t="shared" si="7"/>
        <v>1.3066303263012244</v>
      </c>
      <c r="R25" s="146">
        <v>1524.1389999999999</v>
      </c>
      <c r="S25" s="8">
        <v>774.30899999999997</v>
      </c>
      <c r="T25" s="163">
        <f t="shared" ref="T25:T88" si="9">R25/S25</f>
        <v>1.9683860061035063</v>
      </c>
      <c r="U25" s="106">
        <v>1874.433</v>
      </c>
      <c r="V25" s="8">
        <v>879.30029032258085</v>
      </c>
      <c r="W25" s="163">
        <f t="shared" si="6"/>
        <v>2.1317324930170827</v>
      </c>
    </row>
    <row r="26" spans="3:23" x14ac:dyDescent="0.2">
      <c r="C26"/>
      <c r="D26" s="120">
        <v>1534.43</v>
      </c>
      <c r="E26" s="41">
        <v>780.2541904761905</v>
      </c>
      <c r="F26" s="160">
        <f t="shared" si="1"/>
        <v>1.9665770703051717</v>
      </c>
      <c r="G26" s="105">
        <v>1575.3330000000001</v>
      </c>
      <c r="H26" s="41">
        <v>1119.287219512195</v>
      </c>
      <c r="I26" s="160">
        <f t="shared" si="2"/>
        <v>1.4074430338680699</v>
      </c>
      <c r="K26" s="146">
        <v>1399.578</v>
      </c>
      <c r="L26" s="8">
        <v>907.08600000000001</v>
      </c>
      <c r="M26" s="163">
        <f t="shared" si="8"/>
        <v>1.5429385967813416</v>
      </c>
      <c r="N26" s="106">
        <v>1169.962</v>
      </c>
      <c r="O26" s="8">
        <v>908.36180645161301</v>
      </c>
      <c r="P26" s="163">
        <f t="shared" si="7"/>
        <v>1.2879911855500521</v>
      </c>
      <c r="R26" s="146">
        <v>1569.3330000000001</v>
      </c>
      <c r="S26" s="8">
        <v>792.02499999999998</v>
      </c>
      <c r="T26" s="163">
        <f t="shared" si="9"/>
        <v>1.9814185158296773</v>
      </c>
      <c r="U26" s="106">
        <v>1742.771</v>
      </c>
      <c r="V26" s="8">
        <v>861.66066666666666</v>
      </c>
      <c r="W26" s="163">
        <f t="shared" si="6"/>
        <v>2.0225723041785204</v>
      </c>
    </row>
    <row r="27" spans="3:23" x14ac:dyDescent="0.2">
      <c r="C27"/>
      <c r="D27" s="120">
        <v>5862.0460000000003</v>
      </c>
      <c r="E27" s="41">
        <v>1659.658307692308</v>
      </c>
      <c r="F27" s="160">
        <f t="shared" si="1"/>
        <v>3.5320800509539541</v>
      </c>
      <c r="G27" s="105">
        <v>1641.3009999999999</v>
      </c>
      <c r="H27" s="41">
        <v>1136.9461290322577</v>
      </c>
      <c r="I27" s="160">
        <f t="shared" si="2"/>
        <v>1.443604897443151</v>
      </c>
      <c r="K27" s="146">
        <v>1833.0909999999999</v>
      </c>
      <c r="L27" s="8">
        <v>743.95799999999997</v>
      </c>
      <c r="M27" s="163">
        <f t="shared" si="8"/>
        <v>2.4639710843891725</v>
      </c>
      <c r="N27" s="106">
        <v>1055.098</v>
      </c>
      <c r="O27" s="8">
        <v>829.78961538461533</v>
      </c>
      <c r="P27" s="163">
        <f t="shared" si="7"/>
        <v>1.271524709924156</v>
      </c>
      <c r="R27" s="146">
        <v>2426.1129999999998</v>
      </c>
      <c r="S27" s="8">
        <v>1181.0409999999999</v>
      </c>
      <c r="T27" s="163">
        <f t="shared" si="9"/>
        <v>2.0542157300212271</v>
      </c>
      <c r="U27" s="106">
        <v>2459.067</v>
      </c>
      <c r="V27" s="8">
        <v>1184.2757096774194</v>
      </c>
      <c r="W27" s="163">
        <f t="shared" si="6"/>
        <v>2.0764311721548494</v>
      </c>
    </row>
    <row r="28" spans="3:23" x14ac:dyDescent="0.2">
      <c r="C28"/>
      <c r="D28" s="120">
        <v>1847.134</v>
      </c>
      <c r="E28" s="41">
        <v>820.89052941176453</v>
      </c>
      <c r="F28" s="160">
        <f t="shared" si="1"/>
        <v>2.2501587408050905</v>
      </c>
      <c r="G28" s="105">
        <v>3690.9369999999999</v>
      </c>
      <c r="H28" s="41">
        <v>2829.3026938775511</v>
      </c>
      <c r="I28" s="160">
        <f t="shared" si="2"/>
        <v>1.3045394570142588</v>
      </c>
      <c r="K28" s="146">
        <v>1023.486</v>
      </c>
      <c r="L28" s="8">
        <v>673.70500000000004</v>
      </c>
      <c r="M28" s="163">
        <f t="shared" si="8"/>
        <v>1.5191901499914651</v>
      </c>
      <c r="N28" s="106">
        <v>1295.845</v>
      </c>
      <c r="O28" s="8">
        <v>672.58450000000016</v>
      </c>
      <c r="P28" s="163">
        <f t="shared" si="7"/>
        <v>1.9266649766683588</v>
      </c>
      <c r="R28" s="146">
        <v>1259.7860000000001</v>
      </c>
      <c r="S28" s="8">
        <v>870.5</v>
      </c>
      <c r="T28" s="163">
        <f t="shared" si="9"/>
        <v>1.447198161975876</v>
      </c>
      <c r="U28" s="106">
        <v>1755.2750000000001</v>
      </c>
      <c r="V28" s="8">
        <v>626.33919801980187</v>
      </c>
      <c r="W28" s="163">
        <f t="shared" si="6"/>
        <v>2.802435174980868</v>
      </c>
    </row>
    <row r="29" spans="3:23" x14ac:dyDescent="0.2">
      <c r="C29"/>
      <c r="D29" s="120">
        <v>3289.4670000000001</v>
      </c>
      <c r="E29" s="41">
        <v>1100.5898536585364</v>
      </c>
      <c r="F29" s="160">
        <f t="shared" si="1"/>
        <v>2.988821847725823</v>
      </c>
      <c r="G29" s="105">
        <v>2574.0700000000002</v>
      </c>
      <c r="H29" s="41">
        <v>1940.9311764705883</v>
      </c>
      <c r="I29" s="160">
        <f t="shared" si="2"/>
        <v>1.3262036445211411</v>
      </c>
      <c r="K29" s="146">
        <v>1532.646</v>
      </c>
      <c r="L29" s="8">
        <v>849.42899999999997</v>
      </c>
      <c r="M29" s="163">
        <f t="shared" si="8"/>
        <v>1.8043250230448926</v>
      </c>
      <c r="N29" s="106">
        <v>1381.635</v>
      </c>
      <c r="O29" s="8">
        <v>832.75039130434777</v>
      </c>
      <c r="P29" s="163">
        <f t="shared" si="7"/>
        <v>1.6591226067584635</v>
      </c>
      <c r="R29" s="146">
        <v>2446.4540000000002</v>
      </c>
      <c r="S29" s="8">
        <v>972.577</v>
      </c>
      <c r="T29" s="163">
        <f t="shared" si="9"/>
        <v>2.5154347676327942</v>
      </c>
      <c r="U29" s="106">
        <v>2300.616</v>
      </c>
      <c r="V29" s="8">
        <v>803.72414754098349</v>
      </c>
      <c r="W29" s="163">
        <f t="shared" si="6"/>
        <v>2.8624447915852707</v>
      </c>
    </row>
    <row r="30" spans="3:23" x14ac:dyDescent="0.2">
      <c r="C30"/>
      <c r="D30" s="120">
        <v>3614.1959999999999</v>
      </c>
      <c r="E30" s="41">
        <v>989.38992682926835</v>
      </c>
      <c r="F30" s="160">
        <f t="shared" si="1"/>
        <v>3.652954110400676</v>
      </c>
      <c r="G30" s="105">
        <v>1788.0440000000001</v>
      </c>
      <c r="H30" s="41">
        <v>1642.8981785714288</v>
      </c>
      <c r="I30" s="160">
        <f t="shared" si="2"/>
        <v>1.088347423669787</v>
      </c>
      <c r="K30" s="146">
        <v>2112.2139999999999</v>
      </c>
      <c r="L30" s="8">
        <v>831.65499999999997</v>
      </c>
      <c r="M30" s="163">
        <f t="shared" si="8"/>
        <v>2.5397719006078243</v>
      </c>
      <c r="N30" s="106">
        <v>1932.8420000000001</v>
      </c>
      <c r="O30" s="8">
        <v>909.78008333333321</v>
      </c>
      <c r="P30" s="163">
        <f t="shared" si="7"/>
        <v>2.1245156224109474</v>
      </c>
      <c r="R30" s="146">
        <v>2002.444</v>
      </c>
      <c r="S30" s="8">
        <v>1002.753</v>
      </c>
      <c r="T30" s="163">
        <f t="shared" si="9"/>
        <v>1.9969464065427875</v>
      </c>
      <c r="U30" s="106">
        <v>1681.0450000000001</v>
      </c>
      <c r="V30" s="8">
        <v>707.23739024390238</v>
      </c>
      <c r="W30" s="163">
        <f t="shared" si="6"/>
        <v>2.376917599648209</v>
      </c>
    </row>
    <row r="31" spans="3:23" x14ac:dyDescent="0.2">
      <c r="C31"/>
      <c r="D31" s="120">
        <v>1365.63</v>
      </c>
      <c r="E31" s="41">
        <v>682.91748780487796</v>
      </c>
      <c r="F31" s="160">
        <f t="shared" si="1"/>
        <v>1.9996998530372758</v>
      </c>
      <c r="G31" s="105">
        <v>1181.078</v>
      </c>
      <c r="H31" s="41">
        <v>1170.0230256410259</v>
      </c>
      <c r="I31" s="160">
        <f t="shared" si="2"/>
        <v>1.0094485100863013</v>
      </c>
      <c r="K31" s="146">
        <v>1191.587</v>
      </c>
      <c r="L31" s="8">
        <v>784.32899999999995</v>
      </c>
      <c r="M31" s="163">
        <f t="shared" si="8"/>
        <v>1.5192438377262603</v>
      </c>
      <c r="N31" s="106">
        <v>1169.316</v>
      </c>
      <c r="O31" s="8">
        <v>831.03583870967736</v>
      </c>
      <c r="P31" s="163">
        <f t="shared" si="7"/>
        <v>1.4070584510718087</v>
      </c>
      <c r="R31" s="146">
        <v>1748.598</v>
      </c>
      <c r="S31" s="8">
        <v>986.74699999999996</v>
      </c>
      <c r="T31" s="163">
        <f t="shared" si="9"/>
        <v>1.7720834215862831</v>
      </c>
      <c r="U31" s="106">
        <v>1567.183</v>
      </c>
      <c r="V31" s="8">
        <v>826.8230975609755</v>
      </c>
      <c r="W31" s="163">
        <f t="shared" si="6"/>
        <v>1.8954272136603263</v>
      </c>
    </row>
    <row r="32" spans="3:23" x14ac:dyDescent="0.2">
      <c r="C32"/>
      <c r="D32" s="120">
        <v>2984.5459999999998</v>
      </c>
      <c r="E32" s="41">
        <v>882.21323076923102</v>
      </c>
      <c r="F32" s="160">
        <f t="shared" si="1"/>
        <v>3.383021129027588</v>
      </c>
      <c r="G32" s="105">
        <v>1616.5740000000001</v>
      </c>
      <c r="H32" s="41">
        <v>995.75163768115942</v>
      </c>
      <c r="I32" s="160">
        <f t="shared" si="2"/>
        <v>1.6234710934190082</v>
      </c>
      <c r="K32" s="146">
        <v>1771.6030000000001</v>
      </c>
      <c r="L32" s="8">
        <v>762.62400000000002</v>
      </c>
      <c r="M32" s="163">
        <f t="shared" si="8"/>
        <v>2.3230359915240015</v>
      </c>
      <c r="N32" s="106">
        <v>1504.444</v>
      </c>
      <c r="O32" s="8">
        <v>758.15811538461537</v>
      </c>
      <c r="P32" s="163">
        <f t="shared" si="7"/>
        <v>1.9843406928867233</v>
      </c>
      <c r="R32" s="146">
        <v>3559.1979999999999</v>
      </c>
      <c r="S32" s="8">
        <v>1059.4059999999999</v>
      </c>
      <c r="T32" s="163">
        <f t="shared" si="9"/>
        <v>3.3596166153486009</v>
      </c>
      <c r="U32" s="106">
        <v>2395.9850000000001</v>
      </c>
      <c r="V32" s="8">
        <v>1072.5437254901958</v>
      </c>
      <c r="W32" s="163">
        <f t="shared" si="6"/>
        <v>2.2339275714889277</v>
      </c>
    </row>
    <row r="33" spans="3:23" x14ac:dyDescent="0.2">
      <c r="C33"/>
      <c r="D33" s="120">
        <v>2158.2689999999998</v>
      </c>
      <c r="E33" s="41">
        <v>678.07804878048762</v>
      </c>
      <c r="F33" s="160">
        <f t="shared" si="1"/>
        <v>3.1829212048400795</v>
      </c>
      <c r="G33" s="105">
        <v>1352.3330000000001</v>
      </c>
      <c r="H33" s="41">
        <v>1299.2676956521743</v>
      </c>
      <c r="I33" s="160">
        <f t="shared" si="2"/>
        <v>1.0408424718981328</v>
      </c>
      <c r="K33" s="146">
        <v>1510.9380000000001</v>
      </c>
      <c r="L33" s="8">
        <v>809.92</v>
      </c>
      <c r="M33" s="163">
        <f t="shared" si="8"/>
        <v>1.8655398064006323</v>
      </c>
      <c r="N33" s="106">
        <v>1377.722</v>
      </c>
      <c r="O33" s="8">
        <v>888.5587073170733</v>
      </c>
      <c r="P33" s="163">
        <f>N33/O33</f>
        <v>1.5505131947442317</v>
      </c>
      <c r="R33" s="146">
        <v>1609.3989999999999</v>
      </c>
      <c r="S33" s="8">
        <v>966.58199999999999</v>
      </c>
      <c r="T33" s="163">
        <f t="shared" si="9"/>
        <v>1.6650413518977178</v>
      </c>
      <c r="U33" s="106">
        <v>1158.558</v>
      </c>
      <c r="V33" s="8">
        <v>831.56751219512216</v>
      </c>
      <c r="W33" s="163">
        <f t="shared" si="6"/>
        <v>1.3932218166408497</v>
      </c>
    </row>
    <row r="34" spans="3:23" x14ac:dyDescent="0.2">
      <c r="C34"/>
      <c r="D34" s="120">
        <v>2020.0940000000001</v>
      </c>
      <c r="E34" s="41">
        <v>933.6096585365857</v>
      </c>
      <c r="F34" s="160">
        <f t="shared" si="1"/>
        <v>2.1637458241021807</v>
      </c>
      <c r="G34" s="105">
        <v>2233.0549999999998</v>
      </c>
      <c r="H34" s="41">
        <v>1915.1023055555556</v>
      </c>
      <c r="I34" s="160">
        <f t="shared" si="2"/>
        <v>1.1660238690758657</v>
      </c>
      <c r="K34" s="146">
        <v>1823.452</v>
      </c>
      <c r="L34" s="8">
        <v>858</v>
      </c>
      <c r="M34" s="163">
        <f t="shared" si="8"/>
        <v>2.1252354312354313</v>
      </c>
      <c r="N34" s="106">
        <v>2205.9609999999998</v>
      </c>
      <c r="O34" s="8">
        <v>891.82076666666694</v>
      </c>
      <c r="P34" s="163">
        <f t="shared" ref="P34:P50" si="10">N34/O34</f>
        <v>2.4735474687869821</v>
      </c>
      <c r="R34" s="146">
        <v>5386.3869999999997</v>
      </c>
      <c r="S34" s="8">
        <v>1326.924</v>
      </c>
      <c r="T34" s="163">
        <f t="shared" si="9"/>
        <v>4.0593033210643563</v>
      </c>
      <c r="U34" s="106">
        <v>2710.357</v>
      </c>
      <c r="V34" s="8">
        <v>921.66440983606583</v>
      </c>
      <c r="W34" s="163">
        <f t="shared" si="6"/>
        <v>2.9407200398267355</v>
      </c>
    </row>
    <row r="35" spans="3:23" x14ac:dyDescent="0.2">
      <c r="C35"/>
      <c r="D35" s="120">
        <v>2621.6770000000001</v>
      </c>
      <c r="E35" s="41">
        <v>1101.1194999999998</v>
      </c>
      <c r="F35" s="160">
        <f t="shared" si="1"/>
        <v>2.3809196004611675</v>
      </c>
      <c r="G35" s="105">
        <v>3565.5889999999999</v>
      </c>
      <c r="H35" s="41">
        <v>3176.4568928571425</v>
      </c>
      <c r="I35" s="160">
        <f t="shared" si="2"/>
        <v>1.1225050804303038</v>
      </c>
      <c r="K35" s="146">
        <v>1061.615</v>
      </c>
      <c r="L35" s="8">
        <v>774.20600000000002</v>
      </c>
      <c r="M35" s="163">
        <f t="shared" si="8"/>
        <v>1.3712306543736421</v>
      </c>
      <c r="N35" s="106">
        <v>1848.971</v>
      </c>
      <c r="O35" s="8">
        <v>782.0023170731705</v>
      </c>
      <c r="P35" s="163">
        <f t="shared" si="10"/>
        <v>2.3644060377214906</v>
      </c>
      <c r="R35" s="146">
        <v>1769.24</v>
      </c>
      <c r="S35" s="8">
        <v>613.6</v>
      </c>
      <c r="T35" s="163">
        <f t="shared" si="9"/>
        <v>2.8833767926988263</v>
      </c>
      <c r="U35" s="106">
        <v>1481.675</v>
      </c>
      <c r="V35" s="8">
        <v>972.34903225806454</v>
      </c>
      <c r="W35" s="163">
        <f t="shared" si="6"/>
        <v>1.5238098160689675</v>
      </c>
    </row>
    <row r="36" spans="3:23" x14ac:dyDescent="0.2">
      <c r="C36"/>
      <c r="D36" s="120">
        <v>4725.067</v>
      </c>
      <c r="E36" s="41">
        <v>1347.4226153846153</v>
      </c>
      <c r="F36" s="160">
        <f t="shared" si="1"/>
        <v>3.5067446145330226</v>
      </c>
      <c r="G36" s="105">
        <v>1389.0889999999999</v>
      </c>
      <c r="H36" s="41">
        <v>1364.7133888888889</v>
      </c>
      <c r="I36" s="160">
        <f t="shared" si="2"/>
        <v>1.0178613409303159</v>
      </c>
      <c r="K36" s="146">
        <v>2327.7449999999999</v>
      </c>
      <c r="L36" s="8">
        <v>858.90746341463409</v>
      </c>
      <c r="M36" s="163">
        <f>K36/L36</f>
        <v>2.7101231496416633</v>
      </c>
      <c r="N36" s="106">
        <v>2582.4560000000001</v>
      </c>
      <c r="O36" s="8">
        <v>887.2470000000003</v>
      </c>
      <c r="P36" s="163">
        <f t="shared" si="10"/>
        <v>2.9106393146440612</v>
      </c>
      <c r="R36" s="146">
        <v>2499</v>
      </c>
      <c r="S36" s="8">
        <v>954.6</v>
      </c>
      <c r="T36" s="163">
        <f t="shared" si="9"/>
        <v>2.6178504085480827</v>
      </c>
      <c r="U36" s="106">
        <v>2975.067</v>
      </c>
      <c r="V36" s="8">
        <v>1110.7954878048781</v>
      </c>
      <c r="W36" s="163">
        <f t="shared" si="6"/>
        <v>2.6783211065065102</v>
      </c>
    </row>
    <row r="37" spans="3:23" x14ac:dyDescent="0.2">
      <c r="C37"/>
      <c r="D37" s="120">
        <v>1337.2329999999999</v>
      </c>
      <c r="E37" s="41">
        <v>799.70903225806478</v>
      </c>
      <c r="F37" s="160">
        <f t="shared" si="1"/>
        <v>1.6721494269286645</v>
      </c>
      <c r="G37" s="105">
        <v>2434.4290000000001</v>
      </c>
      <c r="H37" s="41">
        <v>1770.1346470588237</v>
      </c>
      <c r="I37" s="160">
        <f t="shared" si="2"/>
        <v>1.3752789958916052</v>
      </c>
      <c r="K37" s="146">
        <v>2307.616</v>
      </c>
      <c r="L37" s="8">
        <v>873.7534838709679</v>
      </c>
      <c r="M37" s="163">
        <f t="shared" ref="M37:M40" si="11">K37/L37</f>
        <v>2.6410378242803993</v>
      </c>
      <c r="N37" s="106">
        <v>1935.3679999999999</v>
      </c>
      <c r="O37" s="8">
        <v>995.62158064516132</v>
      </c>
      <c r="P37" s="163">
        <f t="shared" si="10"/>
        <v>1.9438791179535144</v>
      </c>
      <c r="R37" s="146">
        <v>2130.2060000000001</v>
      </c>
      <c r="S37" s="8">
        <v>988.44600000000003</v>
      </c>
      <c r="T37" s="163">
        <f t="shared" si="9"/>
        <v>2.155106095831234</v>
      </c>
      <c r="U37" s="106">
        <v>1823.422</v>
      </c>
      <c r="V37" s="8">
        <v>1055.4911935483869</v>
      </c>
      <c r="W37" s="163">
        <f t="shared" si="6"/>
        <v>1.7275577580803461</v>
      </c>
    </row>
    <row r="38" spans="3:23" x14ac:dyDescent="0.2">
      <c r="C38"/>
      <c r="D38" s="120">
        <v>3647.3420000000001</v>
      </c>
      <c r="E38" s="41">
        <v>1277.241857142857</v>
      </c>
      <c r="F38" s="160">
        <f t="shared" si="1"/>
        <v>2.855639266441651</v>
      </c>
      <c r="G38" s="105">
        <v>2117.799</v>
      </c>
      <c r="H38" s="41">
        <v>1454.6171707317071</v>
      </c>
      <c r="I38" s="160">
        <f t="shared" si="2"/>
        <v>1.4559150287870564</v>
      </c>
      <c r="K38" s="146">
        <v>1312.6610000000001</v>
      </c>
      <c r="L38" s="8">
        <v>720.9471111111111</v>
      </c>
      <c r="M38" s="163">
        <f t="shared" si="11"/>
        <v>1.8207452110834452</v>
      </c>
      <c r="N38" s="106">
        <v>1204.865</v>
      </c>
      <c r="O38" s="8">
        <v>742.35336585365837</v>
      </c>
      <c r="P38" s="163">
        <f t="shared" si="10"/>
        <v>1.6230343330018895</v>
      </c>
      <c r="R38" s="146">
        <v>2595.1689999999999</v>
      </c>
      <c r="S38" s="8">
        <v>920.33699999999999</v>
      </c>
      <c r="T38" s="163">
        <f t="shared" si="9"/>
        <v>2.819802963479682</v>
      </c>
      <c r="U38" s="106">
        <v>1394.8430000000001</v>
      </c>
      <c r="V38" s="8">
        <v>844.83206451612909</v>
      </c>
      <c r="W38" s="163">
        <f t="shared" si="6"/>
        <v>1.6510299011897536</v>
      </c>
    </row>
    <row r="39" spans="3:23" x14ac:dyDescent="0.2">
      <c r="C39"/>
      <c r="D39" s="120">
        <v>3988.4989999999998</v>
      </c>
      <c r="E39" s="41">
        <v>1170.5841428571425</v>
      </c>
      <c r="F39" s="160">
        <f t="shared" si="1"/>
        <v>3.4072723642616043</v>
      </c>
      <c r="G39" s="105">
        <v>1705.8789999999999</v>
      </c>
      <c r="H39" s="41">
        <v>1153.397787878788</v>
      </c>
      <c r="I39" s="160">
        <f t="shared" si="2"/>
        <v>1.4790031834006543</v>
      </c>
      <c r="K39" s="146">
        <v>1098.76</v>
      </c>
      <c r="L39" s="8">
        <v>740.15557692307686</v>
      </c>
      <c r="M39" s="163">
        <f t="shared" si="11"/>
        <v>1.4844987111597381</v>
      </c>
      <c r="N39" s="106">
        <v>1896.893</v>
      </c>
      <c r="O39" s="8">
        <v>900.87271999999984</v>
      </c>
      <c r="P39" s="163">
        <f t="shared" si="10"/>
        <v>2.1056170953872377</v>
      </c>
      <c r="R39" s="146">
        <v>5934.83</v>
      </c>
      <c r="S39" s="8">
        <v>1282.556</v>
      </c>
      <c r="T39" s="163">
        <f t="shared" si="9"/>
        <v>4.6273457065422479</v>
      </c>
      <c r="U39" s="106">
        <v>3642.9389999999999</v>
      </c>
      <c r="V39" s="8">
        <v>859.42096078431382</v>
      </c>
      <c r="W39" s="163">
        <f t="shared" si="6"/>
        <v>4.2388295913511662</v>
      </c>
    </row>
    <row r="40" spans="3:23" x14ac:dyDescent="0.2">
      <c r="C40"/>
      <c r="D40" s="120">
        <v>4440.1360000000004</v>
      </c>
      <c r="E40" s="41">
        <v>1084.4960487804876</v>
      </c>
      <c r="F40" s="160">
        <f t="shared" si="1"/>
        <v>4.0941928787964876</v>
      </c>
      <c r="G40" s="105">
        <v>1822.059</v>
      </c>
      <c r="H40" s="41">
        <v>1333.3157608695649</v>
      </c>
      <c r="I40" s="160">
        <f t="shared" si="2"/>
        <v>1.3665622603993561</v>
      </c>
      <c r="K40" s="146">
        <v>1727.1110000000001</v>
      </c>
      <c r="L40" s="8">
        <v>867.43630985915456</v>
      </c>
      <c r="M40" s="163">
        <f t="shared" si="11"/>
        <v>1.9910522310052143</v>
      </c>
      <c r="N40" s="106">
        <v>1565.8579999999999</v>
      </c>
      <c r="O40" s="8">
        <v>918.68011764705852</v>
      </c>
      <c r="P40" s="163">
        <f t="shared" si="10"/>
        <v>1.7044648838275787</v>
      </c>
      <c r="R40" s="146">
        <v>2724.4180000000001</v>
      </c>
      <c r="S40" s="8">
        <v>782.505</v>
      </c>
      <c r="T40" s="163">
        <f t="shared" si="9"/>
        <v>3.4816620980057635</v>
      </c>
      <c r="U40" s="106"/>
      <c r="V40" s="8"/>
      <c r="W40" s="9"/>
    </row>
    <row r="41" spans="3:23" x14ac:dyDescent="0.2">
      <c r="C41"/>
      <c r="D41" s="120">
        <v>3513.0990000000002</v>
      </c>
      <c r="E41" s="41">
        <v>1360.340730769231</v>
      </c>
      <c r="F41" s="160">
        <f t="shared" si="1"/>
        <v>2.5825140132453805</v>
      </c>
      <c r="G41" s="105">
        <v>1874.9459999999999</v>
      </c>
      <c r="H41" s="41">
        <v>1644.1859268292685</v>
      </c>
      <c r="I41" s="160">
        <f t="shared" si="2"/>
        <v>1.1403491353412449</v>
      </c>
      <c r="K41" s="146">
        <v>1679.348</v>
      </c>
      <c r="L41" s="8">
        <v>736.83369230769244</v>
      </c>
      <c r="M41" s="163">
        <f t="shared" ref="M41:M63" si="12">K41/L41</f>
        <v>2.2791411651392366</v>
      </c>
      <c r="N41" s="106">
        <v>2004.1559999999999</v>
      </c>
      <c r="O41" s="8">
        <v>908.02661904761908</v>
      </c>
      <c r="P41" s="163">
        <f t="shared" si="10"/>
        <v>2.2071555590540428</v>
      </c>
      <c r="R41" s="146">
        <v>2515.7829999999999</v>
      </c>
      <c r="S41" s="8">
        <v>1137.068</v>
      </c>
      <c r="T41" s="163">
        <f t="shared" si="9"/>
        <v>2.2125176330703176</v>
      </c>
      <c r="U41" s="106"/>
      <c r="V41" s="8"/>
      <c r="W41" s="9"/>
    </row>
    <row r="42" spans="3:23" x14ac:dyDescent="0.2">
      <c r="C42"/>
      <c r="D42" s="120">
        <v>1863.556</v>
      </c>
      <c r="E42" s="41">
        <v>992.88885365853662</v>
      </c>
      <c r="F42" s="160">
        <f t="shared" si="1"/>
        <v>1.8769029314140067</v>
      </c>
      <c r="G42" s="105">
        <v>2325.0659999999998</v>
      </c>
      <c r="H42" s="41">
        <v>1778.9576829268285</v>
      </c>
      <c r="I42" s="160">
        <f t="shared" si="2"/>
        <v>1.3069821853067842</v>
      </c>
      <c r="K42" s="146">
        <v>1193.546</v>
      </c>
      <c r="L42" s="8">
        <v>653.23903921568626</v>
      </c>
      <c r="M42" s="163">
        <f t="shared" si="12"/>
        <v>1.8271198265079736</v>
      </c>
      <c r="N42" s="106">
        <v>1216.7260000000001</v>
      </c>
      <c r="O42" s="8">
        <v>737.77476190476204</v>
      </c>
      <c r="P42" s="163">
        <f t="shared" si="10"/>
        <v>1.6491835487279314</v>
      </c>
      <c r="R42" s="146">
        <v>2835.8670000000002</v>
      </c>
      <c r="S42" s="8">
        <v>1135.133</v>
      </c>
      <c r="T42" s="163">
        <f t="shared" si="9"/>
        <v>2.4982684848383405</v>
      </c>
      <c r="U42" s="106"/>
      <c r="V42" s="8"/>
      <c r="W42" s="9"/>
    </row>
    <row r="43" spans="3:23" x14ac:dyDescent="0.2">
      <c r="C43"/>
      <c r="D43" s="120">
        <v>4929.6509999999998</v>
      </c>
      <c r="E43" s="41">
        <v>1742.1129230769225</v>
      </c>
      <c r="F43" s="160">
        <f t="shared" si="1"/>
        <v>2.8296965912480823</v>
      </c>
      <c r="G43" s="105">
        <v>1818.6780000000001</v>
      </c>
      <c r="H43" s="41">
        <v>1900.1043548387102</v>
      </c>
      <c r="I43" s="160">
        <f t="shared" si="2"/>
        <v>0.95714637744429465</v>
      </c>
      <c r="K43" s="146">
        <v>1070.501</v>
      </c>
      <c r="L43" s="8">
        <v>605.23623529411759</v>
      </c>
      <c r="M43" s="163">
        <f t="shared" si="12"/>
        <v>1.7687325007561463</v>
      </c>
      <c r="N43" s="106">
        <v>1080.2239999999999</v>
      </c>
      <c r="O43" s="8">
        <v>989.64735483870948</v>
      </c>
      <c r="P43" s="163">
        <f t="shared" si="10"/>
        <v>1.0915241623376566</v>
      </c>
      <c r="R43" s="146">
        <v>2068.239</v>
      </c>
      <c r="S43" s="8">
        <v>938.90899999999999</v>
      </c>
      <c r="T43" s="163">
        <f t="shared" si="9"/>
        <v>2.2028109220382381</v>
      </c>
      <c r="U43" s="106"/>
      <c r="V43" s="8"/>
      <c r="W43" s="9"/>
    </row>
    <row r="44" spans="3:23" x14ac:dyDescent="0.2">
      <c r="C44"/>
      <c r="D44" s="120">
        <v>5224.8710000000001</v>
      </c>
      <c r="E44" s="41">
        <v>1074.8725714285715</v>
      </c>
      <c r="F44" s="160">
        <f t="shared" si="1"/>
        <v>4.8609213211718911</v>
      </c>
      <c r="G44" s="105">
        <v>2974.569</v>
      </c>
      <c r="H44" s="41">
        <v>4158.2571764705872</v>
      </c>
      <c r="I44" s="160">
        <f t="shared" si="2"/>
        <v>0.71534031536854847</v>
      </c>
      <c r="K44" s="146">
        <v>1716.6849999999999</v>
      </c>
      <c r="L44" s="8">
        <v>695.66700000000003</v>
      </c>
      <c r="M44" s="163">
        <f t="shared" si="12"/>
        <v>2.4676820950253497</v>
      </c>
      <c r="N44" s="106">
        <v>1740.5630000000001</v>
      </c>
      <c r="O44" s="8">
        <v>814.78104918032784</v>
      </c>
      <c r="P44" s="163">
        <f t="shared" si="10"/>
        <v>2.1362340247739091</v>
      </c>
      <c r="R44" s="146">
        <v>3888.9929999999999</v>
      </c>
      <c r="S44" s="8">
        <v>1221.364</v>
      </c>
      <c r="T44" s="163">
        <f t="shared" si="9"/>
        <v>3.184139208294988</v>
      </c>
      <c r="U44" s="106"/>
      <c r="V44" s="8"/>
      <c r="W44" s="9"/>
    </row>
    <row r="45" spans="3:23" x14ac:dyDescent="0.2">
      <c r="C45"/>
      <c r="D45" s="120">
        <v>2098.0630000000001</v>
      </c>
      <c r="E45" s="41">
        <v>923.56239215686276</v>
      </c>
      <c r="F45" s="160">
        <f t="shared" si="1"/>
        <v>2.2717068362866533</v>
      </c>
      <c r="G45" s="105">
        <v>2497.0520000000001</v>
      </c>
      <c r="H45" s="41">
        <v>2376.2928958333318</v>
      </c>
      <c r="I45" s="160">
        <f t="shared" si="2"/>
        <v>1.0508182742869834</v>
      </c>
      <c r="K45" s="146">
        <v>1891.1659999999999</v>
      </c>
      <c r="L45" s="8">
        <v>820.31729032258067</v>
      </c>
      <c r="M45" s="163">
        <f t="shared" si="12"/>
        <v>2.3054079467913202</v>
      </c>
      <c r="N45" s="106">
        <v>1022.627</v>
      </c>
      <c r="O45" s="8">
        <v>689.97968292682913</v>
      </c>
      <c r="P45" s="163">
        <f t="shared" si="10"/>
        <v>1.4821117567724778</v>
      </c>
      <c r="R45" s="146">
        <v>2820.556</v>
      </c>
      <c r="S45" s="8">
        <v>1379.76</v>
      </c>
      <c r="T45" s="163">
        <f t="shared" si="9"/>
        <v>2.0442366788426973</v>
      </c>
      <c r="U45" s="106"/>
      <c r="V45" s="8"/>
      <c r="W45" s="9"/>
    </row>
    <row r="46" spans="3:23" x14ac:dyDescent="0.2">
      <c r="C46"/>
      <c r="D46" s="120">
        <v>3032.674</v>
      </c>
      <c r="E46" s="41">
        <v>1030.7930000000001</v>
      </c>
      <c r="F46" s="160">
        <f t="shared" si="1"/>
        <v>2.9420785744567528</v>
      </c>
      <c r="G46" s="105">
        <v>3995.2289999999998</v>
      </c>
      <c r="H46" s="41">
        <v>1971.6140588235303</v>
      </c>
      <c r="I46" s="160">
        <f t="shared" si="2"/>
        <v>2.0263747776194942</v>
      </c>
      <c r="K46" s="146">
        <v>1938.42</v>
      </c>
      <c r="L46" s="8">
        <v>864.13358536585383</v>
      </c>
      <c r="M46" s="163">
        <f t="shared" si="12"/>
        <v>2.2431948402738202</v>
      </c>
      <c r="N46" s="106">
        <v>1367.9159999999999</v>
      </c>
      <c r="O46" s="8">
        <v>837.494129032258</v>
      </c>
      <c r="P46" s="163">
        <f t="shared" si="10"/>
        <v>1.6333439872356543</v>
      </c>
      <c r="R46" s="146">
        <v>2062.6750000000002</v>
      </c>
      <c r="S46" s="8">
        <v>949.85</v>
      </c>
      <c r="T46" s="163">
        <f t="shared" si="9"/>
        <v>2.171579723114176</v>
      </c>
      <c r="U46" s="106"/>
      <c r="V46" s="8"/>
      <c r="W46" s="9"/>
    </row>
    <row r="47" spans="3:23" x14ac:dyDescent="0.2">
      <c r="C47"/>
      <c r="D47" s="120">
        <v>5718.1180000000004</v>
      </c>
      <c r="E47" s="41">
        <v>1249.6100645161291</v>
      </c>
      <c r="F47" s="160">
        <f t="shared" si="1"/>
        <v>4.5759218514410378</v>
      </c>
      <c r="G47" s="105">
        <v>1006.571</v>
      </c>
      <c r="H47" s="41">
        <v>1237.4392321428568</v>
      </c>
      <c r="I47" s="160">
        <f t="shared" si="2"/>
        <v>0.8134306508586564</v>
      </c>
      <c r="K47" s="146">
        <v>1889.8710000000001</v>
      </c>
      <c r="L47" s="8">
        <v>739.55991071428537</v>
      </c>
      <c r="M47" s="163">
        <f t="shared" si="12"/>
        <v>2.5553994647637346</v>
      </c>
      <c r="N47" s="106">
        <v>2868.32</v>
      </c>
      <c r="O47" s="8">
        <v>1323.2813000000001</v>
      </c>
      <c r="P47" s="163">
        <f t="shared" si="10"/>
        <v>2.1675814507467157</v>
      </c>
      <c r="R47" s="146">
        <v>3725.078</v>
      </c>
      <c r="S47" s="8">
        <v>1184.6210000000001</v>
      </c>
      <c r="T47" s="163">
        <f t="shared" si="9"/>
        <v>3.1445314577404924</v>
      </c>
      <c r="U47" s="106"/>
      <c r="V47" s="8"/>
      <c r="W47" s="9"/>
    </row>
    <row r="48" spans="3:23" x14ac:dyDescent="0.2">
      <c r="C48"/>
      <c r="D48" s="120">
        <v>3410.0160000000001</v>
      </c>
      <c r="E48" s="41">
        <v>1022.8263658536588</v>
      </c>
      <c r="F48" s="160">
        <f t="shared" si="1"/>
        <v>3.3339148401341556</v>
      </c>
      <c r="G48" s="105">
        <v>1891.3119999999999</v>
      </c>
      <c r="H48" s="41">
        <v>1203.3356274509806</v>
      </c>
      <c r="I48" s="160">
        <f t="shared" si="2"/>
        <v>1.5717244273788817</v>
      </c>
      <c r="K48" s="146">
        <v>1447.181</v>
      </c>
      <c r="L48" s="8">
        <v>736.63585365853658</v>
      </c>
      <c r="M48" s="163">
        <f t="shared" si="12"/>
        <v>1.9645812687673396</v>
      </c>
      <c r="N48" s="106">
        <v>1581.511</v>
      </c>
      <c r="O48" s="8">
        <v>969.98948148148168</v>
      </c>
      <c r="P48" s="163">
        <f t="shared" si="10"/>
        <v>1.6304413915752272</v>
      </c>
      <c r="R48" s="146">
        <v>1525.7829999999999</v>
      </c>
      <c r="S48" s="8">
        <v>782.85400000000004</v>
      </c>
      <c r="T48" s="163">
        <f t="shared" si="9"/>
        <v>1.9490007076670743</v>
      </c>
      <c r="U48" s="106"/>
      <c r="V48" s="8"/>
      <c r="W48" s="9"/>
    </row>
    <row r="49" spans="3:23" x14ac:dyDescent="0.2">
      <c r="C49"/>
      <c r="D49" s="120">
        <v>2318.9409999999998</v>
      </c>
      <c r="E49" s="41">
        <v>812.91034615384638</v>
      </c>
      <c r="F49" s="160">
        <f t="shared" si="1"/>
        <v>2.8526405291453032</v>
      </c>
      <c r="G49" s="105">
        <v>1791.3030000000001</v>
      </c>
      <c r="H49" s="41">
        <v>2156.4748536585366</v>
      </c>
      <c r="I49" s="160">
        <f t="shared" si="2"/>
        <v>0.83066259593103564</v>
      </c>
      <c r="K49" s="146">
        <v>932.42499999999995</v>
      </c>
      <c r="L49" s="8">
        <v>658.74963414634135</v>
      </c>
      <c r="M49" s="163">
        <f t="shared" si="12"/>
        <v>1.4154467064081306</v>
      </c>
      <c r="N49" s="106">
        <v>2827.5189999999998</v>
      </c>
      <c r="O49" s="8">
        <v>962.12321126760571</v>
      </c>
      <c r="P49" s="163">
        <f t="shared" si="10"/>
        <v>2.9388325392074459</v>
      </c>
      <c r="R49" s="146">
        <v>2187.8760000000002</v>
      </c>
      <c r="S49" s="8">
        <v>1172.9580000000001</v>
      </c>
      <c r="T49" s="163">
        <f t="shared" si="9"/>
        <v>1.8652637178824818</v>
      </c>
      <c r="U49" s="106"/>
      <c r="V49" s="8"/>
      <c r="W49" s="9"/>
    </row>
    <row r="50" spans="3:23" x14ac:dyDescent="0.2">
      <c r="C50"/>
      <c r="D50" s="120">
        <v>2596.4699999999998</v>
      </c>
      <c r="E50" s="41">
        <v>829.5496190476191</v>
      </c>
      <c r="F50" s="160">
        <f t="shared" si="1"/>
        <v>3.1299755197054142</v>
      </c>
      <c r="G50" s="105">
        <v>2373.8760000000002</v>
      </c>
      <c r="H50" s="41">
        <v>1275.9916341463411</v>
      </c>
      <c r="I50" s="160">
        <f t="shared" si="2"/>
        <v>1.8604165861856621</v>
      </c>
      <c r="K50" s="146">
        <v>1754</v>
      </c>
      <c r="L50" s="8">
        <v>858.20248387096785</v>
      </c>
      <c r="M50" s="163">
        <f t="shared" si="12"/>
        <v>2.0438067157397284</v>
      </c>
      <c r="N50" s="106">
        <v>1533.347</v>
      </c>
      <c r="O50" s="8">
        <v>1006.9529268292683</v>
      </c>
      <c r="P50" s="163">
        <f t="shared" si="10"/>
        <v>1.5227593655527287</v>
      </c>
      <c r="R50" s="146">
        <v>2713.7979999999998</v>
      </c>
      <c r="S50" s="8">
        <v>1023.239</v>
      </c>
      <c r="T50" s="163">
        <f t="shared" si="9"/>
        <v>2.6521643526097027</v>
      </c>
      <c r="U50" s="106"/>
      <c r="V50" s="8"/>
      <c r="W50" s="9"/>
    </row>
    <row r="51" spans="3:23" x14ac:dyDescent="0.2">
      <c r="C51"/>
      <c r="D51" s="120">
        <v>4184.9740000000002</v>
      </c>
      <c r="E51" s="41">
        <v>1177.5318095238097</v>
      </c>
      <c r="F51" s="160">
        <f t="shared" si="1"/>
        <v>3.5540220367315523</v>
      </c>
      <c r="G51" s="105">
        <v>2063.7959999999998</v>
      </c>
      <c r="H51" s="41">
        <v>1845.3032777777782</v>
      </c>
      <c r="I51" s="160">
        <f t="shared" si="2"/>
        <v>1.1184047765228831</v>
      </c>
      <c r="K51" s="146">
        <v>1187.2550000000001</v>
      </c>
      <c r="L51" s="8">
        <v>750.86025806451619</v>
      </c>
      <c r="M51" s="163">
        <f t="shared" si="12"/>
        <v>1.5811930212691954</v>
      </c>
      <c r="N51" s="106"/>
      <c r="O51" s="8"/>
      <c r="P51" s="9"/>
      <c r="R51" s="146">
        <v>1496</v>
      </c>
      <c r="S51" s="8">
        <v>857.46199999999999</v>
      </c>
      <c r="T51" s="163">
        <f t="shared" si="9"/>
        <v>1.7446837294247441</v>
      </c>
      <c r="U51" s="106"/>
      <c r="V51" s="8"/>
      <c r="W51" s="9"/>
    </row>
    <row r="52" spans="3:23" x14ac:dyDescent="0.2">
      <c r="C52"/>
      <c r="D52" s="120">
        <v>2965.3339999999998</v>
      </c>
      <c r="E52" s="41">
        <v>1082.2953333333335</v>
      </c>
      <c r="F52" s="160">
        <f t="shared" si="1"/>
        <v>2.7398565887437991</v>
      </c>
      <c r="G52" s="105">
        <v>3200.4769999999999</v>
      </c>
      <c r="H52" s="41">
        <v>2636.6441481481479</v>
      </c>
      <c r="I52" s="160">
        <f t="shared" si="2"/>
        <v>1.2138448801473118</v>
      </c>
      <c r="K52" s="146">
        <v>1424.09</v>
      </c>
      <c r="L52" s="8">
        <v>697.14111111111094</v>
      </c>
      <c r="M52" s="163">
        <f t="shared" si="12"/>
        <v>2.0427571653754146</v>
      </c>
      <c r="N52" s="106"/>
      <c r="O52" s="8"/>
      <c r="P52" s="9"/>
      <c r="R52" s="146">
        <v>1502.8530000000001</v>
      </c>
      <c r="S52" s="8">
        <v>720.58900000000006</v>
      </c>
      <c r="T52" s="163">
        <f t="shared" si="9"/>
        <v>2.0855897050884762</v>
      </c>
      <c r="U52" s="106"/>
      <c r="V52" s="8"/>
      <c r="W52" s="9"/>
    </row>
    <row r="53" spans="3:23" x14ac:dyDescent="0.2">
      <c r="C53"/>
      <c r="D53" s="120">
        <v>5004.7370000000001</v>
      </c>
      <c r="E53" s="41">
        <v>947.74252380952385</v>
      </c>
      <c r="F53" s="160">
        <f t="shared" si="1"/>
        <v>5.2806926715528979</v>
      </c>
      <c r="G53" s="105">
        <v>2025.0730000000001</v>
      </c>
      <c r="H53" s="41">
        <v>2098.4189024390239</v>
      </c>
      <c r="I53" s="160">
        <f t="shared" si="2"/>
        <v>0.96504706359927817</v>
      </c>
      <c r="K53" s="146">
        <v>1551.74</v>
      </c>
      <c r="L53" s="8">
        <v>618.42497260273979</v>
      </c>
      <c r="M53" s="163">
        <f t="shared" si="12"/>
        <v>2.5091806908593224</v>
      </c>
      <c r="N53" s="106"/>
      <c r="O53" s="8"/>
      <c r="P53" s="9"/>
      <c r="R53" s="146">
        <v>1973.1379999999999</v>
      </c>
      <c r="S53" s="8">
        <v>949.37699999999995</v>
      </c>
      <c r="T53" s="163">
        <f t="shared" si="9"/>
        <v>2.0783503286892353</v>
      </c>
      <c r="U53" s="106"/>
      <c r="V53" s="8"/>
      <c r="W53" s="9"/>
    </row>
    <row r="54" spans="3:23" x14ac:dyDescent="0.2">
      <c r="C54"/>
      <c r="D54" s="120">
        <v>2312.4009999999998</v>
      </c>
      <c r="E54" s="41">
        <v>1062.7344285714285</v>
      </c>
      <c r="F54" s="160">
        <f t="shared" si="1"/>
        <v>2.1758973247045592</v>
      </c>
      <c r="G54" s="105">
        <v>3973.181</v>
      </c>
      <c r="H54" s="41">
        <v>2874.7013606557362</v>
      </c>
      <c r="I54" s="160">
        <f t="shared" si="2"/>
        <v>1.3821195670543303</v>
      </c>
      <c r="K54" s="146">
        <v>2537.33</v>
      </c>
      <c r="L54" s="8">
        <v>1195.122387096774</v>
      </c>
      <c r="M54" s="163">
        <f t="shared" si="12"/>
        <v>2.1230712665033042</v>
      </c>
      <c r="N54" s="106"/>
      <c r="O54" s="8"/>
      <c r="P54" s="9"/>
      <c r="R54" s="146">
        <v>2101.8009999999999</v>
      </c>
      <c r="S54" s="8">
        <v>974.52099999999996</v>
      </c>
      <c r="T54" s="163">
        <f t="shared" si="9"/>
        <v>2.1567529073257528</v>
      </c>
      <c r="U54" s="106"/>
      <c r="V54" s="8"/>
      <c r="W54" s="9"/>
    </row>
    <row r="55" spans="3:23" x14ac:dyDescent="0.2">
      <c r="C55"/>
      <c r="D55" s="120">
        <v>1271.0889999999999</v>
      </c>
      <c r="E55" s="41">
        <v>612.08290476190484</v>
      </c>
      <c r="F55" s="160">
        <f t="shared" si="1"/>
        <v>2.0766614948908644</v>
      </c>
      <c r="G55" s="105">
        <v>1803.356</v>
      </c>
      <c r="H55" s="41">
        <v>2122.69225490196</v>
      </c>
      <c r="I55" s="160">
        <f t="shared" si="2"/>
        <v>0.84956073864946136</v>
      </c>
      <c r="K55" s="146">
        <v>3297.3580000000002</v>
      </c>
      <c r="L55" s="8">
        <v>1059.3930967741935</v>
      </c>
      <c r="M55" s="163">
        <f t="shared" si="12"/>
        <v>3.1124971552489002</v>
      </c>
      <c r="N55" s="106"/>
      <c r="O55" s="8"/>
      <c r="P55" s="9"/>
      <c r="R55" s="146">
        <v>2896.9859999999999</v>
      </c>
      <c r="S55" s="8">
        <v>1073.895</v>
      </c>
      <c r="T55" s="163">
        <f t="shared" si="9"/>
        <v>2.6976436243766848</v>
      </c>
      <c r="U55" s="106"/>
      <c r="V55" s="8"/>
      <c r="W55" s="9"/>
    </row>
    <row r="56" spans="3:23" x14ac:dyDescent="0.2">
      <c r="C56"/>
      <c r="D56" s="120">
        <v>5746.2780000000002</v>
      </c>
      <c r="E56" s="41">
        <v>1582.1626153846155</v>
      </c>
      <c r="F56" s="160">
        <f t="shared" si="1"/>
        <v>3.6319136504202572</v>
      </c>
      <c r="G56" s="105">
        <v>1265.6089999999999</v>
      </c>
      <c r="H56" s="41">
        <v>1026.1409019607843</v>
      </c>
      <c r="I56" s="160">
        <f>G56/H56</f>
        <v>1.2333676569968433</v>
      </c>
      <c r="K56" s="146">
        <v>2683.5740000000001</v>
      </c>
      <c r="L56" s="8">
        <v>890.55641935483902</v>
      </c>
      <c r="M56" s="163">
        <f t="shared" si="12"/>
        <v>3.0133677571423352</v>
      </c>
      <c r="N56" s="106"/>
      <c r="O56" s="8"/>
      <c r="P56" s="9"/>
      <c r="R56" s="146">
        <v>3537.8870000000002</v>
      </c>
      <c r="S56" s="8">
        <v>961.91600000000005</v>
      </c>
      <c r="T56" s="163">
        <f t="shared" si="9"/>
        <v>3.6779583664270059</v>
      </c>
      <c r="U56" s="106"/>
      <c r="V56" s="8"/>
      <c r="W56" s="9"/>
    </row>
    <row r="57" spans="3:23" x14ac:dyDescent="0.2">
      <c r="C57"/>
      <c r="D57" s="120">
        <v>2496.346</v>
      </c>
      <c r="E57" s="41">
        <v>1147.5068095238098</v>
      </c>
      <c r="F57" s="160">
        <f t="shared" si="1"/>
        <v>2.1754520141243683</v>
      </c>
      <c r="G57" s="105">
        <v>1119.222</v>
      </c>
      <c r="H57" s="41">
        <v>870.63506451612898</v>
      </c>
      <c r="I57" s="160">
        <f t="shared" ref="I57:I81" si="13">G57/H57</f>
        <v>1.2855236891039159</v>
      </c>
      <c r="K57" s="146">
        <v>4377.2259999999997</v>
      </c>
      <c r="L57" s="8">
        <v>802.73785294117647</v>
      </c>
      <c r="M57" s="163">
        <f t="shared" si="12"/>
        <v>5.4528710511932923</v>
      </c>
      <c r="N57" s="106"/>
      <c r="O57" s="8"/>
      <c r="P57" s="9"/>
      <c r="R57" s="146">
        <v>3655.42</v>
      </c>
      <c r="S57" s="8">
        <v>1371.4</v>
      </c>
      <c r="T57" s="163">
        <f t="shared" si="9"/>
        <v>2.6654659472072333</v>
      </c>
      <c r="U57" s="106"/>
      <c r="V57" s="8"/>
      <c r="W57" s="9"/>
    </row>
    <row r="58" spans="3:23" x14ac:dyDescent="0.2">
      <c r="C58"/>
      <c r="D58" s="120">
        <v>1449.61</v>
      </c>
      <c r="E58" s="41">
        <v>857.72058333333325</v>
      </c>
      <c r="F58" s="160">
        <f t="shared" si="1"/>
        <v>1.6900725343053153</v>
      </c>
      <c r="G58" s="105">
        <v>929.55700000000002</v>
      </c>
      <c r="H58" s="41">
        <v>968.63819354838711</v>
      </c>
      <c r="I58" s="160">
        <f t="shared" si="13"/>
        <v>0.95965346626977199</v>
      </c>
      <c r="K58" s="146">
        <v>1778</v>
      </c>
      <c r="L58" s="8">
        <v>896.65745161290329</v>
      </c>
      <c r="M58" s="163">
        <f t="shared" si="12"/>
        <v>1.9829200067447628</v>
      </c>
      <c r="N58" s="106"/>
      <c r="O58" s="8"/>
      <c r="P58" s="9"/>
      <c r="R58" s="146">
        <v>1712.5319999999999</v>
      </c>
      <c r="S58" s="8">
        <v>893.13599999999997</v>
      </c>
      <c r="T58" s="163">
        <f t="shared" si="9"/>
        <v>1.9174369860805074</v>
      </c>
      <c r="U58" s="106"/>
      <c r="V58" s="8"/>
      <c r="W58" s="9"/>
    </row>
    <row r="59" spans="3:23" x14ac:dyDescent="0.2">
      <c r="C59"/>
      <c r="D59" s="120">
        <v>2596.4760000000001</v>
      </c>
      <c r="E59" s="41">
        <v>941.96392307692304</v>
      </c>
      <c r="F59" s="160">
        <f t="shared" si="1"/>
        <v>2.7564495161540976</v>
      </c>
      <c r="G59" s="105">
        <v>3419.011</v>
      </c>
      <c r="H59" s="41">
        <v>1427.9806666666664</v>
      </c>
      <c r="I59" s="160">
        <f t="shared" si="13"/>
        <v>2.3942978219593081</v>
      </c>
      <c r="K59" s="146">
        <v>4259.5640000000003</v>
      </c>
      <c r="L59" s="8">
        <v>1231.7418611111109</v>
      </c>
      <c r="M59" s="163">
        <f t="shared" si="12"/>
        <v>3.4581628947461427</v>
      </c>
      <c r="N59" s="106"/>
      <c r="O59" s="8"/>
      <c r="P59" s="9"/>
      <c r="R59" s="146">
        <v>2009.405</v>
      </c>
      <c r="S59" s="8">
        <v>784.45500000000004</v>
      </c>
      <c r="T59" s="163">
        <f t="shared" si="9"/>
        <v>2.561529979412458</v>
      </c>
      <c r="U59" s="106"/>
      <c r="V59" s="8"/>
      <c r="W59" s="9"/>
    </row>
    <row r="60" spans="3:23" x14ac:dyDescent="0.2">
      <c r="C60"/>
      <c r="D60" s="120">
        <v>3297.0610000000001</v>
      </c>
      <c r="E60" s="41">
        <v>1320.6267619047621</v>
      </c>
      <c r="F60" s="160">
        <f t="shared" si="1"/>
        <v>2.4965880558444793</v>
      </c>
      <c r="G60" s="105">
        <v>3150.4920000000002</v>
      </c>
      <c r="H60" s="41">
        <v>1547.6879523809525</v>
      </c>
      <c r="I60" s="160">
        <f t="shared" si="13"/>
        <v>2.0356118913720977</v>
      </c>
      <c r="K60" s="146">
        <v>2426.143</v>
      </c>
      <c r="L60" s="8">
        <v>873.77137288135611</v>
      </c>
      <c r="M60" s="163">
        <f t="shared" si="12"/>
        <v>2.7766336541783576</v>
      </c>
      <c r="N60" s="106"/>
      <c r="O60" s="8"/>
      <c r="P60" s="9"/>
      <c r="R60" s="146">
        <v>1992.5450000000001</v>
      </c>
      <c r="S60" s="8">
        <v>790.73299999999995</v>
      </c>
      <c r="T60" s="163">
        <f t="shared" si="9"/>
        <v>2.5198708034191064</v>
      </c>
      <c r="U60" s="106"/>
      <c r="V60" s="8"/>
      <c r="W60" s="9"/>
    </row>
    <row r="61" spans="3:23" x14ac:dyDescent="0.2">
      <c r="C61"/>
      <c r="D61" s="120">
        <v>2296.1260000000002</v>
      </c>
      <c r="E61" s="41">
        <v>1457.2080303030305</v>
      </c>
      <c r="F61" s="160">
        <f t="shared" si="1"/>
        <v>1.5757022691691551</v>
      </c>
      <c r="G61" s="105">
        <v>2065.7829999999999</v>
      </c>
      <c r="H61" s="41">
        <v>1238.5518292682927</v>
      </c>
      <c r="I61" s="160">
        <f t="shared" si="13"/>
        <v>1.6679019409469653</v>
      </c>
      <c r="K61" s="146">
        <v>867.649</v>
      </c>
      <c r="L61" s="8">
        <v>630.56145238095246</v>
      </c>
      <c r="M61" s="163">
        <f t="shared" si="12"/>
        <v>1.3759943566544115</v>
      </c>
      <c r="N61" s="106"/>
      <c r="O61" s="8"/>
      <c r="P61" s="9"/>
      <c r="R61" s="146">
        <v>1821.2539999999999</v>
      </c>
      <c r="S61" s="8">
        <v>764.05399999999997</v>
      </c>
      <c r="T61" s="163">
        <f t="shared" si="9"/>
        <v>2.3836718347132533</v>
      </c>
      <c r="U61" s="106"/>
      <c r="V61" s="8"/>
      <c r="W61" s="9"/>
    </row>
    <row r="62" spans="3:23" x14ac:dyDescent="0.2">
      <c r="C62"/>
      <c r="D62" s="120">
        <v>4555.5339999999997</v>
      </c>
      <c r="E62" s="41">
        <v>1810.2827073170731</v>
      </c>
      <c r="F62" s="160">
        <f t="shared" si="1"/>
        <v>2.5164765600349361</v>
      </c>
      <c r="G62" s="105">
        <v>1268.152</v>
      </c>
      <c r="H62" s="41">
        <v>1360.7880000000005</v>
      </c>
      <c r="I62" s="160">
        <f t="shared" si="13"/>
        <v>0.93192473772549411</v>
      </c>
      <c r="K62" s="146">
        <v>1472.6590000000001</v>
      </c>
      <c r="L62" s="8">
        <v>789.56747222222214</v>
      </c>
      <c r="M62" s="163">
        <f t="shared" si="12"/>
        <v>1.8651464907175448</v>
      </c>
      <c r="N62" s="106"/>
      <c r="O62" s="8"/>
      <c r="P62" s="9"/>
      <c r="R62" s="146">
        <v>3317.3429999999998</v>
      </c>
      <c r="S62" s="8">
        <v>1321.54</v>
      </c>
      <c r="T62" s="163">
        <f t="shared" si="9"/>
        <v>2.5102100579626798</v>
      </c>
      <c r="U62" s="106"/>
      <c r="V62" s="8"/>
      <c r="W62" s="9"/>
    </row>
    <row r="63" spans="3:23" x14ac:dyDescent="0.2">
      <c r="C63"/>
      <c r="D63" s="120">
        <v>4120.9660000000003</v>
      </c>
      <c r="E63" s="41">
        <v>1168.260612903226</v>
      </c>
      <c r="F63" s="160">
        <f t="shared" si="1"/>
        <v>3.527437246864852</v>
      </c>
      <c r="G63" s="105">
        <v>1162.5930000000001</v>
      </c>
      <c r="H63" s="41">
        <v>1166.4206129032257</v>
      </c>
      <c r="I63" s="160">
        <f t="shared" si="13"/>
        <v>0.99671849686049474</v>
      </c>
      <c r="K63" s="144">
        <v>2604.386</v>
      </c>
      <c r="L63" s="3">
        <v>886.63069767441868</v>
      </c>
      <c r="M63" s="164">
        <f t="shared" si="12"/>
        <v>2.9373966036041326</v>
      </c>
      <c r="N63" s="155"/>
      <c r="O63" s="3"/>
      <c r="P63" s="11"/>
      <c r="R63" s="146">
        <v>1575.912</v>
      </c>
      <c r="S63" s="8">
        <v>825.846</v>
      </c>
      <c r="T63" s="163">
        <f t="shared" si="9"/>
        <v>1.9082395507152665</v>
      </c>
      <c r="U63" s="106"/>
      <c r="V63" s="8"/>
      <c r="W63" s="9"/>
    </row>
    <row r="64" spans="3:23" x14ac:dyDescent="0.2">
      <c r="C64"/>
      <c r="D64" s="120">
        <v>3425.893</v>
      </c>
      <c r="E64" s="41">
        <v>1030.2009047619049</v>
      </c>
      <c r="F64" s="160">
        <f t="shared" si="1"/>
        <v>3.3254610670253451</v>
      </c>
      <c r="G64" s="105">
        <v>1051.954</v>
      </c>
      <c r="H64" s="41">
        <v>698.23464516129036</v>
      </c>
      <c r="I64" s="160">
        <f t="shared" si="13"/>
        <v>1.5065909537573883</v>
      </c>
      <c r="R64" s="146">
        <v>2786.2429999999999</v>
      </c>
      <c r="S64" s="8">
        <v>1112.855</v>
      </c>
      <c r="T64" s="163">
        <f t="shared" si="9"/>
        <v>2.503689159863594</v>
      </c>
      <c r="U64" s="106"/>
      <c r="V64" s="8"/>
      <c r="W64" s="9"/>
    </row>
    <row r="65" spans="3:23" x14ac:dyDescent="0.2">
      <c r="C65"/>
      <c r="D65" s="120">
        <v>9806.3960000000006</v>
      </c>
      <c r="E65" s="41">
        <v>1571.2631290322583</v>
      </c>
      <c r="F65" s="160">
        <f t="shared" si="1"/>
        <v>6.2410908897478965</v>
      </c>
      <c r="G65" s="105">
        <v>1713.3579999999999</v>
      </c>
      <c r="H65" s="41">
        <v>1135.2032564102565</v>
      </c>
      <c r="I65" s="160">
        <f t="shared" si="13"/>
        <v>1.5092962342426557</v>
      </c>
      <c r="R65" s="146">
        <v>2373.2069999999999</v>
      </c>
      <c r="S65" s="8">
        <v>1086.704</v>
      </c>
      <c r="T65" s="163">
        <f t="shared" si="9"/>
        <v>2.1838577938426655</v>
      </c>
      <c r="U65" s="106"/>
      <c r="V65" s="8"/>
      <c r="W65" s="9"/>
    </row>
    <row r="66" spans="3:23" x14ac:dyDescent="0.2">
      <c r="C66"/>
      <c r="D66" s="120">
        <v>3327.7330000000002</v>
      </c>
      <c r="E66" s="41">
        <v>1334.0411219512198</v>
      </c>
      <c r="F66" s="160">
        <f t="shared" si="1"/>
        <v>2.4944755789332267</v>
      </c>
      <c r="G66" s="105">
        <v>3052.0889999999999</v>
      </c>
      <c r="H66" s="41">
        <v>1749.5395609756101</v>
      </c>
      <c r="I66" s="160">
        <f t="shared" si="13"/>
        <v>1.7445098516652224</v>
      </c>
      <c r="R66" s="146">
        <v>4580.4459999999999</v>
      </c>
      <c r="S66" s="8">
        <v>1550.61</v>
      </c>
      <c r="T66" s="163">
        <f t="shared" si="9"/>
        <v>2.9539639238751203</v>
      </c>
      <c r="U66" s="106"/>
      <c r="V66" s="8"/>
      <c r="W66" s="9"/>
    </row>
    <row r="67" spans="3:23" x14ac:dyDescent="0.2">
      <c r="C67"/>
      <c r="D67" s="120">
        <v>2164.6089999999999</v>
      </c>
      <c r="E67" s="41">
        <v>796.71152380952356</v>
      </c>
      <c r="F67" s="160">
        <f t="shared" si="1"/>
        <v>2.7169294472480994</v>
      </c>
      <c r="G67" s="105">
        <v>758.43200000000002</v>
      </c>
      <c r="H67" s="41">
        <v>807.91870967741943</v>
      </c>
      <c r="I67" s="160">
        <f t="shared" si="13"/>
        <v>0.93874790980248723</v>
      </c>
      <c r="R67" s="146">
        <v>2560.3389999999999</v>
      </c>
      <c r="S67" s="8">
        <v>1120.451</v>
      </c>
      <c r="T67" s="163">
        <f t="shared" si="9"/>
        <v>2.2850968047687941</v>
      </c>
      <c r="U67" s="106"/>
      <c r="V67" s="8"/>
      <c r="W67" s="9"/>
    </row>
    <row r="68" spans="3:23" x14ac:dyDescent="0.2">
      <c r="C68"/>
      <c r="D68" s="120">
        <v>3262.0540000000001</v>
      </c>
      <c r="E68" s="41">
        <v>1989.4271904761904</v>
      </c>
      <c r="F68" s="160">
        <f t="shared" si="1"/>
        <v>1.6396950919421147</v>
      </c>
      <c r="G68" s="105">
        <v>1916.5830000000001</v>
      </c>
      <c r="H68" s="41">
        <v>1266.2702857142858</v>
      </c>
      <c r="I68" s="160">
        <f t="shared" si="13"/>
        <v>1.5135654856805565</v>
      </c>
      <c r="R68" s="146">
        <v>1802.7239999999999</v>
      </c>
      <c r="S68" s="8">
        <v>819.13300000000004</v>
      </c>
      <c r="T68" s="163">
        <f t="shared" si="9"/>
        <v>2.2007708149958551</v>
      </c>
      <c r="U68" s="106"/>
      <c r="V68" s="8"/>
      <c r="W68" s="9"/>
    </row>
    <row r="69" spans="3:23" x14ac:dyDescent="0.2">
      <c r="C69"/>
      <c r="D69" s="120">
        <v>2846.4679999999998</v>
      </c>
      <c r="E69" s="41">
        <v>864.77146341463413</v>
      </c>
      <c r="F69" s="160">
        <f t="shared" si="1"/>
        <v>3.2915841010299349</v>
      </c>
      <c r="G69" s="105">
        <v>1908.7329999999999</v>
      </c>
      <c r="H69" s="41">
        <v>2279.6861951219512</v>
      </c>
      <c r="I69" s="160">
        <f t="shared" si="13"/>
        <v>0.8372788342905646</v>
      </c>
      <c r="R69" s="146">
        <v>3400.3780000000002</v>
      </c>
      <c r="S69" s="8">
        <v>834.97400000000005</v>
      </c>
      <c r="T69" s="163">
        <f t="shared" si="9"/>
        <v>4.0724357884197593</v>
      </c>
      <c r="U69" s="106"/>
      <c r="V69" s="8"/>
      <c r="W69" s="9"/>
    </row>
    <row r="70" spans="3:23" x14ac:dyDescent="0.2">
      <c r="C70" s="150"/>
      <c r="D70" s="120">
        <v>3699.2739999999999</v>
      </c>
      <c r="E70" s="41">
        <v>906.81741935483888</v>
      </c>
      <c r="F70" s="160">
        <f>D70/E70</f>
        <v>4.0794033297594483</v>
      </c>
      <c r="G70" s="105">
        <v>1261.0899999999999</v>
      </c>
      <c r="H70" s="41">
        <v>876.09962745098062</v>
      </c>
      <c r="I70" s="160">
        <f t="shared" si="13"/>
        <v>1.4394367495271652</v>
      </c>
      <c r="R70" s="146">
        <v>3851.2280000000001</v>
      </c>
      <c r="S70" s="8">
        <v>1174.047</v>
      </c>
      <c r="T70" s="163">
        <f t="shared" si="9"/>
        <v>3.2803013848678972</v>
      </c>
      <c r="U70" s="106"/>
      <c r="V70" s="8"/>
      <c r="W70" s="9"/>
    </row>
    <row r="71" spans="3:23" x14ac:dyDescent="0.2">
      <c r="C71"/>
      <c r="D71" s="120">
        <v>1464.6010000000001</v>
      </c>
      <c r="E71" s="41">
        <v>894.73535483870978</v>
      </c>
      <c r="F71" s="160">
        <f t="shared" ref="F71:F99" si="14">D71/E71</f>
        <v>1.6369097209353236</v>
      </c>
      <c r="G71" s="105">
        <v>1068.367</v>
      </c>
      <c r="H71" s="41">
        <v>1087.7064634146341</v>
      </c>
      <c r="I71" s="160">
        <f t="shared" si="13"/>
        <v>0.98221996093144304</v>
      </c>
      <c r="R71" s="146">
        <v>12251.383</v>
      </c>
      <c r="S71" s="8">
        <v>2092.837</v>
      </c>
      <c r="T71" s="163">
        <f t="shared" si="9"/>
        <v>5.8539594817943295</v>
      </c>
      <c r="U71" s="106"/>
      <c r="V71" s="8"/>
      <c r="W71" s="9"/>
    </row>
    <row r="72" spans="3:23" x14ac:dyDescent="0.2">
      <c r="C72"/>
      <c r="D72" s="120">
        <v>2293.2069999999999</v>
      </c>
      <c r="E72" s="41">
        <v>1181.7616296296299</v>
      </c>
      <c r="F72" s="160">
        <f t="shared" si="14"/>
        <v>1.9404987795370396</v>
      </c>
      <c r="G72" s="105">
        <v>2144.9810000000002</v>
      </c>
      <c r="H72" s="41">
        <v>2122.312606557377</v>
      </c>
      <c r="I72" s="160">
        <f t="shared" si="13"/>
        <v>1.0106809870386597</v>
      </c>
      <c r="R72" s="146">
        <v>1482.61</v>
      </c>
      <c r="S72" s="8">
        <v>896.56899999999996</v>
      </c>
      <c r="T72" s="163">
        <f t="shared" si="9"/>
        <v>1.6536485200804401</v>
      </c>
      <c r="U72" s="106"/>
      <c r="V72" s="8"/>
      <c r="W72" s="9"/>
    </row>
    <row r="73" spans="3:23" x14ac:dyDescent="0.2">
      <c r="C73"/>
      <c r="D73" s="120">
        <v>1694.2950000000001</v>
      </c>
      <c r="E73" s="41">
        <v>801.18534146341472</v>
      </c>
      <c r="F73" s="160">
        <f t="shared" si="14"/>
        <v>2.1147353955643586</v>
      </c>
      <c r="G73" s="105">
        <v>4497.8549999999996</v>
      </c>
      <c r="H73" s="41">
        <v>3980.7383225806448</v>
      </c>
      <c r="I73" s="160">
        <f t="shared" si="13"/>
        <v>1.1299047150338977</v>
      </c>
      <c r="R73" s="146">
        <v>5930.1139999999996</v>
      </c>
      <c r="S73" s="8">
        <v>1503.318</v>
      </c>
      <c r="T73" s="163">
        <f t="shared" si="9"/>
        <v>3.9446836930044071</v>
      </c>
      <c r="U73" s="106"/>
      <c r="V73" s="8"/>
      <c r="W73" s="9"/>
    </row>
    <row r="74" spans="3:23" x14ac:dyDescent="0.2">
      <c r="C74"/>
      <c r="D74" s="120">
        <v>7721</v>
      </c>
      <c r="E74" s="41">
        <v>1682.6079565217385</v>
      </c>
      <c r="F74" s="160">
        <f t="shared" si="14"/>
        <v>4.5887100260483331</v>
      </c>
      <c r="G74" s="105">
        <v>2310.0830000000001</v>
      </c>
      <c r="H74" s="41">
        <v>1549.7296585365852</v>
      </c>
      <c r="I74" s="160">
        <f t="shared" si="13"/>
        <v>1.4906361166123767</v>
      </c>
      <c r="R74" s="146">
        <v>1468.768</v>
      </c>
      <c r="S74" s="8">
        <v>701.94299999999998</v>
      </c>
      <c r="T74" s="163">
        <f t="shared" si="9"/>
        <v>2.0924320065874293</v>
      </c>
      <c r="U74" s="106"/>
      <c r="V74" s="8"/>
      <c r="W74" s="9"/>
    </row>
    <row r="75" spans="3:23" x14ac:dyDescent="0.2">
      <c r="C75"/>
      <c r="D75" s="120">
        <v>2233.3319999999999</v>
      </c>
      <c r="E75" s="41">
        <v>1094.3897419354839</v>
      </c>
      <c r="F75" s="160">
        <f t="shared" si="14"/>
        <v>2.0407099175200956</v>
      </c>
      <c r="G75" s="105">
        <v>2022</v>
      </c>
      <c r="H75" s="41">
        <v>1165.0247073170729</v>
      </c>
      <c r="I75" s="160">
        <f t="shared" si="13"/>
        <v>1.735585509303446</v>
      </c>
      <c r="R75" s="146">
        <v>1632.0630000000001</v>
      </c>
      <c r="S75" s="8">
        <v>888.596</v>
      </c>
      <c r="T75" s="163">
        <f t="shared" si="9"/>
        <v>1.8366760597616916</v>
      </c>
      <c r="U75" s="106"/>
      <c r="V75" s="8"/>
      <c r="W75" s="9"/>
    </row>
    <row r="76" spans="3:23" x14ac:dyDescent="0.2">
      <c r="C76"/>
      <c r="D76" s="120">
        <v>4110.116</v>
      </c>
      <c r="E76" s="41">
        <v>1379.1403902439024</v>
      </c>
      <c r="F76" s="160">
        <f t="shared" si="14"/>
        <v>2.9802013116830852</v>
      </c>
      <c r="G76" s="105">
        <v>1633.941</v>
      </c>
      <c r="H76" s="41">
        <v>1313.7090731707322</v>
      </c>
      <c r="I76" s="160">
        <f t="shared" si="13"/>
        <v>1.2437616770479973</v>
      </c>
      <c r="R76" s="146">
        <v>2123.6869999999999</v>
      </c>
      <c r="S76" s="8">
        <v>1332.2850000000001</v>
      </c>
      <c r="T76" s="163">
        <f t="shared" si="9"/>
        <v>1.5940185470826436</v>
      </c>
      <c r="U76" s="106"/>
      <c r="V76" s="8"/>
      <c r="W76" s="9"/>
    </row>
    <row r="77" spans="3:23" x14ac:dyDescent="0.2">
      <c r="C77"/>
      <c r="D77" s="120">
        <v>1566.297</v>
      </c>
      <c r="E77" s="41">
        <v>1019.122536585366</v>
      </c>
      <c r="F77" s="160">
        <f t="shared" si="14"/>
        <v>1.5369074314144562</v>
      </c>
      <c r="G77" s="105">
        <v>3112.3609999999999</v>
      </c>
      <c r="H77" s="41">
        <v>3173.9830000000011</v>
      </c>
      <c r="I77" s="160">
        <f t="shared" si="13"/>
        <v>0.9805852772368342</v>
      </c>
      <c r="R77" s="146">
        <v>1164.2349999999999</v>
      </c>
      <c r="S77" s="8">
        <v>839.63099999999997</v>
      </c>
      <c r="T77" s="163">
        <f t="shared" si="9"/>
        <v>1.3866031625797521</v>
      </c>
      <c r="U77" s="106"/>
      <c r="V77" s="8"/>
      <c r="W77" s="9"/>
    </row>
    <row r="78" spans="3:23" x14ac:dyDescent="0.2">
      <c r="C78"/>
      <c r="D78" s="120">
        <v>2833.4169999999999</v>
      </c>
      <c r="E78" s="41">
        <v>938.8764193548385</v>
      </c>
      <c r="F78" s="160">
        <f t="shared" si="14"/>
        <v>3.0178806726736416</v>
      </c>
      <c r="G78" s="105">
        <v>1319.306</v>
      </c>
      <c r="H78" s="41">
        <v>1305.5458928571436</v>
      </c>
      <c r="I78" s="160">
        <f t="shared" si="13"/>
        <v>1.0105397345418037</v>
      </c>
      <c r="R78" s="146">
        <v>1624.1110000000001</v>
      </c>
      <c r="S78" s="8">
        <v>825.44399999999996</v>
      </c>
      <c r="T78" s="163">
        <f t="shared" si="9"/>
        <v>1.9675604886582254</v>
      </c>
      <c r="U78" s="106"/>
      <c r="V78" s="8"/>
      <c r="W78" s="9"/>
    </row>
    <row r="79" spans="3:23" x14ac:dyDescent="0.2">
      <c r="C79"/>
      <c r="D79" s="120">
        <v>6870.51</v>
      </c>
      <c r="E79" s="41">
        <v>1637.9974516129028</v>
      </c>
      <c r="F79" s="160">
        <f t="shared" si="14"/>
        <v>4.1944570751528021</v>
      </c>
      <c r="G79" s="105">
        <v>1556.58</v>
      </c>
      <c r="H79" s="41">
        <v>1927.0749999999998</v>
      </c>
      <c r="I79" s="160">
        <f t="shared" si="13"/>
        <v>0.80774230375050271</v>
      </c>
      <c r="R79" s="146">
        <v>2733.7840000000001</v>
      </c>
      <c r="S79" s="8">
        <v>1030.682</v>
      </c>
      <c r="T79" s="163">
        <f t="shared" si="9"/>
        <v>2.6524029720127063</v>
      </c>
      <c r="U79" s="106"/>
      <c r="V79" s="8"/>
      <c r="W79" s="9"/>
    </row>
    <row r="80" spans="3:23" x14ac:dyDescent="0.2">
      <c r="C80"/>
      <c r="D80" s="120">
        <v>2264.288</v>
      </c>
      <c r="E80" s="41">
        <v>849.821611111111</v>
      </c>
      <c r="F80" s="160">
        <f t="shared" si="14"/>
        <v>2.6644274167604722</v>
      </c>
      <c r="G80" s="105">
        <v>2496.201</v>
      </c>
      <c r="H80" s="41">
        <v>1910.1769999999999</v>
      </c>
      <c r="I80" s="160">
        <f t="shared" si="13"/>
        <v>1.3067904178513301</v>
      </c>
      <c r="R80" s="146">
        <v>1224.17</v>
      </c>
      <c r="S80" s="8">
        <v>990.58399999999995</v>
      </c>
      <c r="T80" s="163">
        <f t="shared" si="9"/>
        <v>1.2358063526162346</v>
      </c>
      <c r="U80" s="106"/>
      <c r="V80" s="8"/>
      <c r="W80" s="9"/>
    </row>
    <row r="81" spans="3:23" x14ac:dyDescent="0.2">
      <c r="C81"/>
      <c r="D81" s="120">
        <v>3106.6509999999998</v>
      </c>
      <c r="E81" s="41">
        <v>1113.8826774193551</v>
      </c>
      <c r="F81" s="160">
        <f t="shared" si="14"/>
        <v>2.7890289192731617</v>
      </c>
      <c r="G81" s="105">
        <v>1477.454</v>
      </c>
      <c r="H81" s="41">
        <v>1280.5110975609759</v>
      </c>
      <c r="I81" s="160">
        <f t="shared" si="13"/>
        <v>1.1538002308719906</v>
      </c>
      <c r="R81" s="146">
        <v>1258.6500000000001</v>
      </c>
      <c r="S81" s="8">
        <v>955.24</v>
      </c>
      <c r="T81" s="163">
        <f t="shared" si="9"/>
        <v>1.3176269837946486</v>
      </c>
      <c r="U81" s="106"/>
      <c r="V81" s="8"/>
      <c r="W81" s="9"/>
    </row>
    <row r="82" spans="3:23" x14ac:dyDescent="0.2">
      <c r="C82"/>
      <c r="D82" s="120">
        <v>1627.5229999999999</v>
      </c>
      <c r="E82" s="41">
        <v>708.07075609756089</v>
      </c>
      <c r="F82" s="160">
        <f t="shared" si="14"/>
        <v>2.2985315888060107</v>
      </c>
      <c r="G82" s="41"/>
      <c r="H82" s="8"/>
      <c r="I82" s="9"/>
      <c r="R82" s="146">
        <v>1672.6659999999999</v>
      </c>
      <c r="S82" s="8">
        <v>825.10699999999997</v>
      </c>
      <c r="T82" s="163">
        <f t="shared" si="9"/>
        <v>2.0272110162681929</v>
      </c>
      <c r="U82" s="106"/>
      <c r="V82" s="8"/>
      <c r="W82" s="9"/>
    </row>
    <row r="83" spans="3:23" x14ac:dyDescent="0.2">
      <c r="C83"/>
      <c r="D83" s="120">
        <v>3662.038</v>
      </c>
      <c r="E83" s="41">
        <v>975.37190322580648</v>
      </c>
      <c r="F83" s="160">
        <f t="shared" si="14"/>
        <v>3.7545042951193239</v>
      </c>
      <c r="G83" s="41"/>
      <c r="H83" s="8"/>
      <c r="I83" s="9"/>
      <c r="R83" s="146">
        <v>1394.8130000000001</v>
      </c>
      <c r="S83" s="8">
        <v>847.00099999999998</v>
      </c>
      <c r="T83" s="163">
        <f t="shared" si="9"/>
        <v>1.646766650806788</v>
      </c>
      <c r="U83" s="106"/>
      <c r="V83" s="8"/>
      <c r="W83" s="9"/>
    </row>
    <row r="84" spans="3:23" x14ac:dyDescent="0.2">
      <c r="C84"/>
      <c r="D84" s="120">
        <v>4183.53</v>
      </c>
      <c r="E84" s="41">
        <v>1171.7931290322583</v>
      </c>
      <c r="F84" s="160">
        <f t="shared" si="14"/>
        <v>3.5701950253412273</v>
      </c>
      <c r="G84" s="41"/>
      <c r="H84" s="8"/>
      <c r="I84" s="9"/>
      <c r="R84" s="146">
        <v>1858.037</v>
      </c>
      <c r="S84" s="8">
        <v>1292.7950000000001</v>
      </c>
      <c r="T84" s="163">
        <f t="shared" si="9"/>
        <v>1.4372247726824439</v>
      </c>
      <c r="U84" s="106"/>
      <c r="V84" s="8"/>
      <c r="W84" s="9"/>
    </row>
    <row r="85" spans="3:23" x14ac:dyDescent="0.2">
      <c r="C85"/>
      <c r="D85" s="120">
        <v>9046.4</v>
      </c>
      <c r="E85" s="41">
        <v>1941.7096129032263</v>
      </c>
      <c r="F85" s="160">
        <f t="shared" si="14"/>
        <v>4.6589870801916184</v>
      </c>
      <c r="G85" s="41"/>
      <c r="H85" s="8"/>
      <c r="I85" s="9"/>
      <c r="R85" s="146">
        <v>1181.771</v>
      </c>
      <c r="S85" s="8">
        <v>756.68299999999999</v>
      </c>
      <c r="T85" s="163">
        <f t="shared" si="9"/>
        <v>1.5617781818806553</v>
      </c>
      <c r="U85" s="106"/>
      <c r="V85" s="8"/>
      <c r="W85" s="9"/>
    </row>
    <row r="86" spans="3:23" x14ac:dyDescent="0.2">
      <c r="C86"/>
      <c r="D86" s="120">
        <v>7582.8590000000004</v>
      </c>
      <c r="E86" s="41">
        <v>1586.654770491803</v>
      </c>
      <c r="F86" s="160">
        <f t="shared" si="14"/>
        <v>4.7791486472193325</v>
      </c>
      <c r="G86" s="41"/>
      <c r="H86" s="8"/>
      <c r="I86" s="9"/>
      <c r="R86" s="146">
        <v>1639.7159999999999</v>
      </c>
      <c r="S86" s="8">
        <v>884.90099999999995</v>
      </c>
      <c r="T86" s="163">
        <f t="shared" si="9"/>
        <v>1.8529937247217485</v>
      </c>
      <c r="U86" s="106"/>
      <c r="V86" s="8"/>
      <c r="W86" s="9"/>
    </row>
    <row r="87" spans="3:23" x14ac:dyDescent="0.2">
      <c r="C87"/>
      <c r="D87" s="120">
        <v>3634.413</v>
      </c>
      <c r="E87" s="41">
        <v>1284.8059999999998</v>
      </c>
      <c r="F87" s="160">
        <f t="shared" si="14"/>
        <v>2.8287640313012239</v>
      </c>
      <c r="G87" s="41"/>
      <c r="H87" s="8"/>
      <c r="I87" s="9"/>
      <c r="R87" s="146">
        <v>1664.431</v>
      </c>
      <c r="S87" s="8">
        <v>725</v>
      </c>
      <c r="T87" s="163">
        <f t="shared" si="9"/>
        <v>2.2957668965517244</v>
      </c>
      <c r="U87" s="106"/>
      <c r="V87" s="8"/>
      <c r="W87" s="9"/>
    </row>
    <row r="88" spans="3:23" x14ac:dyDescent="0.2">
      <c r="C88"/>
      <c r="D88" s="120">
        <v>14352.199000000001</v>
      </c>
      <c r="E88" s="41">
        <v>4384.1426111111105</v>
      </c>
      <c r="F88" s="160">
        <f t="shared" si="14"/>
        <v>3.2736615281688115</v>
      </c>
      <c r="G88" s="41"/>
      <c r="H88" s="8"/>
      <c r="I88" s="9"/>
      <c r="R88" s="146">
        <v>2048.7800000000002</v>
      </c>
      <c r="S88" s="8">
        <v>924.59400000000005</v>
      </c>
      <c r="T88" s="163">
        <f t="shared" si="9"/>
        <v>2.2158698845114722</v>
      </c>
      <c r="U88" s="106"/>
      <c r="V88" s="8"/>
      <c r="W88" s="9"/>
    </row>
    <row r="89" spans="3:23" x14ac:dyDescent="0.2">
      <c r="C89"/>
      <c r="D89" s="120">
        <v>3329.556</v>
      </c>
      <c r="E89" s="41">
        <v>974.93006451612916</v>
      </c>
      <c r="F89" s="160">
        <f t="shared" si="14"/>
        <v>3.4151741967794411</v>
      </c>
      <c r="G89" s="41"/>
      <c r="H89" s="8"/>
      <c r="I89" s="9"/>
      <c r="R89" s="146">
        <v>1658.25</v>
      </c>
      <c r="S89" s="8">
        <v>749.15599999999995</v>
      </c>
      <c r="T89" s="163">
        <f t="shared" ref="T89:T90" si="15">R89/S89</f>
        <v>2.2134909151098037</v>
      </c>
      <c r="U89" s="106"/>
      <c r="V89" s="8"/>
      <c r="W89" s="9"/>
    </row>
    <row r="90" spans="3:23" x14ac:dyDescent="0.2">
      <c r="C90"/>
      <c r="D90" s="120">
        <v>1709.124</v>
      </c>
      <c r="E90" s="41">
        <v>911.51013888888906</v>
      </c>
      <c r="F90" s="160">
        <f t="shared" si="14"/>
        <v>1.8750466144933777</v>
      </c>
      <c r="G90" s="41"/>
      <c r="H90" s="8"/>
      <c r="I90" s="9"/>
      <c r="R90" s="146">
        <v>1617.835</v>
      </c>
      <c r="S90" s="8">
        <v>853.08699999999999</v>
      </c>
      <c r="T90" s="163">
        <f t="shared" si="15"/>
        <v>1.8964478417793262</v>
      </c>
      <c r="U90" s="106"/>
      <c r="V90" s="8"/>
      <c r="W90" s="9"/>
    </row>
    <row r="91" spans="3:23" x14ac:dyDescent="0.2">
      <c r="C91"/>
      <c r="D91" s="120">
        <v>3463.46</v>
      </c>
      <c r="E91" s="41">
        <v>1105.3019672131147</v>
      </c>
      <c r="F91" s="160">
        <f t="shared" si="14"/>
        <v>3.1334966395949659</v>
      </c>
      <c r="G91" s="41"/>
      <c r="H91" s="8"/>
      <c r="I91" s="9"/>
      <c r="R91" s="146">
        <v>2369.076</v>
      </c>
      <c r="S91" s="8">
        <v>1125.633</v>
      </c>
      <c r="T91" s="163">
        <f>R91/S91</f>
        <v>2.104661110681723</v>
      </c>
      <c r="U91" s="106"/>
      <c r="V91" s="8"/>
      <c r="W91" s="9"/>
    </row>
    <row r="92" spans="3:23" x14ac:dyDescent="0.2">
      <c r="C92"/>
      <c r="D92" s="120">
        <v>2737.855</v>
      </c>
      <c r="E92" s="41">
        <v>970.09451612903229</v>
      </c>
      <c r="F92" s="160">
        <f t="shared" si="14"/>
        <v>2.8222559291695219</v>
      </c>
      <c r="G92" s="41"/>
      <c r="H92" s="8"/>
      <c r="I92" s="9"/>
      <c r="R92" s="146">
        <v>903.57100000000003</v>
      </c>
      <c r="S92" s="8">
        <v>686.67499999999995</v>
      </c>
      <c r="T92" s="163">
        <f t="shared" ref="T92:T100" si="16">R92/S92</f>
        <v>1.315864127862526</v>
      </c>
      <c r="U92" s="106"/>
      <c r="V92" s="8"/>
      <c r="W92" s="9"/>
    </row>
    <row r="93" spans="3:23" x14ac:dyDescent="0.2">
      <c r="C93"/>
      <c r="D93" s="120">
        <v>4600.1090000000004</v>
      </c>
      <c r="E93" s="41">
        <v>930.45754347826073</v>
      </c>
      <c r="F93" s="160">
        <f t="shared" si="14"/>
        <v>4.943921441921737</v>
      </c>
      <c r="G93" s="41"/>
      <c r="H93" s="8"/>
      <c r="I93" s="9"/>
      <c r="R93" s="146">
        <v>1737.6010000000001</v>
      </c>
      <c r="S93" s="8">
        <v>1037.5309999999999</v>
      </c>
      <c r="T93" s="163">
        <f t="shared" si="16"/>
        <v>1.6747461039718332</v>
      </c>
      <c r="U93" s="106"/>
      <c r="V93" s="8"/>
      <c r="W93" s="9"/>
    </row>
    <row r="94" spans="3:23" x14ac:dyDescent="0.2">
      <c r="C94"/>
      <c r="D94" s="120">
        <v>4826.9750000000004</v>
      </c>
      <c r="E94" s="41">
        <v>1206.3246097560975</v>
      </c>
      <c r="F94" s="160">
        <f t="shared" si="14"/>
        <v>4.0013898091459392</v>
      </c>
      <c r="G94" s="41"/>
      <c r="H94" s="8"/>
      <c r="I94" s="9"/>
      <c r="R94" s="146">
        <v>1900.9380000000001</v>
      </c>
      <c r="S94" s="8">
        <v>1138.403</v>
      </c>
      <c r="T94" s="163">
        <f t="shared" si="16"/>
        <v>1.6698286986243009</v>
      </c>
      <c r="U94" s="106"/>
      <c r="V94" s="8"/>
      <c r="W94" s="9"/>
    </row>
    <row r="95" spans="3:23" x14ac:dyDescent="0.2">
      <c r="C95"/>
      <c r="D95" s="120">
        <v>2231.527</v>
      </c>
      <c r="E95" s="41">
        <v>661.23635483870976</v>
      </c>
      <c r="F95" s="160">
        <f t="shared" si="14"/>
        <v>3.37477965884728</v>
      </c>
      <c r="G95" s="41"/>
      <c r="H95" s="8"/>
      <c r="I95" s="9"/>
      <c r="R95" s="146">
        <v>2101.6529999999998</v>
      </c>
      <c r="S95" s="8">
        <v>1322.9639999999999</v>
      </c>
      <c r="T95" s="163">
        <f t="shared" si="16"/>
        <v>1.5885942474625159</v>
      </c>
      <c r="U95" s="106"/>
      <c r="V95" s="8"/>
      <c r="W95" s="9"/>
    </row>
    <row r="96" spans="3:23" x14ac:dyDescent="0.2">
      <c r="C96"/>
      <c r="D96" s="120">
        <v>2622.5189999999998</v>
      </c>
      <c r="E96" s="41">
        <v>764.2288846153848</v>
      </c>
      <c r="F96" s="160">
        <f t="shared" si="14"/>
        <v>3.431588432200964</v>
      </c>
      <c r="G96" s="105"/>
      <c r="H96" s="41"/>
      <c r="I96" s="54"/>
      <c r="R96" s="146">
        <v>2820.8119999999999</v>
      </c>
      <c r="S96" s="8">
        <v>1528.3869999999999</v>
      </c>
      <c r="T96" s="163">
        <f t="shared" si="16"/>
        <v>1.845613709093312</v>
      </c>
      <c r="U96" s="106"/>
      <c r="V96" s="8"/>
      <c r="W96" s="9"/>
    </row>
    <row r="97" spans="3:23" x14ac:dyDescent="0.2">
      <c r="C97"/>
      <c r="D97" s="120">
        <v>2279.8209999999999</v>
      </c>
      <c r="E97" s="41">
        <v>1234.5033333333333</v>
      </c>
      <c r="F97" s="160">
        <f t="shared" si="14"/>
        <v>1.8467515951084241</v>
      </c>
      <c r="G97" s="105"/>
      <c r="H97" s="41"/>
      <c r="I97" s="54"/>
      <c r="R97" s="146">
        <v>1759.4349999999999</v>
      </c>
      <c r="S97" s="8">
        <v>1046.913</v>
      </c>
      <c r="T97" s="163">
        <f t="shared" si="16"/>
        <v>1.6805933253288476</v>
      </c>
      <c r="U97" s="106"/>
      <c r="V97" s="8"/>
      <c r="W97" s="9"/>
    </row>
    <row r="98" spans="3:23" x14ac:dyDescent="0.2">
      <c r="C98"/>
      <c r="D98" s="120">
        <v>2685.86</v>
      </c>
      <c r="E98" s="41">
        <v>987.10145161290325</v>
      </c>
      <c r="F98" s="160">
        <f t="shared" si="14"/>
        <v>2.7209563876249607</v>
      </c>
      <c r="G98" s="105"/>
      <c r="H98" s="41"/>
      <c r="I98" s="54"/>
      <c r="R98" s="146">
        <v>4523.2539999999999</v>
      </c>
      <c r="S98" s="8">
        <v>1611.9659999999999</v>
      </c>
      <c r="T98" s="163">
        <f t="shared" si="16"/>
        <v>2.8060480183825218</v>
      </c>
      <c r="U98" s="106"/>
      <c r="V98" s="8"/>
      <c r="W98" s="9"/>
    </row>
    <row r="99" spans="3:23" x14ac:dyDescent="0.2">
      <c r="C99"/>
      <c r="D99" s="141">
        <v>1552.8150000000001</v>
      </c>
      <c r="E99" s="29">
        <v>769.3138846153845</v>
      </c>
      <c r="F99" s="161">
        <f t="shared" si="14"/>
        <v>2.01844140740593</v>
      </c>
      <c r="G99" s="110"/>
      <c r="H99" s="29"/>
      <c r="I99" s="52"/>
      <c r="R99" s="146">
        <v>2211.0770000000002</v>
      </c>
      <c r="S99" s="8">
        <v>1055.4359999999999</v>
      </c>
      <c r="T99" s="163">
        <f t="shared" si="16"/>
        <v>2.0949418060403477</v>
      </c>
      <c r="U99" s="106"/>
      <c r="V99" s="8"/>
      <c r="W99" s="9"/>
    </row>
    <row r="100" spans="3:23" x14ac:dyDescent="0.2">
      <c r="C100"/>
      <c r="D100" s="140"/>
      <c r="E100" s="34"/>
      <c r="G100" s="140"/>
      <c r="H100" s="34"/>
      <c r="I100" s="34"/>
      <c r="R100" s="146">
        <v>2486.94</v>
      </c>
      <c r="S100" s="8">
        <v>1373.693</v>
      </c>
      <c r="T100" s="163">
        <f t="shared" si="16"/>
        <v>1.8104045081397373</v>
      </c>
      <c r="U100" s="106"/>
      <c r="V100" s="8"/>
      <c r="W100" s="9"/>
    </row>
    <row r="101" spans="3:23" x14ac:dyDescent="0.2">
      <c r="C101"/>
      <c r="D101" s="140"/>
      <c r="E101" s="34"/>
      <c r="G101" s="140"/>
      <c r="H101" s="34"/>
      <c r="I101" s="34"/>
      <c r="R101" s="146">
        <v>3478.0810000000001</v>
      </c>
      <c r="S101" s="8">
        <v>1059.8422926829267</v>
      </c>
      <c r="T101" s="163">
        <f>R101/S101</f>
        <v>3.2816967430082911</v>
      </c>
      <c r="U101" s="106"/>
      <c r="V101" s="8"/>
      <c r="W101" s="9"/>
    </row>
    <row r="102" spans="3:23" x14ac:dyDescent="0.2">
      <c r="C102"/>
      <c r="D102" s="140"/>
      <c r="E102" s="34"/>
      <c r="G102" s="140"/>
      <c r="H102" s="34"/>
      <c r="I102" s="34"/>
      <c r="R102" s="146">
        <v>2012.0509999999999</v>
      </c>
      <c r="S102" s="8">
        <v>773.6492777777778</v>
      </c>
      <c r="T102" s="163">
        <f t="shared" ref="T102:T120" si="17">R102/S102</f>
        <v>2.6007275619508032</v>
      </c>
      <c r="U102" s="106"/>
      <c r="V102" s="8"/>
      <c r="W102" s="9"/>
    </row>
    <row r="103" spans="3:23" x14ac:dyDescent="0.2">
      <c r="C103"/>
      <c r="D103" s="140"/>
      <c r="E103" s="34"/>
      <c r="G103" s="140"/>
      <c r="H103" s="34"/>
      <c r="I103" s="34"/>
      <c r="R103" s="146">
        <v>2910.6030000000001</v>
      </c>
      <c r="S103" s="8">
        <v>849.19760975609768</v>
      </c>
      <c r="T103" s="163">
        <f t="shared" si="17"/>
        <v>3.427474319947708</v>
      </c>
      <c r="U103" s="106"/>
      <c r="V103" s="8"/>
      <c r="W103" s="9"/>
    </row>
    <row r="104" spans="3:23" x14ac:dyDescent="0.2">
      <c r="C104"/>
      <c r="D104" s="140"/>
      <c r="E104" s="34"/>
      <c r="G104" s="140"/>
      <c r="H104" s="34"/>
      <c r="I104" s="34"/>
      <c r="R104" s="146">
        <v>1580.528</v>
      </c>
      <c r="S104" s="8">
        <v>793.68075757575787</v>
      </c>
      <c r="T104" s="163">
        <f t="shared" si="17"/>
        <v>1.9913900959721031</v>
      </c>
      <c r="U104" s="106"/>
      <c r="V104" s="8"/>
      <c r="W104" s="9"/>
    </row>
    <row r="105" spans="3:23" x14ac:dyDescent="0.2">
      <c r="C105"/>
      <c r="D105" s="140"/>
      <c r="E105" s="34"/>
      <c r="G105" s="140"/>
      <c r="H105" s="34"/>
      <c r="I105" s="34"/>
      <c r="R105" s="146">
        <v>2415.0329999999999</v>
      </c>
      <c r="S105" s="8">
        <v>896.96651219512194</v>
      </c>
      <c r="T105" s="163">
        <f t="shared" si="17"/>
        <v>2.6924449989662991</v>
      </c>
      <c r="U105" s="106"/>
      <c r="V105" s="8"/>
      <c r="W105" s="9"/>
    </row>
    <row r="106" spans="3:23" x14ac:dyDescent="0.2">
      <c r="C106"/>
      <c r="D106" s="140"/>
      <c r="E106" s="34"/>
      <c r="G106" s="140"/>
      <c r="H106" s="34"/>
      <c r="I106" s="34"/>
      <c r="R106" s="146">
        <v>2736.902</v>
      </c>
      <c r="S106" s="8">
        <v>899.30049019607861</v>
      </c>
      <c r="T106" s="163">
        <f t="shared" si="17"/>
        <v>3.0433676283255009</v>
      </c>
      <c r="U106" s="106"/>
      <c r="V106" s="8"/>
      <c r="W106" s="9"/>
    </row>
    <row r="107" spans="3:23" x14ac:dyDescent="0.2">
      <c r="C107"/>
      <c r="D107" s="140"/>
      <c r="E107" s="34"/>
      <c r="G107" s="140"/>
      <c r="H107" s="34"/>
      <c r="I107" s="34"/>
      <c r="R107" s="146">
        <v>2335.6680000000001</v>
      </c>
      <c r="S107" s="8">
        <v>805.08048387096756</v>
      </c>
      <c r="T107" s="163">
        <f t="shared" si="17"/>
        <v>2.9011608737174952</v>
      </c>
      <c r="U107" s="106"/>
      <c r="V107" s="8"/>
      <c r="W107" s="9"/>
    </row>
    <row r="108" spans="3:23" x14ac:dyDescent="0.2">
      <c r="C108"/>
      <c r="D108" s="140"/>
      <c r="E108" s="34"/>
      <c r="G108" s="140"/>
      <c r="H108" s="34"/>
      <c r="I108" s="34"/>
      <c r="R108" s="146">
        <v>2677.14</v>
      </c>
      <c r="S108" s="8">
        <v>822.25358536585338</v>
      </c>
      <c r="T108" s="163">
        <f t="shared" si="17"/>
        <v>3.2558568884911989</v>
      </c>
      <c r="U108" s="106"/>
      <c r="V108" s="8"/>
      <c r="W108" s="9"/>
    </row>
    <row r="109" spans="3:23" x14ac:dyDescent="0.2">
      <c r="C109"/>
      <c r="D109" s="140"/>
      <c r="E109" s="34"/>
      <c r="G109" s="140"/>
      <c r="H109" s="34"/>
      <c r="I109" s="34"/>
      <c r="R109" s="146">
        <v>9949.4830000000002</v>
      </c>
      <c r="S109" s="8">
        <v>1404.9712682926831</v>
      </c>
      <c r="T109" s="163">
        <f t="shared" si="17"/>
        <v>7.0816273788221888</v>
      </c>
      <c r="U109" s="106"/>
      <c r="V109" s="8"/>
      <c r="W109" s="9"/>
    </row>
    <row r="110" spans="3:23" x14ac:dyDescent="0.2">
      <c r="C110"/>
      <c r="D110" s="140"/>
      <c r="E110" s="34"/>
      <c r="G110" s="140"/>
      <c r="H110" s="34"/>
      <c r="I110" s="34"/>
      <c r="R110" s="146">
        <v>2556.913</v>
      </c>
      <c r="S110" s="8">
        <v>849.82026829268295</v>
      </c>
      <c r="T110" s="163">
        <f t="shared" si="17"/>
        <v>3.0087691426057921</v>
      </c>
      <c r="U110" s="106"/>
      <c r="V110" s="8"/>
      <c r="W110" s="9"/>
    </row>
    <row r="111" spans="3:23" x14ac:dyDescent="0.2">
      <c r="C111"/>
      <c r="D111" s="140"/>
      <c r="E111" s="34"/>
      <c r="G111" s="140"/>
      <c r="H111" s="34"/>
      <c r="I111" s="34"/>
      <c r="R111" s="146">
        <v>3279.2049999999999</v>
      </c>
      <c r="S111" s="8">
        <v>720.05853846153832</v>
      </c>
      <c r="T111" s="163">
        <f t="shared" si="17"/>
        <v>4.554081126523795</v>
      </c>
      <c r="U111" s="106"/>
      <c r="V111" s="8"/>
      <c r="W111" s="9"/>
    </row>
    <row r="112" spans="3:23" x14ac:dyDescent="0.2">
      <c r="C112"/>
      <c r="D112" s="140"/>
      <c r="E112" s="34"/>
      <c r="G112" s="140"/>
      <c r="H112" s="34"/>
      <c r="I112" s="34"/>
      <c r="R112" s="146">
        <v>2238.5050000000001</v>
      </c>
      <c r="S112" s="8">
        <v>801.53935483870976</v>
      </c>
      <c r="T112" s="163">
        <f t="shared" si="17"/>
        <v>2.7927574441437684</v>
      </c>
      <c r="U112" s="106"/>
      <c r="V112" s="8"/>
      <c r="W112" s="9"/>
    </row>
    <row r="113" spans="3:23" x14ac:dyDescent="0.2">
      <c r="C113"/>
      <c r="D113" s="140"/>
      <c r="E113" s="34"/>
      <c r="G113" s="140"/>
      <c r="H113" s="34"/>
      <c r="I113" s="34"/>
      <c r="R113" s="146">
        <v>1630.8589999999999</v>
      </c>
      <c r="S113" s="8">
        <v>744.08612903225799</v>
      </c>
      <c r="T113" s="163">
        <f t="shared" si="17"/>
        <v>2.1917610561038936</v>
      </c>
      <c r="U113" s="106"/>
      <c r="V113" s="8"/>
      <c r="W113" s="9"/>
    </row>
    <row r="114" spans="3:23" x14ac:dyDescent="0.2">
      <c r="C114"/>
      <c r="D114" s="140"/>
      <c r="E114" s="34"/>
      <c r="G114" s="140"/>
      <c r="H114" s="34"/>
      <c r="I114" s="34"/>
      <c r="R114" s="146">
        <v>3198.3969999999999</v>
      </c>
      <c r="S114" s="8">
        <v>808.40336585365833</v>
      </c>
      <c r="T114" s="163">
        <f t="shared" si="17"/>
        <v>3.9564370153537824</v>
      </c>
      <c r="U114" s="106"/>
      <c r="V114" s="8"/>
      <c r="W114" s="9"/>
    </row>
    <row r="115" spans="3:23" x14ac:dyDescent="0.2">
      <c r="C115"/>
      <c r="D115" s="140"/>
      <c r="E115" s="34"/>
      <c r="G115" s="140"/>
      <c r="H115" s="34"/>
      <c r="I115" s="34"/>
      <c r="R115" s="146">
        <v>1728.4670000000001</v>
      </c>
      <c r="S115" s="8">
        <v>709.95897183098589</v>
      </c>
      <c r="T115" s="163">
        <f t="shared" si="17"/>
        <v>2.4346012496219034</v>
      </c>
      <c r="U115" s="106"/>
      <c r="V115" s="8"/>
      <c r="W115" s="9"/>
    </row>
    <row r="116" spans="3:23" x14ac:dyDescent="0.2">
      <c r="C116"/>
      <c r="D116" s="140"/>
      <c r="E116" s="34"/>
      <c r="G116" s="140"/>
      <c r="H116" s="34"/>
      <c r="I116" s="34"/>
      <c r="R116" s="146">
        <v>1795.9390000000001</v>
      </c>
      <c r="S116" s="8">
        <v>671.91978217821793</v>
      </c>
      <c r="T116" s="163">
        <f t="shared" si="17"/>
        <v>2.6728473362965386</v>
      </c>
      <c r="U116" s="106"/>
      <c r="V116" s="8"/>
      <c r="W116" s="9"/>
    </row>
    <row r="117" spans="3:23" x14ac:dyDescent="0.2">
      <c r="C117"/>
      <c r="D117" s="140"/>
      <c r="E117" s="34"/>
      <c r="G117" s="140"/>
      <c r="H117" s="34"/>
      <c r="I117" s="34"/>
      <c r="R117" s="146">
        <v>2737.8919999999998</v>
      </c>
      <c r="S117" s="8">
        <v>1180.5376774193546</v>
      </c>
      <c r="T117" s="163">
        <f t="shared" si="17"/>
        <v>2.3191906979072523</v>
      </c>
      <c r="U117" s="106"/>
      <c r="V117" s="8"/>
      <c r="W117" s="9"/>
    </row>
    <row r="118" spans="3:23" x14ac:dyDescent="0.2">
      <c r="C118"/>
      <c r="D118" s="140"/>
      <c r="E118" s="34"/>
      <c r="G118" s="140"/>
      <c r="H118" s="34"/>
      <c r="I118" s="34"/>
      <c r="R118" s="146">
        <v>2809.4110000000001</v>
      </c>
      <c r="S118" s="8">
        <v>885.18536585365837</v>
      </c>
      <c r="T118" s="163">
        <f t="shared" si="17"/>
        <v>3.1738109421755407</v>
      </c>
      <c r="U118" s="106"/>
      <c r="V118" s="8"/>
      <c r="W118" s="9"/>
    </row>
    <row r="119" spans="3:23" x14ac:dyDescent="0.2">
      <c r="C119"/>
      <c r="D119" s="140"/>
      <c r="E119" s="34"/>
      <c r="G119" s="140"/>
      <c r="H119" s="34"/>
      <c r="I119" s="34"/>
      <c r="R119" s="146">
        <v>2806.6379999999999</v>
      </c>
      <c r="S119" s="8">
        <v>945.70345070422502</v>
      </c>
      <c r="T119" s="163">
        <f t="shared" si="17"/>
        <v>2.9677781104742893</v>
      </c>
      <c r="U119" s="106"/>
      <c r="V119" s="8"/>
      <c r="W119" s="9"/>
    </row>
    <row r="120" spans="3:23" x14ac:dyDescent="0.2">
      <c r="R120" s="144">
        <v>2081.3229999999999</v>
      </c>
      <c r="S120" s="3">
        <v>865.13333333333298</v>
      </c>
      <c r="T120" s="164">
        <f t="shared" si="17"/>
        <v>2.4057829236341228</v>
      </c>
      <c r="U120" s="155"/>
      <c r="V120" s="3"/>
      <c r="W120" s="11"/>
    </row>
  </sheetData>
  <mergeCells count="15">
    <mergeCell ref="R7:T7"/>
    <mergeCell ref="U7:W7"/>
    <mergeCell ref="R6:W6"/>
    <mergeCell ref="D8:F8"/>
    <mergeCell ref="G8:I8"/>
    <mergeCell ref="K8:M8"/>
    <mergeCell ref="N8:P8"/>
    <mergeCell ref="R8:T8"/>
    <mergeCell ref="U8:W8"/>
    <mergeCell ref="D7:F7"/>
    <mergeCell ref="G7:I7"/>
    <mergeCell ref="K7:M7"/>
    <mergeCell ref="N7:P7"/>
    <mergeCell ref="K6:P6"/>
    <mergeCell ref="D6:I6"/>
  </mergeCells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374137-A926-2748-A617-D76D27ADA50B}">
  <dimension ref="A3:F46"/>
  <sheetViews>
    <sheetView zoomScale="70" zoomScaleNormal="70" workbookViewId="0">
      <selection activeCell="I49" sqref="I49"/>
    </sheetView>
  </sheetViews>
  <sheetFormatPr baseColWidth="10" defaultRowHeight="16" x14ac:dyDescent="0.2"/>
  <sheetData>
    <row r="3" spans="1:6" x14ac:dyDescent="0.2">
      <c r="A3" t="s">
        <v>195</v>
      </c>
      <c r="F3" t="s">
        <v>196</v>
      </c>
    </row>
    <row r="17" spans="1:6" x14ac:dyDescent="0.2">
      <c r="A17" t="s">
        <v>198</v>
      </c>
      <c r="F17" t="s">
        <v>197</v>
      </c>
    </row>
    <row r="32" spans="1:6" x14ac:dyDescent="0.2">
      <c r="A32" t="s">
        <v>199</v>
      </c>
      <c r="F32" t="s">
        <v>200</v>
      </c>
    </row>
    <row r="46" spans="1:1" x14ac:dyDescent="0.2">
      <c r="A46" t="s">
        <v>57</v>
      </c>
    </row>
  </sheetData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937F0D-8669-5641-962A-005464D38F88}">
  <dimension ref="A1:M8"/>
  <sheetViews>
    <sheetView workbookViewId="0">
      <selection activeCell="H11" sqref="H11"/>
    </sheetView>
  </sheetViews>
  <sheetFormatPr baseColWidth="10" defaultRowHeight="16" x14ac:dyDescent="0.2"/>
  <cols>
    <col min="2" max="2" width="21.1640625" customWidth="1"/>
  </cols>
  <sheetData>
    <row r="1" spans="1:13" ht="19" x14ac:dyDescent="0.25">
      <c r="A1" s="47" t="s">
        <v>170</v>
      </c>
    </row>
    <row r="5" spans="1:13" x14ac:dyDescent="0.2">
      <c r="B5" s="130" t="s">
        <v>173</v>
      </c>
      <c r="C5" s="258" t="s">
        <v>174</v>
      </c>
      <c r="D5" s="259"/>
      <c r="E5" s="259"/>
      <c r="F5" s="260"/>
      <c r="G5" s="258" t="s">
        <v>175</v>
      </c>
      <c r="H5" s="259"/>
      <c r="I5" s="260"/>
      <c r="J5" s="258" t="s">
        <v>176</v>
      </c>
      <c r="K5" s="259"/>
      <c r="L5" s="259"/>
      <c r="M5" s="260"/>
    </row>
    <row r="6" spans="1:13" x14ac:dyDescent="0.2">
      <c r="B6" s="48" t="s">
        <v>171</v>
      </c>
      <c r="C6" s="30">
        <v>0.80318133999999997</v>
      </c>
      <c r="D6" s="17">
        <v>0.91996831000000001</v>
      </c>
      <c r="E6" s="17">
        <v>0.81283590999999999</v>
      </c>
      <c r="F6" s="55">
        <v>1.1574726399999999</v>
      </c>
      <c r="G6" s="30">
        <v>1.0369730399999999</v>
      </c>
      <c r="H6" s="17">
        <v>0.83363363000000001</v>
      </c>
      <c r="I6" s="82"/>
      <c r="J6" s="30"/>
      <c r="K6" s="17">
        <v>1.2330595499999999</v>
      </c>
      <c r="L6" s="17">
        <v>1.1050553299999999</v>
      </c>
      <c r="M6" s="55">
        <v>0.68043282000000005</v>
      </c>
    </row>
    <row r="7" spans="1:13" x14ac:dyDescent="0.2">
      <c r="B7" s="48" t="s">
        <v>172</v>
      </c>
      <c r="C7" s="57">
        <v>1.17857056</v>
      </c>
      <c r="D7" s="35">
        <v>0.60465723000000005</v>
      </c>
      <c r="E7" s="35">
        <v>1.4599220900000001</v>
      </c>
      <c r="F7" s="84">
        <v>0.90955034999999995</v>
      </c>
      <c r="G7" s="57">
        <v>1.04575489</v>
      </c>
      <c r="H7" s="35">
        <v>1.0974773</v>
      </c>
      <c r="I7" s="84">
        <v>0.89892117000000005</v>
      </c>
      <c r="J7" s="57">
        <v>0.90038326999999996</v>
      </c>
      <c r="K7" s="35">
        <v>0.81696806</v>
      </c>
      <c r="L7" s="35">
        <v>1.29768489</v>
      </c>
      <c r="M7" s="84">
        <v>0.84440101999999995</v>
      </c>
    </row>
    <row r="8" spans="1:13" x14ac:dyDescent="0.2">
      <c r="J8" s="8"/>
    </row>
  </sheetData>
  <mergeCells count="3">
    <mergeCell ref="J5:M5"/>
    <mergeCell ref="G5:I5"/>
    <mergeCell ref="C5:F5"/>
  </mergeCells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351CF4-724B-9743-8E01-D6A0F73D802F}">
  <dimension ref="A1:I9"/>
  <sheetViews>
    <sheetView workbookViewId="0">
      <selection activeCell="C9" sqref="C9"/>
    </sheetView>
  </sheetViews>
  <sheetFormatPr baseColWidth="10" defaultRowHeight="16" x14ac:dyDescent="0.2"/>
  <cols>
    <col min="6" max="6" width="7.6640625" customWidth="1"/>
  </cols>
  <sheetData>
    <row r="1" spans="1:9" ht="19" x14ac:dyDescent="0.25">
      <c r="A1" s="47" t="s">
        <v>26</v>
      </c>
    </row>
    <row r="5" spans="1:9" ht="18" x14ac:dyDescent="0.2">
      <c r="B5" s="41"/>
      <c r="C5" s="227" t="s">
        <v>0</v>
      </c>
      <c r="D5" s="228"/>
      <c r="E5" s="229"/>
      <c r="F5" s="34"/>
      <c r="G5" s="227" t="s">
        <v>225</v>
      </c>
      <c r="H5" s="228"/>
      <c r="I5" s="229"/>
    </row>
    <row r="6" spans="1:9" x14ac:dyDescent="0.2">
      <c r="B6" s="44" t="s">
        <v>16</v>
      </c>
      <c r="C6" s="133" t="s">
        <v>21</v>
      </c>
      <c r="D6" s="215" t="s">
        <v>22</v>
      </c>
      <c r="E6" s="216" t="s">
        <v>23</v>
      </c>
      <c r="F6" s="34"/>
      <c r="G6" s="133" t="s">
        <v>21</v>
      </c>
      <c r="H6" s="215" t="s">
        <v>22</v>
      </c>
      <c r="I6" s="216" t="s">
        <v>23</v>
      </c>
    </row>
    <row r="7" spans="1:9" x14ac:dyDescent="0.2">
      <c r="B7" s="48">
        <v>15</v>
      </c>
      <c r="C7" s="20">
        <v>28.645890000000001</v>
      </c>
      <c r="D7" s="19">
        <v>35.860660000000003</v>
      </c>
      <c r="E7" s="56">
        <v>34.53724605</v>
      </c>
      <c r="F7" s="34"/>
      <c r="G7" s="20">
        <v>22.08163265</v>
      </c>
      <c r="H7" s="19">
        <v>26.37362637</v>
      </c>
      <c r="I7" s="56">
        <v>22.454308090000001</v>
      </c>
    </row>
    <row r="8" spans="1:9" x14ac:dyDescent="0.2">
      <c r="B8" s="48">
        <v>30</v>
      </c>
      <c r="C8" s="20">
        <v>40.983609999999999</v>
      </c>
      <c r="D8" s="19">
        <v>44.852939999999997</v>
      </c>
      <c r="E8" s="56">
        <v>40.625</v>
      </c>
      <c r="F8" s="34"/>
      <c r="G8" s="20">
        <v>27.23311</v>
      </c>
      <c r="H8" s="19">
        <v>34.736842109999998</v>
      </c>
      <c r="I8" s="56">
        <v>25.799086760000002</v>
      </c>
    </row>
    <row r="9" spans="1:9" x14ac:dyDescent="0.2">
      <c r="B9" s="48">
        <v>60</v>
      </c>
      <c r="C9" s="57">
        <v>53.815849999999998</v>
      </c>
      <c r="D9" s="35">
        <v>56.985289999999999</v>
      </c>
      <c r="E9" s="84">
        <v>60.925449870000001</v>
      </c>
      <c r="F9" s="34"/>
      <c r="G9" s="57">
        <v>47.909967850000001</v>
      </c>
      <c r="H9" s="35">
        <v>54.6875</v>
      </c>
      <c r="I9" s="84">
        <v>56.108597289999999</v>
      </c>
    </row>
  </sheetData>
  <mergeCells count="2">
    <mergeCell ref="C5:E5"/>
    <mergeCell ref="G5:I5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E4223F-E619-9242-B1FD-8AF185EBB8FE}">
  <dimension ref="A1:J9"/>
  <sheetViews>
    <sheetView workbookViewId="0">
      <selection activeCell="E9" sqref="E9"/>
    </sheetView>
  </sheetViews>
  <sheetFormatPr baseColWidth="10" defaultRowHeight="16" x14ac:dyDescent="0.2"/>
  <sheetData>
    <row r="1" spans="1:10" ht="19" x14ac:dyDescent="0.25">
      <c r="A1" s="47" t="s">
        <v>25</v>
      </c>
    </row>
    <row r="5" spans="1:10" ht="18" x14ac:dyDescent="0.2">
      <c r="C5" s="227" t="s">
        <v>0</v>
      </c>
      <c r="D5" s="228"/>
      <c r="E5" s="229"/>
      <c r="F5" s="2"/>
      <c r="G5" s="227" t="s">
        <v>225</v>
      </c>
      <c r="H5" s="228"/>
      <c r="I5" s="229"/>
      <c r="J5" s="19"/>
    </row>
    <row r="6" spans="1:10" x14ac:dyDescent="0.2">
      <c r="B6" s="195" t="s">
        <v>16</v>
      </c>
      <c r="C6" s="133" t="s">
        <v>21</v>
      </c>
      <c r="D6" s="215" t="s">
        <v>22</v>
      </c>
      <c r="E6" s="216" t="s">
        <v>23</v>
      </c>
      <c r="F6" s="150"/>
      <c r="G6" s="133" t="s">
        <v>21</v>
      </c>
      <c r="H6" s="215" t="s">
        <v>22</v>
      </c>
      <c r="I6" s="216" t="s">
        <v>23</v>
      </c>
      <c r="J6" s="150"/>
    </row>
    <row r="7" spans="1:10" x14ac:dyDescent="0.2">
      <c r="B7" s="48">
        <v>15</v>
      </c>
      <c r="C7" s="20">
        <v>62.295081969999998</v>
      </c>
      <c r="D7" s="19">
        <v>70.538243629999997</v>
      </c>
      <c r="E7" s="56">
        <v>81.150159740000007</v>
      </c>
      <c r="F7" s="34"/>
      <c r="G7" s="30">
        <v>82.506527419999998</v>
      </c>
      <c r="H7" s="17">
        <v>85.714285709999999</v>
      </c>
      <c r="I7" s="55">
        <v>51.428571429999998</v>
      </c>
      <c r="J7" s="34"/>
    </row>
    <row r="8" spans="1:10" x14ac:dyDescent="0.2">
      <c r="B8" s="48">
        <v>30</v>
      </c>
      <c r="C8" s="20">
        <v>75.409836069999997</v>
      </c>
      <c r="D8" s="19">
        <v>80.843170670000006</v>
      </c>
      <c r="E8" s="56">
        <v>99.734042549999998</v>
      </c>
      <c r="F8" s="34"/>
      <c r="G8" s="7">
        <v>80.196116099999998</v>
      </c>
      <c r="H8" s="19">
        <v>99.079754600000001</v>
      </c>
      <c r="I8" s="56">
        <v>79.473684210000002</v>
      </c>
      <c r="J8" s="34"/>
    </row>
    <row r="9" spans="1:10" x14ac:dyDescent="0.2">
      <c r="B9" s="48">
        <v>60</v>
      </c>
      <c r="C9" s="57">
        <v>98.697916669999998</v>
      </c>
      <c r="D9" s="35">
        <v>96.322241680000005</v>
      </c>
      <c r="E9" s="84">
        <v>91.379310340000004</v>
      </c>
      <c r="F9" s="34"/>
      <c r="G9" s="57">
        <v>95.322939869999999</v>
      </c>
      <c r="H9" s="35">
        <v>80.208333330000002</v>
      </c>
      <c r="I9" s="84">
        <v>100</v>
      </c>
      <c r="J9" s="34"/>
    </row>
  </sheetData>
  <mergeCells count="2">
    <mergeCell ref="G5:I5"/>
    <mergeCell ref="C5:E5"/>
  </mergeCells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1D180C-DC02-284C-ACB2-1AB1B814F703}">
  <dimension ref="A3:CE77"/>
  <sheetViews>
    <sheetView zoomScale="59" zoomScaleNormal="59" workbookViewId="0">
      <selection activeCell="A3" sqref="A3:A37"/>
    </sheetView>
  </sheetViews>
  <sheetFormatPr baseColWidth="10" defaultRowHeight="16" x14ac:dyDescent="0.2"/>
  <sheetData>
    <row r="3" spans="1:81" x14ac:dyDescent="0.2">
      <c r="A3" s="78"/>
      <c r="B3" s="228" t="s">
        <v>0</v>
      </c>
      <c r="C3" s="228"/>
      <c r="D3" s="228"/>
      <c r="E3" s="228"/>
      <c r="F3" s="228"/>
      <c r="G3" s="228"/>
      <c r="H3" s="228"/>
      <c r="I3" s="228"/>
      <c r="J3" s="228"/>
      <c r="K3" s="228"/>
      <c r="L3" s="228"/>
      <c r="M3" s="228"/>
      <c r="N3" s="228"/>
      <c r="O3" s="228"/>
      <c r="P3" s="228"/>
      <c r="Q3" s="228"/>
      <c r="R3" s="228"/>
      <c r="S3" s="228"/>
      <c r="T3" s="228"/>
      <c r="U3" s="228"/>
      <c r="V3" s="228"/>
      <c r="W3" s="228"/>
      <c r="X3" s="228"/>
      <c r="Y3" s="228"/>
      <c r="Z3" s="228"/>
      <c r="AA3" s="228"/>
      <c r="AB3" s="228"/>
      <c r="AC3" s="228"/>
      <c r="AD3" s="228"/>
      <c r="AE3" s="228"/>
      <c r="AF3" s="228"/>
      <c r="AG3" s="228"/>
      <c r="AH3" s="228"/>
      <c r="AI3" s="228"/>
      <c r="AJ3" s="228"/>
      <c r="AK3" s="228"/>
      <c r="AL3" s="228"/>
      <c r="AM3" s="228"/>
      <c r="AN3" s="228"/>
      <c r="AO3" s="228"/>
      <c r="AP3" s="228"/>
      <c r="AQ3" s="228"/>
      <c r="AR3" s="228"/>
      <c r="AS3" s="228"/>
      <c r="AT3" s="228"/>
      <c r="AU3" s="228"/>
      <c r="AV3" s="228"/>
      <c r="AW3" s="228"/>
      <c r="AX3" s="228"/>
      <c r="AY3" s="228"/>
      <c r="AZ3" s="228"/>
      <c r="BA3" s="228"/>
      <c r="BB3" s="228"/>
      <c r="BC3" s="228"/>
      <c r="BD3" s="228"/>
      <c r="BE3" s="228"/>
      <c r="BF3" s="228"/>
      <c r="BG3" s="228"/>
      <c r="BH3" s="228"/>
      <c r="BI3" s="228"/>
      <c r="BJ3" s="228"/>
      <c r="BK3" s="228"/>
      <c r="BL3" s="228"/>
      <c r="BM3" s="228"/>
      <c r="BN3" s="228"/>
      <c r="BO3" s="228"/>
      <c r="BP3" s="229"/>
      <c r="BQ3" s="210"/>
      <c r="BR3" s="210"/>
      <c r="BS3" s="210"/>
      <c r="BT3" s="210"/>
      <c r="BU3" s="210"/>
      <c r="BV3" s="210"/>
      <c r="BW3" s="210"/>
      <c r="BX3" s="210"/>
      <c r="BY3" s="210"/>
      <c r="BZ3" s="210"/>
      <c r="CA3" s="210"/>
      <c r="CB3" s="210"/>
      <c r="CC3" s="210"/>
    </row>
    <row r="4" spans="1:81" x14ac:dyDescent="0.2">
      <c r="A4" s="211" t="s">
        <v>39</v>
      </c>
      <c r="B4" s="26" t="s">
        <v>40</v>
      </c>
      <c r="C4" s="26" t="s">
        <v>41</v>
      </c>
      <c r="D4" s="26" t="s">
        <v>42</v>
      </c>
      <c r="E4" s="26" t="s">
        <v>43</v>
      </c>
      <c r="F4" s="26" t="s">
        <v>44</v>
      </c>
      <c r="G4" s="26" t="s">
        <v>45</v>
      </c>
      <c r="H4" s="26" t="s">
        <v>46</v>
      </c>
      <c r="I4" s="26" t="s">
        <v>47</v>
      </c>
      <c r="J4" s="26" t="s">
        <v>48</v>
      </c>
      <c r="K4" s="26" t="s">
        <v>49</v>
      </c>
      <c r="L4" s="26" t="s">
        <v>50</v>
      </c>
      <c r="M4" s="26" t="s">
        <v>51</v>
      </c>
      <c r="N4" s="26" t="s">
        <v>52</v>
      </c>
      <c r="O4" s="26" t="s">
        <v>53</v>
      </c>
      <c r="P4" s="26" t="s">
        <v>54</v>
      </c>
      <c r="Q4" s="26" t="s">
        <v>59</v>
      </c>
      <c r="R4" s="26" t="s">
        <v>60</v>
      </c>
      <c r="S4" s="26" t="s">
        <v>61</v>
      </c>
      <c r="T4" s="26" t="s">
        <v>62</v>
      </c>
      <c r="U4" s="26" t="s">
        <v>63</v>
      </c>
      <c r="V4" s="26" t="s">
        <v>64</v>
      </c>
      <c r="W4" s="26" t="s">
        <v>65</v>
      </c>
      <c r="X4" s="26" t="s">
        <v>66</v>
      </c>
      <c r="Y4" s="26" t="s">
        <v>67</v>
      </c>
      <c r="Z4" s="26" t="s">
        <v>68</v>
      </c>
      <c r="AA4" s="26" t="s">
        <v>69</v>
      </c>
      <c r="AB4" s="26" t="s">
        <v>70</v>
      </c>
      <c r="AC4" s="26" t="s">
        <v>71</v>
      </c>
      <c r="AD4" s="26" t="s">
        <v>72</v>
      </c>
      <c r="AE4" s="26" t="s">
        <v>73</v>
      </c>
      <c r="AF4" s="26" t="s">
        <v>74</v>
      </c>
      <c r="AG4" s="26" t="s">
        <v>75</v>
      </c>
      <c r="AH4" s="26" t="s">
        <v>76</v>
      </c>
      <c r="AI4" s="26" t="s">
        <v>77</v>
      </c>
      <c r="AJ4" s="26" t="s">
        <v>78</v>
      </c>
      <c r="AK4" s="26" t="s">
        <v>79</v>
      </c>
      <c r="AL4" s="26" t="s">
        <v>80</v>
      </c>
      <c r="AM4" s="26" t="s">
        <v>81</v>
      </c>
      <c r="AN4" s="26" t="s">
        <v>82</v>
      </c>
      <c r="AO4" s="26" t="s">
        <v>83</v>
      </c>
      <c r="AP4" s="26" t="s">
        <v>84</v>
      </c>
      <c r="AQ4" s="26" t="s">
        <v>85</v>
      </c>
      <c r="AR4" s="26" t="s">
        <v>86</v>
      </c>
      <c r="AS4" s="26" t="s">
        <v>87</v>
      </c>
      <c r="AT4" s="26" t="s">
        <v>88</v>
      </c>
      <c r="AU4" s="26" t="s">
        <v>89</v>
      </c>
      <c r="AV4" s="26" t="s">
        <v>90</v>
      </c>
      <c r="AW4" s="26" t="s">
        <v>91</v>
      </c>
      <c r="AX4" s="26" t="s">
        <v>92</v>
      </c>
      <c r="AY4" s="26" t="s">
        <v>93</v>
      </c>
      <c r="AZ4" s="26" t="s">
        <v>94</v>
      </c>
      <c r="BA4" s="26" t="s">
        <v>95</v>
      </c>
      <c r="BB4" s="26" t="s">
        <v>96</v>
      </c>
      <c r="BC4" s="26" t="s">
        <v>97</v>
      </c>
      <c r="BD4" s="26" t="s">
        <v>98</v>
      </c>
      <c r="BE4" s="26" t="s">
        <v>99</v>
      </c>
      <c r="BF4" s="26" t="s">
        <v>100</v>
      </c>
      <c r="BG4" s="26" t="s">
        <v>101</v>
      </c>
      <c r="BH4" s="26" t="s">
        <v>102</v>
      </c>
      <c r="BI4" s="26" t="s">
        <v>103</v>
      </c>
      <c r="BJ4" s="26" t="s">
        <v>104</v>
      </c>
      <c r="BK4" s="26" t="s">
        <v>105</v>
      </c>
      <c r="BL4" s="26" t="s">
        <v>106</v>
      </c>
      <c r="BM4" s="26" t="s">
        <v>107</v>
      </c>
      <c r="BN4" s="26" t="s">
        <v>108</v>
      </c>
      <c r="BO4" s="26" t="s">
        <v>109</v>
      </c>
      <c r="BP4" s="23" t="s">
        <v>110</v>
      </c>
      <c r="BQ4" s="8"/>
      <c r="BR4" s="8"/>
      <c r="BS4" s="8"/>
      <c r="BT4" s="8"/>
      <c r="BU4" s="8"/>
      <c r="BV4" s="8"/>
      <c r="BW4" s="8"/>
      <c r="BX4" s="8"/>
      <c r="BY4" s="8"/>
      <c r="BZ4" s="8"/>
      <c r="CA4" s="8"/>
      <c r="CB4" s="8"/>
      <c r="CC4" s="8"/>
    </row>
    <row r="5" spans="1:81" x14ac:dyDescent="0.2">
      <c r="A5" s="212">
        <v>0</v>
      </c>
      <c r="B5" s="204">
        <v>0.98650471500000003</v>
      </c>
      <c r="C5" s="204">
        <v>0.95222137900000003</v>
      </c>
      <c r="D5" s="204">
        <v>0.93229966799999997</v>
      </c>
      <c r="E5" s="204">
        <v>0.94479465699999998</v>
      </c>
      <c r="F5" s="204">
        <v>1.049573281</v>
      </c>
      <c r="G5" s="204">
        <v>1.003432892</v>
      </c>
      <c r="H5" s="204">
        <v>0.93591611200000002</v>
      </c>
      <c r="I5" s="204">
        <v>1.027511251</v>
      </c>
      <c r="J5" s="204">
        <v>0.928029412</v>
      </c>
      <c r="K5" s="204">
        <v>0.90936416099999995</v>
      </c>
      <c r="L5" s="204">
        <v>0.97867530400000002</v>
      </c>
      <c r="M5" s="204">
        <v>0.98518503300000004</v>
      </c>
      <c r="N5" s="204">
        <v>1.04601181</v>
      </c>
      <c r="O5" s="204">
        <v>0.83359962700000001</v>
      </c>
      <c r="P5" s="204">
        <v>0.99217029999999995</v>
      </c>
      <c r="Q5" s="204">
        <v>1.04892484</v>
      </c>
      <c r="R5" s="204">
        <v>0.96041188799999999</v>
      </c>
      <c r="S5" s="204">
        <v>0.99384324700000004</v>
      </c>
      <c r="T5" s="204">
        <v>0.98031653299999999</v>
      </c>
      <c r="U5" s="204">
        <v>0.94053625900000004</v>
      </c>
      <c r="V5" s="204">
        <v>0.93703350799999996</v>
      </c>
      <c r="W5" s="204">
        <v>0.96887375200000003</v>
      </c>
      <c r="X5" s="204">
        <v>0.95850091900000001</v>
      </c>
      <c r="Y5" s="204">
        <v>0.94385015400000005</v>
      </c>
      <c r="Z5" s="204">
        <v>0.96049605299999996</v>
      </c>
      <c r="AA5" s="204">
        <v>0.96185005400000001</v>
      </c>
      <c r="AB5" s="204">
        <v>0.97753744300000001</v>
      </c>
      <c r="AC5" s="204">
        <v>0.96913537800000005</v>
      </c>
      <c r="AD5" s="204">
        <v>0.95913802500000001</v>
      </c>
      <c r="AE5" s="204">
        <v>0.95593378200000001</v>
      </c>
      <c r="AF5" s="204">
        <v>0.95524224400000002</v>
      </c>
      <c r="AG5" s="204">
        <v>0.97174280199999996</v>
      </c>
      <c r="AH5" s="204">
        <v>0.97010501299999996</v>
      </c>
      <c r="AI5" s="204">
        <v>0.94747812300000001</v>
      </c>
      <c r="AJ5" s="204">
        <v>0.958992383</v>
      </c>
      <c r="AK5" s="204">
        <v>0.96309012500000002</v>
      </c>
      <c r="AL5" s="204">
        <v>0.95974548900000001</v>
      </c>
      <c r="AM5" s="204">
        <v>0.96500707900000005</v>
      </c>
      <c r="AN5" s="204">
        <v>0.94292701000000001</v>
      </c>
      <c r="AO5" s="204">
        <v>0.94504143200000001</v>
      </c>
      <c r="AP5" s="204">
        <v>0.95209529400000004</v>
      </c>
      <c r="AQ5" s="204">
        <v>0.97076444399999995</v>
      </c>
      <c r="AR5" s="204">
        <v>0.97806684700000002</v>
      </c>
      <c r="AS5" s="204">
        <v>0.95582380199999994</v>
      </c>
      <c r="AT5" s="204">
        <v>0.92240112500000004</v>
      </c>
      <c r="AU5" s="204">
        <v>0.94959330799999997</v>
      </c>
      <c r="AV5" s="204">
        <v>0.95935602900000005</v>
      </c>
      <c r="AW5" s="204">
        <v>0.98160862800000004</v>
      </c>
      <c r="AX5" s="204">
        <v>0.97066076800000001</v>
      </c>
      <c r="AY5" s="204">
        <v>0.96172514399999998</v>
      </c>
      <c r="AZ5" s="204">
        <v>0.96525494999999994</v>
      </c>
      <c r="BA5" s="204">
        <v>0.97054707100000004</v>
      </c>
      <c r="BB5" s="204">
        <v>0.96252352699999999</v>
      </c>
      <c r="BC5" s="204">
        <v>0.977798214</v>
      </c>
      <c r="BD5" s="204">
        <v>0.95472096900000003</v>
      </c>
      <c r="BE5" s="204">
        <v>0.94044550999999998</v>
      </c>
      <c r="BF5" s="204">
        <v>0.98234189800000005</v>
      </c>
      <c r="BG5" s="204">
        <v>0.93007406699999995</v>
      </c>
      <c r="BH5" s="204">
        <v>0.96162472499999996</v>
      </c>
      <c r="BI5" s="204">
        <v>0.96365301999999997</v>
      </c>
      <c r="BJ5" s="204">
        <v>0.96343242500000004</v>
      </c>
      <c r="BK5" s="204">
        <v>0.93497572500000004</v>
      </c>
      <c r="BL5" s="204">
        <v>0.951017789</v>
      </c>
      <c r="BM5" s="204">
        <v>0.95985233999999997</v>
      </c>
      <c r="BN5" s="204">
        <v>0.94091878799999995</v>
      </c>
      <c r="BO5" s="204">
        <v>0.92133395600000001</v>
      </c>
      <c r="BP5" s="205">
        <v>0.89429973500000004</v>
      </c>
      <c r="BQ5" s="204"/>
      <c r="BR5" s="204"/>
      <c r="BS5" s="204"/>
      <c r="BT5" s="204"/>
      <c r="BU5" s="204"/>
      <c r="BV5" s="204"/>
      <c r="BW5" s="204"/>
      <c r="BX5" s="204"/>
      <c r="BY5" s="204"/>
      <c r="BZ5" s="204"/>
      <c r="CA5" s="204"/>
      <c r="CB5" s="204"/>
      <c r="CC5" s="204"/>
    </row>
    <row r="6" spans="1:81" x14ac:dyDescent="0.2">
      <c r="A6" s="212">
        <v>15</v>
      </c>
      <c r="B6" s="204">
        <v>0.94621910099999995</v>
      </c>
      <c r="C6" s="204">
        <v>0.99472135299999997</v>
      </c>
      <c r="D6" s="204">
        <v>0.982038301</v>
      </c>
      <c r="E6" s="204">
        <v>1.013276509</v>
      </c>
      <c r="F6" s="204">
        <v>0.96390513600000005</v>
      </c>
      <c r="G6" s="204">
        <v>0.97296263999999999</v>
      </c>
      <c r="H6" s="204">
        <v>1.01560699</v>
      </c>
      <c r="I6" s="204">
        <v>1.012201565</v>
      </c>
      <c r="J6" s="204">
        <v>1.0392372599999999</v>
      </c>
      <c r="K6" s="204">
        <v>0.97207205299999999</v>
      </c>
      <c r="L6" s="204">
        <v>1.020303478</v>
      </c>
      <c r="M6" s="204">
        <v>0.99717210499999998</v>
      </c>
      <c r="N6" s="204">
        <v>1.053487882</v>
      </c>
      <c r="O6" s="204">
        <v>1.0753390359999999</v>
      </c>
      <c r="P6" s="204">
        <v>1.0204340430000001</v>
      </c>
      <c r="Q6" s="204">
        <v>0.97703981500000003</v>
      </c>
      <c r="R6" s="204">
        <v>1.01327769</v>
      </c>
      <c r="S6" s="204">
        <v>0.98865562100000004</v>
      </c>
      <c r="T6" s="204">
        <v>1.0145793350000001</v>
      </c>
      <c r="U6" s="204">
        <v>1.004533796</v>
      </c>
      <c r="V6" s="204">
        <v>1.0057568779999999</v>
      </c>
      <c r="W6" s="204">
        <v>1.001904162</v>
      </c>
      <c r="X6" s="204">
        <v>1.0071638949999999</v>
      </c>
      <c r="Y6" s="204">
        <v>0.99244686699999995</v>
      </c>
      <c r="Z6" s="204">
        <v>1.0014964989999999</v>
      </c>
      <c r="AA6" s="204">
        <v>1.002230908</v>
      </c>
      <c r="AB6" s="204">
        <v>0.994773613</v>
      </c>
      <c r="AC6" s="204">
        <v>1.00204811</v>
      </c>
      <c r="AD6" s="204">
        <v>0.99900162599999998</v>
      </c>
      <c r="AE6" s="204">
        <v>0.99660045200000003</v>
      </c>
      <c r="AF6" s="204">
        <v>1.003955106</v>
      </c>
      <c r="AG6" s="204">
        <v>0.99475208299999995</v>
      </c>
      <c r="AH6" s="204">
        <v>1.0000430330000001</v>
      </c>
      <c r="AI6" s="204">
        <v>1.0020403659999999</v>
      </c>
      <c r="AJ6" s="204">
        <v>0.99906216999999997</v>
      </c>
      <c r="AK6" s="204">
        <v>1.00345632</v>
      </c>
      <c r="AL6" s="204">
        <v>0.99635052199999996</v>
      </c>
      <c r="AM6" s="204">
        <v>1.0057100480000001</v>
      </c>
      <c r="AN6" s="204">
        <v>1.0122025130000001</v>
      </c>
      <c r="AO6" s="204">
        <v>1.0053532119999999</v>
      </c>
      <c r="AP6" s="204">
        <v>0.99831907200000003</v>
      </c>
      <c r="AQ6" s="204">
        <v>1.007132025</v>
      </c>
      <c r="AR6" s="204">
        <v>0.99635583999999999</v>
      </c>
      <c r="AS6" s="204">
        <v>0.99761353799999997</v>
      </c>
      <c r="AT6" s="204">
        <v>1.006170258</v>
      </c>
      <c r="AU6" s="204">
        <v>0.99863663999999996</v>
      </c>
      <c r="AV6" s="204">
        <v>1.0085987940000001</v>
      </c>
      <c r="AW6" s="204">
        <v>1.002808318</v>
      </c>
      <c r="AX6" s="204">
        <v>1.013748262</v>
      </c>
      <c r="AY6" s="204">
        <v>0.99736835999999995</v>
      </c>
      <c r="AZ6" s="204">
        <v>0.99988060899999998</v>
      </c>
      <c r="BA6" s="204">
        <v>0.99638966500000004</v>
      </c>
      <c r="BB6" s="204">
        <v>0.99691128500000004</v>
      </c>
      <c r="BC6" s="204">
        <v>0.99655286099999996</v>
      </c>
      <c r="BD6" s="204">
        <v>0.99946274099999999</v>
      </c>
      <c r="BE6" s="204">
        <v>1.0043280530000001</v>
      </c>
      <c r="BF6" s="204">
        <v>0.99320779800000003</v>
      </c>
      <c r="BG6" s="204">
        <v>1.006478338</v>
      </c>
      <c r="BH6" s="204">
        <v>1.0099522590000001</v>
      </c>
      <c r="BI6" s="204">
        <v>0.99052954599999998</v>
      </c>
      <c r="BJ6" s="204">
        <v>1.0058932389999999</v>
      </c>
      <c r="BK6" s="204">
        <v>0.99399325999999999</v>
      </c>
      <c r="BL6" s="204">
        <v>1.0078563190000001</v>
      </c>
      <c r="BM6" s="204">
        <v>0.99721057700000004</v>
      </c>
      <c r="BN6" s="204">
        <v>1.000351773</v>
      </c>
      <c r="BO6" s="204">
        <v>1.0015632109999999</v>
      </c>
      <c r="BP6" s="205">
        <v>1.008381588</v>
      </c>
      <c r="BQ6" s="204"/>
      <c r="BR6" s="204"/>
      <c r="BS6" s="204"/>
      <c r="BT6" s="204"/>
      <c r="BU6" s="204"/>
      <c r="BV6" s="204"/>
      <c r="BW6" s="204"/>
      <c r="BX6" s="204"/>
      <c r="BY6" s="204"/>
      <c r="BZ6" s="204"/>
      <c r="CA6" s="204"/>
      <c r="CB6" s="204"/>
      <c r="CC6" s="204"/>
    </row>
    <row r="7" spans="1:81" x14ac:dyDescent="0.2">
      <c r="A7" s="212">
        <v>30</v>
      </c>
      <c r="B7" s="204">
        <v>1.067276184</v>
      </c>
      <c r="C7" s="204">
        <v>1.0530572680000001</v>
      </c>
      <c r="D7" s="204">
        <v>1.085662031</v>
      </c>
      <c r="E7" s="204">
        <v>1.0419288339999999</v>
      </c>
      <c r="F7" s="204">
        <v>0.98652158300000004</v>
      </c>
      <c r="G7" s="204">
        <v>1.023604468</v>
      </c>
      <c r="H7" s="204">
        <v>1.0484768980000001</v>
      </c>
      <c r="I7" s="204">
        <v>0.96028718400000002</v>
      </c>
      <c r="J7" s="204">
        <v>1.032733329</v>
      </c>
      <c r="K7" s="204">
        <v>1.1185637859999999</v>
      </c>
      <c r="L7" s="204">
        <v>1.0010212190000001</v>
      </c>
      <c r="M7" s="204">
        <v>1.0176428609999999</v>
      </c>
      <c r="N7" s="204">
        <v>0.900500309</v>
      </c>
      <c r="O7" s="204">
        <v>1.091061337</v>
      </c>
      <c r="P7" s="204">
        <v>0.98739565699999998</v>
      </c>
      <c r="Q7" s="204">
        <v>0.974035345</v>
      </c>
      <c r="R7" s="204">
        <v>1.0263104219999999</v>
      </c>
      <c r="S7" s="204">
        <v>1.017501132</v>
      </c>
      <c r="T7" s="204">
        <v>1.005104132</v>
      </c>
      <c r="U7" s="204">
        <v>1.054929945</v>
      </c>
      <c r="V7" s="204">
        <v>1.057209614</v>
      </c>
      <c r="W7" s="204">
        <v>1.0292220860000001</v>
      </c>
      <c r="X7" s="204">
        <v>1.034335185</v>
      </c>
      <c r="Y7" s="204">
        <v>1.0637029790000001</v>
      </c>
      <c r="Z7" s="204">
        <v>1.0380074480000001</v>
      </c>
      <c r="AA7" s="204">
        <v>1.035919037</v>
      </c>
      <c r="AB7" s="204">
        <v>1.0276889440000001</v>
      </c>
      <c r="AC7" s="204">
        <v>1.0288165119999999</v>
      </c>
      <c r="AD7" s="204">
        <v>1.041860349</v>
      </c>
      <c r="AE7" s="204">
        <v>1.047465767</v>
      </c>
      <c r="AF7" s="204">
        <v>1.0408026500000001</v>
      </c>
      <c r="AG7" s="204">
        <v>1.0335051159999999</v>
      </c>
      <c r="AH7" s="204">
        <v>1.029851954</v>
      </c>
      <c r="AI7" s="204">
        <v>1.0504815110000001</v>
      </c>
      <c r="AJ7" s="204">
        <v>1.041945447</v>
      </c>
      <c r="AK7" s="204">
        <v>1.0334535549999999</v>
      </c>
      <c r="AL7" s="204">
        <v>1.0439039880000001</v>
      </c>
      <c r="AM7" s="204">
        <v>1.0292828730000001</v>
      </c>
      <c r="AN7" s="204">
        <v>1.0448704769999999</v>
      </c>
      <c r="AO7" s="204">
        <v>1.049605356</v>
      </c>
      <c r="AP7" s="204">
        <v>1.049585634</v>
      </c>
      <c r="AQ7" s="204">
        <v>1.022103531</v>
      </c>
      <c r="AR7" s="204">
        <v>1.025577314</v>
      </c>
      <c r="AS7" s="204">
        <v>1.04656266</v>
      </c>
      <c r="AT7" s="204">
        <v>1.071428617</v>
      </c>
      <c r="AU7" s="204">
        <v>1.0517700510000001</v>
      </c>
      <c r="AV7" s="204">
        <v>1.0320451770000001</v>
      </c>
      <c r="AW7" s="204">
        <v>1.0155830539999999</v>
      </c>
      <c r="AX7" s="204">
        <v>1.0155909700000001</v>
      </c>
      <c r="AY7" s="204">
        <v>1.0409064960000001</v>
      </c>
      <c r="AZ7" s="204">
        <v>1.0348644410000001</v>
      </c>
      <c r="BA7" s="204">
        <v>1.0330632639999999</v>
      </c>
      <c r="BB7" s="204">
        <v>1.040565188</v>
      </c>
      <c r="BC7" s="204">
        <v>1.025648925</v>
      </c>
      <c r="BD7" s="204">
        <v>1.0458162900000001</v>
      </c>
      <c r="BE7" s="204">
        <v>1.055226437</v>
      </c>
      <c r="BF7" s="204">
        <v>1.0244503039999999</v>
      </c>
      <c r="BG7" s="204">
        <v>1.0634475940000001</v>
      </c>
      <c r="BH7" s="204">
        <v>1.0284230169999999</v>
      </c>
      <c r="BI7" s="204">
        <v>1.0458174330000001</v>
      </c>
      <c r="BJ7" s="204">
        <v>1.030674337</v>
      </c>
      <c r="BK7" s="204">
        <v>1.071031015</v>
      </c>
      <c r="BL7" s="204">
        <v>1.0411258919999999</v>
      </c>
      <c r="BM7" s="204">
        <v>1.0429370819999999</v>
      </c>
      <c r="BN7" s="204">
        <v>1.0587294389999999</v>
      </c>
      <c r="BO7" s="204">
        <v>1.0771028330000001</v>
      </c>
      <c r="BP7" s="205">
        <v>1.0973186770000001</v>
      </c>
      <c r="BQ7" s="204"/>
      <c r="BR7" s="204"/>
      <c r="BS7" s="204"/>
      <c r="BT7" s="204"/>
      <c r="BU7" s="204"/>
      <c r="BV7" s="204"/>
      <c r="BW7" s="204"/>
      <c r="BX7" s="204"/>
      <c r="BY7" s="204"/>
      <c r="BZ7" s="204"/>
      <c r="CA7" s="204"/>
      <c r="CB7" s="204"/>
      <c r="CC7" s="204"/>
    </row>
    <row r="8" spans="1:81" x14ac:dyDescent="0.2">
      <c r="A8" s="212">
        <v>45</v>
      </c>
      <c r="B8" s="204">
        <v>1.0141185580000001</v>
      </c>
      <c r="C8" s="204">
        <v>1.0962975020000001</v>
      </c>
      <c r="D8" s="204">
        <v>1.152989144</v>
      </c>
      <c r="E8" s="204">
        <v>1.1049035629999999</v>
      </c>
      <c r="F8" s="204">
        <v>1.104454058</v>
      </c>
      <c r="G8" s="204">
        <v>1.0975934249999999</v>
      </c>
      <c r="H8" s="204">
        <v>1.01885158</v>
      </c>
      <c r="I8" s="204">
        <v>1.039665421</v>
      </c>
      <c r="J8" s="204">
        <v>1.2273199260000001</v>
      </c>
      <c r="K8" s="204">
        <v>1.012952348</v>
      </c>
      <c r="L8" s="204">
        <v>1.016391308</v>
      </c>
      <c r="M8" s="204">
        <v>1.0579308439999999</v>
      </c>
      <c r="N8" s="204">
        <v>0.97589638999999995</v>
      </c>
      <c r="O8" s="204">
        <v>1.1994757579999999</v>
      </c>
      <c r="P8" s="204">
        <v>1.077321443</v>
      </c>
      <c r="Q8" s="204">
        <v>0.99788249699999998</v>
      </c>
      <c r="R8" s="204">
        <v>1.042590186</v>
      </c>
      <c r="S8" s="204">
        <v>1.0981363550000001</v>
      </c>
      <c r="T8" s="204">
        <v>1.004099351</v>
      </c>
      <c r="U8" s="204">
        <v>1.0981296140000001</v>
      </c>
      <c r="V8" s="204">
        <v>1.100950761</v>
      </c>
      <c r="W8" s="204">
        <v>1.071834755</v>
      </c>
      <c r="X8" s="204">
        <v>1.1948585819999999</v>
      </c>
      <c r="Y8" s="204">
        <v>1.12809958</v>
      </c>
      <c r="Z8" s="204">
        <v>1.0580777729999999</v>
      </c>
      <c r="AA8" s="204">
        <v>1.067663341</v>
      </c>
      <c r="AB8" s="204">
        <v>1.057176366</v>
      </c>
      <c r="AC8" s="204">
        <v>1.079607322</v>
      </c>
      <c r="AD8" s="204">
        <v>1.07009153</v>
      </c>
      <c r="AE8" s="204">
        <v>1.0799720530000001</v>
      </c>
      <c r="AF8" s="204">
        <v>1.0728598439999999</v>
      </c>
      <c r="AG8" s="204">
        <v>1.0641253799999999</v>
      </c>
      <c r="AH8" s="204">
        <v>1.0566204450000001</v>
      </c>
      <c r="AI8" s="204">
        <v>1.0957380000000001</v>
      </c>
      <c r="AJ8" s="204">
        <v>1.0938299789999999</v>
      </c>
      <c r="AK8" s="204">
        <v>1.0647340679999999</v>
      </c>
      <c r="AL8" s="204">
        <v>1.108389418</v>
      </c>
      <c r="AM8" s="204">
        <v>1.061763958</v>
      </c>
      <c r="AN8" s="204">
        <v>1.0843310740000001</v>
      </c>
      <c r="AO8" s="204">
        <v>1.0845838400000001</v>
      </c>
      <c r="AP8" s="204">
        <v>1.104027257</v>
      </c>
      <c r="AQ8" s="204">
        <v>1.0654633060000001</v>
      </c>
      <c r="AR8" s="204">
        <v>1.0549035790000001</v>
      </c>
      <c r="AS8" s="204">
        <v>1.091328388</v>
      </c>
      <c r="AT8" s="204">
        <v>1.0971310809999999</v>
      </c>
      <c r="AU8" s="204">
        <v>1.0886895910000001</v>
      </c>
      <c r="AV8" s="204">
        <v>1.023754992</v>
      </c>
      <c r="AW8" s="204">
        <v>1.0315606980000001</v>
      </c>
      <c r="AX8" s="204">
        <v>1.0359162719999999</v>
      </c>
      <c r="AY8" s="204">
        <v>1.076396822</v>
      </c>
      <c r="AZ8" s="204">
        <v>1.071178269</v>
      </c>
      <c r="BA8" s="204">
        <v>1.064479148</v>
      </c>
      <c r="BB8" s="204">
        <v>1.0896010380000001</v>
      </c>
      <c r="BC8" s="204">
        <v>1.048679798</v>
      </c>
      <c r="BD8" s="204">
        <v>1.078933401</v>
      </c>
      <c r="BE8" s="204">
        <v>1.085647714</v>
      </c>
      <c r="BF8" s="204">
        <v>1.0667670849999999</v>
      </c>
      <c r="BG8" s="204">
        <v>1.1135527350000001</v>
      </c>
      <c r="BH8" s="204">
        <v>1.017048103</v>
      </c>
      <c r="BI8" s="204">
        <v>1.0991877510000001</v>
      </c>
      <c r="BJ8" s="204">
        <v>1.07336488</v>
      </c>
      <c r="BK8" s="204">
        <v>1.1300184790000001</v>
      </c>
      <c r="BL8" s="204">
        <v>1.0644956270000001</v>
      </c>
      <c r="BM8" s="204">
        <v>1.0836042079999999</v>
      </c>
      <c r="BN8" s="204">
        <v>1.127644468</v>
      </c>
      <c r="BO8" s="204">
        <v>1.1349474180000001</v>
      </c>
      <c r="BP8" s="205">
        <v>1.160669349</v>
      </c>
      <c r="BQ8" s="204"/>
      <c r="BR8" s="204"/>
      <c r="BS8" s="204"/>
      <c r="BT8" s="204"/>
      <c r="BU8" s="204"/>
      <c r="BV8" s="204"/>
      <c r="BW8" s="204"/>
      <c r="BX8" s="204"/>
      <c r="BY8" s="204"/>
      <c r="BZ8" s="204"/>
      <c r="CA8" s="204"/>
      <c r="CB8" s="204"/>
      <c r="CC8" s="204"/>
    </row>
    <row r="9" spans="1:81" x14ac:dyDescent="0.2">
      <c r="A9" s="212">
        <v>60</v>
      </c>
      <c r="B9" s="204">
        <v>1.0089807879999999</v>
      </c>
      <c r="C9" s="204">
        <v>1.209751378</v>
      </c>
      <c r="D9" s="204">
        <v>1.329799285</v>
      </c>
      <c r="E9" s="204">
        <v>1.156952647</v>
      </c>
      <c r="F9" s="204">
        <v>1.1027411250000001</v>
      </c>
      <c r="G9" s="204">
        <v>1.114527813</v>
      </c>
      <c r="H9" s="204">
        <v>0.99873412399999995</v>
      </c>
      <c r="I9" s="204">
        <v>1.025388126</v>
      </c>
      <c r="J9" s="204">
        <v>1.2317319120000001</v>
      </c>
      <c r="K9" s="204">
        <v>0.94713763799999995</v>
      </c>
      <c r="L9" s="204">
        <v>1.081184608</v>
      </c>
      <c r="M9" s="204">
        <v>1.057067931</v>
      </c>
      <c r="N9" s="204">
        <v>1.006882007</v>
      </c>
      <c r="O9" s="204">
        <v>1.3383844819999999</v>
      </c>
      <c r="P9" s="204">
        <v>1.107615751</v>
      </c>
      <c r="Q9" s="204">
        <v>1.138775667</v>
      </c>
      <c r="R9" s="204">
        <v>1.0892112759999999</v>
      </c>
      <c r="S9" s="204">
        <v>1.1003239760000001</v>
      </c>
      <c r="T9" s="204">
        <v>1.106860043</v>
      </c>
      <c r="U9" s="204">
        <v>1.1276930519999999</v>
      </c>
      <c r="V9" s="204">
        <v>1.143808798</v>
      </c>
      <c r="W9" s="204">
        <v>1.1165621569999999</v>
      </c>
      <c r="X9" s="204">
        <v>1.0697485529999999</v>
      </c>
      <c r="Y9" s="204">
        <v>1.1849638810000001</v>
      </c>
      <c r="Z9" s="204">
        <v>1.0753324719999999</v>
      </c>
      <c r="AA9" s="204">
        <v>1.086146024</v>
      </c>
      <c r="AB9" s="204">
        <v>1.0847219450000001</v>
      </c>
      <c r="AC9" s="204">
        <v>1.1441323329999999</v>
      </c>
      <c r="AD9" s="204">
        <v>1.0852563399999999</v>
      </c>
      <c r="AE9" s="204">
        <v>1.105091257</v>
      </c>
      <c r="AF9" s="204">
        <v>1.0904848709999999</v>
      </c>
      <c r="AG9" s="204">
        <v>1.076067347</v>
      </c>
      <c r="AH9" s="204">
        <v>1.074564595</v>
      </c>
      <c r="AI9" s="204">
        <v>1.1239129160000001</v>
      </c>
      <c r="AJ9" s="204">
        <v>1.151864217</v>
      </c>
      <c r="AK9" s="204">
        <v>1.0916071899999999</v>
      </c>
      <c r="AL9" s="204">
        <v>1.1451964779999999</v>
      </c>
      <c r="AM9" s="204">
        <v>1.0855613340000001</v>
      </c>
      <c r="AN9" s="204">
        <v>1.116637672</v>
      </c>
      <c r="AO9" s="204">
        <v>1.1390358009999999</v>
      </c>
      <c r="AP9" s="204">
        <v>1.140686125</v>
      </c>
      <c r="AQ9" s="204">
        <v>1.123615867</v>
      </c>
      <c r="AR9" s="204">
        <v>1.0823859709999999</v>
      </c>
      <c r="AS9" s="204">
        <v>1.1476149499999999</v>
      </c>
      <c r="AT9" s="204">
        <v>1.122177948</v>
      </c>
      <c r="AU9" s="204">
        <v>1.119576366</v>
      </c>
      <c r="AV9" s="204">
        <v>1.087285142</v>
      </c>
      <c r="AW9" s="204">
        <v>1.050422089</v>
      </c>
      <c r="AX9" s="204">
        <v>1.0682326200000001</v>
      </c>
      <c r="AY9" s="204">
        <v>1.1217563100000001</v>
      </c>
      <c r="AZ9" s="204">
        <v>1.0998299499999999</v>
      </c>
      <c r="BA9" s="204">
        <v>1.1043042409999999</v>
      </c>
      <c r="BB9" s="204">
        <v>1.14620681</v>
      </c>
      <c r="BC9" s="204">
        <v>1.066682041</v>
      </c>
      <c r="BD9" s="204">
        <v>1.1062925729999999</v>
      </c>
      <c r="BE9" s="204">
        <v>1.1170469540000001</v>
      </c>
      <c r="BF9" s="204">
        <v>1.1004538109999999</v>
      </c>
      <c r="BG9" s="204">
        <v>1.1316305390000001</v>
      </c>
      <c r="BH9" s="204">
        <v>1.067106823</v>
      </c>
      <c r="BI9" s="204">
        <v>1.1164473770000001</v>
      </c>
      <c r="BJ9" s="204">
        <v>1.10592544</v>
      </c>
      <c r="BK9" s="204">
        <v>1.1783742779999999</v>
      </c>
      <c r="BL9" s="204">
        <v>1.084311947</v>
      </c>
      <c r="BM9" s="204">
        <v>1.109066785</v>
      </c>
      <c r="BN9" s="204">
        <v>1.1479212999999999</v>
      </c>
      <c r="BO9" s="204">
        <v>1.1524766930000001</v>
      </c>
      <c r="BP9" s="205">
        <v>1.192201394</v>
      </c>
      <c r="BQ9" s="204"/>
      <c r="BR9" s="204"/>
      <c r="BS9" s="204"/>
      <c r="BT9" s="204"/>
      <c r="BU9" s="204"/>
      <c r="BV9" s="204"/>
      <c r="BW9" s="204"/>
      <c r="BX9" s="204"/>
      <c r="BY9" s="204"/>
      <c r="BZ9" s="204"/>
      <c r="CA9" s="204"/>
      <c r="CB9" s="204"/>
      <c r="CC9" s="204"/>
    </row>
    <row r="10" spans="1:81" x14ac:dyDescent="0.2">
      <c r="A10" s="212">
        <v>75</v>
      </c>
      <c r="B10" s="204">
        <v>1.0845597549999999</v>
      </c>
      <c r="C10" s="204">
        <v>1.212764497</v>
      </c>
      <c r="D10" s="204">
        <v>1.3816271819999999</v>
      </c>
      <c r="E10" s="204">
        <v>1.216736024</v>
      </c>
      <c r="F10" s="204">
        <v>1.13173626</v>
      </c>
      <c r="G10" s="204">
        <v>1.2234129119999999</v>
      </c>
      <c r="H10" s="204">
        <v>1.073535635</v>
      </c>
      <c r="I10" s="204">
        <v>1.0944953799999999</v>
      </c>
      <c r="J10" s="204">
        <v>1.405088984</v>
      </c>
      <c r="K10" s="204">
        <v>0.95820747299999998</v>
      </c>
      <c r="L10" s="204">
        <v>1.151434222</v>
      </c>
      <c r="M10" s="204">
        <v>1.0829831409999999</v>
      </c>
      <c r="N10" s="204">
        <v>1.083620614</v>
      </c>
      <c r="O10" s="204">
        <v>1.37072357</v>
      </c>
      <c r="P10" s="204">
        <v>1.173732515</v>
      </c>
      <c r="Q10" s="204">
        <v>1.0799603099999999</v>
      </c>
      <c r="R10" s="204">
        <v>1.245411702</v>
      </c>
      <c r="S10" s="204">
        <v>1.1400260980000001</v>
      </c>
      <c r="T10" s="204">
        <v>1.115644012</v>
      </c>
      <c r="U10" s="204">
        <v>1.1462823209999999</v>
      </c>
      <c r="V10" s="204">
        <v>1.1712407330000001</v>
      </c>
      <c r="W10" s="204">
        <v>1.133987979</v>
      </c>
      <c r="X10" s="204">
        <v>1.1339151599999999</v>
      </c>
      <c r="Y10" s="204">
        <v>1.2445058600000001</v>
      </c>
      <c r="Z10" s="204">
        <v>1.0886435670000001</v>
      </c>
      <c r="AA10" s="204">
        <v>1.1026425470000001</v>
      </c>
      <c r="AB10" s="204">
        <v>1.0977049670000001</v>
      </c>
      <c r="AC10" s="204">
        <v>1.1869425010000001</v>
      </c>
      <c r="AD10" s="204">
        <v>1.09539611</v>
      </c>
      <c r="AE10" s="204">
        <v>1.125481207</v>
      </c>
      <c r="AF10" s="204">
        <v>1.1158197860000001</v>
      </c>
      <c r="AG10" s="204">
        <v>1.095448497</v>
      </c>
      <c r="AH10" s="204">
        <v>1.0914410450000001</v>
      </c>
      <c r="AI10" s="204">
        <v>1.155420189</v>
      </c>
      <c r="AJ10" s="204">
        <v>1.189663948</v>
      </c>
      <c r="AK10" s="204">
        <v>1.114136105</v>
      </c>
      <c r="AL10" s="204">
        <v>1.1920950640000001</v>
      </c>
      <c r="AM10" s="204">
        <v>1.112177016</v>
      </c>
      <c r="AN10" s="204">
        <v>1.151956056</v>
      </c>
      <c r="AO10" s="204">
        <v>1.189598146</v>
      </c>
      <c r="AP10" s="204">
        <v>1.158527428</v>
      </c>
      <c r="AQ10" s="204">
        <v>1.170236627</v>
      </c>
      <c r="AR10" s="204">
        <v>1.10197787</v>
      </c>
      <c r="AS10" s="204">
        <v>1.1910612220000001</v>
      </c>
      <c r="AT10" s="204">
        <v>1.1589069569999999</v>
      </c>
      <c r="AU10" s="204">
        <v>1.1296918330000001</v>
      </c>
      <c r="AV10" s="204">
        <v>1.1107383390000001</v>
      </c>
      <c r="AW10" s="204">
        <v>1.0641501659999999</v>
      </c>
      <c r="AX10" s="204">
        <v>1.0779828579999999</v>
      </c>
      <c r="AY10" s="204">
        <v>1.153699104</v>
      </c>
      <c r="AZ10" s="204">
        <v>1.1305995769999999</v>
      </c>
      <c r="BA10" s="204">
        <v>1.161346853</v>
      </c>
      <c r="BB10" s="204">
        <v>1.1775724649999999</v>
      </c>
      <c r="BC10" s="204">
        <v>1.0811816190000001</v>
      </c>
      <c r="BD10" s="204">
        <v>1.135075667</v>
      </c>
      <c r="BE10" s="204">
        <v>1.1421663120000001</v>
      </c>
      <c r="BF10" s="204">
        <v>1.12775545</v>
      </c>
      <c r="BG10" s="204">
        <v>1.14916771</v>
      </c>
      <c r="BH10" s="204">
        <v>1.101145743</v>
      </c>
      <c r="BI10" s="204">
        <v>1.2026652520000001</v>
      </c>
      <c r="BJ10" s="204">
        <v>1.139312992</v>
      </c>
      <c r="BK10" s="204">
        <v>1.2213609169999999</v>
      </c>
      <c r="BL10" s="204">
        <v>1.1010248279999999</v>
      </c>
      <c r="BM10" s="204">
        <v>1.1376621810000001</v>
      </c>
      <c r="BN10" s="204">
        <v>1.1687983749999999</v>
      </c>
      <c r="BO10" s="204">
        <v>1.17315014</v>
      </c>
      <c r="BP10" s="205">
        <v>1.281230739</v>
      </c>
      <c r="BQ10" s="204"/>
      <c r="BR10" s="204"/>
      <c r="BS10" s="204"/>
      <c r="BT10" s="204"/>
      <c r="BU10" s="204"/>
      <c r="BV10" s="204"/>
      <c r="BW10" s="204"/>
      <c r="BX10" s="204"/>
      <c r="BY10" s="204"/>
      <c r="BZ10" s="204"/>
      <c r="CA10" s="204"/>
      <c r="CB10" s="204"/>
      <c r="CC10" s="204"/>
    </row>
    <row r="11" spans="1:81" x14ac:dyDescent="0.2">
      <c r="A11" s="212">
        <v>90</v>
      </c>
      <c r="B11" s="204">
        <v>1.0921306900000001</v>
      </c>
      <c r="C11" s="204">
        <v>1.2805471209999999</v>
      </c>
      <c r="D11" s="204">
        <v>1.476066619</v>
      </c>
      <c r="E11" s="204">
        <v>1.273026808</v>
      </c>
      <c r="F11" s="204">
        <v>1.2045217479999999</v>
      </c>
      <c r="G11" s="204">
        <v>1.1801884709999999</v>
      </c>
      <c r="H11" s="204">
        <v>1.1134786059999999</v>
      </c>
      <c r="I11" s="204">
        <v>1.1337838280000001</v>
      </c>
      <c r="J11" s="204">
        <v>1.4474004009999999</v>
      </c>
      <c r="K11" s="204">
        <v>1.015734194</v>
      </c>
      <c r="L11" s="204">
        <v>1.244317685</v>
      </c>
      <c r="M11" s="204">
        <v>1.1009071319999999</v>
      </c>
      <c r="N11" s="204">
        <v>1.0542118469999999</v>
      </c>
      <c r="O11" s="204">
        <v>1.433496181</v>
      </c>
      <c r="P11" s="204">
        <v>1.1548191590000001</v>
      </c>
      <c r="Q11" s="204">
        <v>1.136200195</v>
      </c>
      <c r="R11" s="204">
        <v>1.1443007119999999</v>
      </c>
      <c r="S11" s="204">
        <v>1.124148387</v>
      </c>
      <c r="T11" s="204">
        <v>1.088891689</v>
      </c>
      <c r="U11" s="204">
        <v>1.1751398609999999</v>
      </c>
      <c r="V11" s="204">
        <v>1.2029236759999999</v>
      </c>
      <c r="W11" s="204">
        <v>1.1699771940000001</v>
      </c>
      <c r="X11" s="204">
        <v>1.154521508</v>
      </c>
      <c r="Y11" s="204">
        <v>1.2861864460000001</v>
      </c>
      <c r="Z11" s="204">
        <v>1.102086554</v>
      </c>
      <c r="AA11" s="204">
        <v>1.1169219210000001</v>
      </c>
      <c r="AB11" s="204">
        <v>1.132187413</v>
      </c>
      <c r="AC11" s="204">
        <v>1.2323038070000001</v>
      </c>
      <c r="AD11" s="204">
        <v>1.0969627390000001</v>
      </c>
      <c r="AE11" s="204">
        <v>1.1309497820000001</v>
      </c>
      <c r="AF11" s="204">
        <v>1.136323889</v>
      </c>
      <c r="AG11" s="204">
        <v>1.111824473</v>
      </c>
      <c r="AH11" s="204">
        <v>1.1153134389999999</v>
      </c>
      <c r="AI11" s="204">
        <v>1.17798296</v>
      </c>
      <c r="AJ11" s="204">
        <v>1.2239612499999999</v>
      </c>
      <c r="AK11" s="204">
        <v>1.1248222670000001</v>
      </c>
      <c r="AL11" s="204">
        <v>1.235631806</v>
      </c>
      <c r="AM11" s="204">
        <v>1.129083786</v>
      </c>
      <c r="AN11" s="204">
        <v>1.161824529</v>
      </c>
      <c r="AO11" s="204">
        <v>1.2105064780000001</v>
      </c>
      <c r="AP11" s="204">
        <v>1.17541454</v>
      </c>
      <c r="AQ11" s="204">
        <v>1.19942569</v>
      </c>
      <c r="AR11" s="204">
        <v>1.127407716</v>
      </c>
      <c r="AS11" s="204">
        <v>1.213897668</v>
      </c>
      <c r="AT11" s="204">
        <v>1.1884628669999999</v>
      </c>
      <c r="AU11" s="204">
        <v>1.1467076430000001</v>
      </c>
      <c r="AV11" s="204">
        <v>1.120034304</v>
      </c>
      <c r="AW11" s="204">
        <v>1.07363326</v>
      </c>
      <c r="AX11" s="204">
        <v>1.1101198809999999</v>
      </c>
      <c r="AY11" s="204">
        <v>1.195441156</v>
      </c>
      <c r="AZ11" s="204">
        <v>1.162583583</v>
      </c>
      <c r="BA11" s="204">
        <v>1.209078978</v>
      </c>
      <c r="BB11" s="204">
        <v>1.1993747770000001</v>
      </c>
      <c r="BC11" s="204">
        <v>1.1215851379999999</v>
      </c>
      <c r="BD11" s="204">
        <v>1.157503774</v>
      </c>
      <c r="BE11" s="204">
        <v>1.1535367569999999</v>
      </c>
      <c r="BF11" s="204">
        <v>1.1460407050000001</v>
      </c>
      <c r="BG11" s="204">
        <v>1.1750131660000001</v>
      </c>
      <c r="BH11" s="204">
        <v>1.1229309489999999</v>
      </c>
      <c r="BI11" s="204">
        <v>1.2684508080000001</v>
      </c>
      <c r="BJ11" s="204">
        <v>1.1569156540000001</v>
      </c>
      <c r="BK11" s="204">
        <v>1.2616952779999999</v>
      </c>
      <c r="BL11" s="204">
        <v>1.112538808</v>
      </c>
      <c r="BM11" s="204">
        <v>1.152147834</v>
      </c>
      <c r="BN11" s="204">
        <v>1.197464651</v>
      </c>
      <c r="BO11" s="204">
        <v>1.199549363</v>
      </c>
      <c r="BP11" s="205">
        <v>1.067174404</v>
      </c>
      <c r="BQ11" s="204"/>
      <c r="BR11" s="204"/>
      <c r="BS11" s="204"/>
      <c r="BT11" s="204"/>
      <c r="BU11" s="204"/>
      <c r="BV11" s="204"/>
      <c r="BW11" s="204"/>
      <c r="BX11" s="204"/>
      <c r="BY11" s="204"/>
      <c r="BZ11" s="204"/>
      <c r="CA11" s="204"/>
      <c r="CB11" s="204"/>
      <c r="CC11" s="204"/>
    </row>
    <row r="12" spans="1:81" x14ac:dyDescent="0.2">
      <c r="A12" s="212">
        <v>105</v>
      </c>
      <c r="B12" s="204">
        <v>1.154650306</v>
      </c>
      <c r="C12" s="204">
        <v>1.369367183</v>
      </c>
      <c r="D12" s="204">
        <v>1.3932749200000001</v>
      </c>
      <c r="E12" s="204">
        <v>1.292667952</v>
      </c>
      <c r="F12" s="204">
        <v>1.1427471090000001</v>
      </c>
      <c r="G12" s="204">
        <v>1.2112182789999999</v>
      </c>
      <c r="H12" s="204">
        <v>1.1176428979999999</v>
      </c>
      <c r="I12" s="204">
        <v>1.1327259359999999</v>
      </c>
      <c r="J12" s="204">
        <v>1.413526598</v>
      </c>
      <c r="K12" s="204">
        <v>1.035432863</v>
      </c>
      <c r="L12" s="204">
        <v>1.3046539479999999</v>
      </c>
      <c r="M12" s="204">
        <v>1.0597406190000001</v>
      </c>
      <c r="N12" s="204">
        <v>1.1948529619999999</v>
      </c>
      <c r="O12" s="204">
        <v>1.4977380730000001</v>
      </c>
      <c r="P12" s="204">
        <v>1.213862883</v>
      </c>
      <c r="Q12" s="204">
        <v>1.257106463</v>
      </c>
      <c r="R12" s="204">
        <v>1.1091099719999999</v>
      </c>
      <c r="S12" s="204">
        <v>1.243804948</v>
      </c>
      <c r="T12" s="204">
        <v>1.0804536490000001</v>
      </c>
      <c r="U12" s="204">
        <v>1.2063763460000001</v>
      </c>
      <c r="V12" s="204">
        <v>1.2329419740000001</v>
      </c>
      <c r="W12" s="204">
        <v>1.1873762809999999</v>
      </c>
      <c r="X12" s="204">
        <v>1.188217557</v>
      </c>
      <c r="Y12" s="204">
        <v>1.32222369</v>
      </c>
      <c r="Z12" s="204">
        <v>1.1073212459999999</v>
      </c>
      <c r="AA12" s="204">
        <v>1.13422545</v>
      </c>
      <c r="AB12" s="204">
        <v>1.166286291</v>
      </c>
      <c r="AC12" s="204">
        <v>1.2627924829999999</v>
      </c>
      <c r="AD12" s="204">
        <v>1.11084483</v>
      </c>
      <c r="AE12" s="204">
        <v>1.137501713</v>
      </c>
      <c r="AF12" s="204">
        <v>1.154976845</v>
      </c>
      <c r="AG12" s="204">
        <v>1.1405178650000001</v>
      </c>
      <c r="AH12" s="204">
        <v>1.1350318619999999</v>
      </c>
      <c r="AI12" s="204">
        <v>1.189813641</v>
      </c>
      <c r="AJ12" s="204">
        <v>1.2492523769999999</v>
      </c>
      <c r="AK12" s="204">
        <v>1.1424870389999999</v>
      </c>
      <c r="AL12" s="204">
        <v>1.2758874819999999</v>
      </c>
      <c r="AM12" s="204">
        <v>1.1507871670000001</v>
      </c>
      <c r="AN12" s="204">
        <v>1.1742676830000001</v>
      </c>
      <c r="AO12" s="204">
        <v>1.236471061</v>
      </c>
      <c r="AP12" s="204">
        <v>1.1948903040000001</v>
      </c>
      <c r="AQ12" s="204">
        <v>1.2417659990000001</v>
      </c>
      <c r="AR12" s="204">
        <v>1.1431862699999999</v>
      </c>
      <c r="AS12" s="204">
        <v>1.2113087950000001</v>
      </c>
      <c r="AT12" s="204">
        <v>1.2169080240000001</v>
      </c>
      <c r="AU12" s="204">
        <v>1.161204345</v>
      </c>
      <c r="AV12" s="204">
        <v>1.131413832</v>
      </c>
      <c r="AW12" s="204">
        <v>1.0853498559999999</v>
      </c>
      <c r="AX12" s="204">
        <v>1.133638707</v>
      </c>
      <c r="AY12" s="204">
        <v>1.2326862649999999</v>
      </c>
      <c r="AZ12" s="204">
        <v>1.1892375589999999</v>
      </c>
      <c r="BA12" s="204">
        <v>1.2452441830000001</v>
      </c>
      <c r="BB12" s="204">
        <v>1.2232639510000001</v>
      </c>
      <c r="BC12" s="204">
        <v>1.1365536919999999</v>
      </c>
      <c r="BD12" s="204">
        <v>1.1689633740000001</v>
      </c>
      <c r="BE12" s="204">
        <v>1.277040368</v>
      </c>
      <c r="BF12" s="204">
        <v>1.156257906</v>
      </c>
      <c r="BG12" s="204">
        <v>1.1943773799999999</v>
      </c>
      <c r="BH12" s="204">
        <v>1.1537755270000001</v>
      </c>
      <c r="BI12" s="204">
        <v>1.2168896490000001</v>
      </c>
      <c r="BJ12" s="204">
        <v>1.1761930860000001</v>
      </c>
      <c r="BK12" s="204">
        <v>1.2838452069999999</v>
      </c>
      <c r="BL12" s="204">
        <v>1.1258514529999999</v>
      </c>
      <c r="BM12" s="204">
        <v>1.1629511539999999</v>
      </c>
      <c r="BN12" s="204">
        <v>1.222008164</v>
      </c>
      <c r="BO12" s="204">
        <v>1.2380287190000001</v>
      </c>
      <c r="BP12" s="205">
        <v>1.2778800669999999</v>
      </c>
      <c r="BQ12" s="204"/>
      <c r="BR12" s="204"/>
      <c r="BS12" s="204"/>
      <c r="BT12" s="204"/>
      <c r="BU12" s="204"/>
      <c r="BV12" s="204"/>
      <c r="BW12" s="204"/>
      <c r="BX12" s="204"/>
      <c r="BY12" s="204"/>
      <c r="BZ12" s="204"/>
      <c r="CA12" s="204"/>
      <c r="CB12" s="204"/>
      <c r="CC12" s="204"/>
    </row>
    <row r="13" spans="1:81" x14ac:dyDescent="0.2">
      <c r="A13" s="212">
        <v>120</v>
      </c>
      <c r="B13" s="204">
        <v>1.2759209810000001</v>
      </c>
      <c r="C13" s="204">
        <v>1.3859186960000001</v>
      </c>
      <c r="D13" s="204">
        <v>1.429761354</v>
      </c>
      <c r="E13" s="204">
        <v>1.3394934350000001</v>
      </c>
      <c r="F13" s="204">
        <v>1.094159111</v>
      </c>
      <c r="G13" s="204">
        <v>1.296175106</v>
      </c>
      <c r="H13" s="204">
        <v>1.1229951570000001</v>
      </c>
      <c r="I13" s="204">
        <v>1.154257404</v>
      </c>
      <c r="J13" s="204">
        <v>1.6019906880000001</v>
      </c>
      <c r="K13" s="204">
        <v>1.161238116</v>
      </c>
      <c r="L13" s="204">
        <v>1.309963322</v>
      </c>
      <c r="M13" s="204">
        <v>1.1086548030000001</v>
      </c>
      <c r="N13" s="204">
        <v>1.2236498870000001</v>
      </c>
      <c r="O13" s="204">
        <v>1.5126173199999999</v>
      </c>
      <c r="P13" s="204">
        <v>1.2510471169999999</v>
      </c>
      <c r="Q13" s="204">
        <v>1.363805105</v>
      </c>
      <c r="R13" s="204">
        <v>1.0963483119999999</v>
      </c>
      <c r="S13" s="204">
        <v>1.2759207539999999</v>
      </c>
      <c r="T13" s="204">
        <v>1.190613973</v>
      </c>
      <c r="U13" s="204">
        <v>1.228300953</v>
      </c>
      <c r="V13" s="204">
        <v>1.256204015</v>
      </c>
      <c r="W13" s="204">
        <v>1.215088105</v>
      </c>
      <c r="X13" s="204">
        <v>1.2069924599999999</v>
      </c>
      <c r="Y13" s="204">
        <v>1.3538239560000001</v>
      </c>
      <c r="Z13" s="204">
        <v>1.1227763369999999</v>
      </c>
      <c r="AA13" s="204">
        <v>1.1476407980000001</v>
      </c>
      <c r="AB13" s="204">
        <v>1.1880991809999999</v>
      </c>
      <c r="AC13" s="204">
        <v>1.298327306</v>
      </c>
      <c r="AD13" s="204">
        <v>1.1172645379999999</v>
      </c>
      <c r="AE13" s="204">
        <v>1.1476027609999999</v>
      </c>
      <c r="AF13" s="204">
        <v>1.170180878</v>
      </c>
      <c r="AG13" s="204">
        <v>1.168772798</v>
      </c>
      <c r="AH13" s="204">
        <v>1.1607354640000001</v>
      </c>
      <c r="AI13" s="204">
        <v>1.2037481059999999</v>
      </c>
      <c r="AJ13" s="204">
        <v>1.26757023</v>
      </c>
      <c r="AK13" s="204">
        <v>1.14787594</v>
      </c>
      <c r="AL13" s="204">
        <v>1.313985484</v>
      </c>
      <c r="AM13" s="204">
        <v>1.161637443</v>
      </c>
      <c r="AN13" s="204">
        <v>1.2076047990000001</v>
      </c>
      <c r="AO13" s="204">
        <v>1.2556181559999999</v>
      </c>
      <c r="AP13" s="204">
        <v>1.205016995</v>
      </c>
      <c r="AQ13" s="204">
        <v>1.265975461</v>
      </c>
      <c r="AR13" s="204">
        <v>1.148704983</v>
      </c>
      <c r="AS13" s="204">
        <v>1.257902359</v>
      </c>
      <c r="AT13" s="204">
        <v>1.2552429030000001</v>
      </c>
      <c r="AU13" s="204">
        <v>1.175682482</v>
      </c>
      <c r="AV13" s="204">
        <v>1.1445998100000001</v>
      </c>
      <c r="AW13" s="204">
        <v>1.090378372</v>
      </c>
      <c r="AX13" s="204">
        <v>1.1537054360000001</v>
      </c>
      <c r="AY13" s="204">
        <v>1.271266732</v>
      </c>
      <c r="AZ13" s="204">
        <v>1.2089624809999999</v>
      </c>
      <c r="BA13" s="204">
        <v>1.276829963</v>
      </c>
      <c r="BB13" s="204">
        <v>1.2371171299999999</v>
      </c>
      <c r="BC13" s="204">
        <v>1.164626691</v>
      </c>
      <c r="BD13" s="204">
        <v>1.1747621859999999</v>
      </c>
      <c r="BE13" s="204">
        <v>1.139467861</v>
      </c>
      <c r="BF13" s="204">
        <v>1.1739575820000001</v>
      </c>
      <c r="BG13" s="204">
        <v>1.201072661</v>
      </c>
      <c r="BH13" s="204">
        <v>1.1722363659999999</v>
      </c>
      <c r="BI13" s="204">
        <v>1.238377633</v>
      </c>
      <c r="BJ13" s="204">
        <v>1.199778585</v>
      </c>
      <c r="BK13" s="204">
        <v>1.3024156170000001</v>
      </c>
      <c r="BL13" s="204">
        <v>1.1420468880000001</v>
      </c>
      <c r="BM13" s="204">
        <v>1.175257233</v>
      </c>
      <c r="BN13" s="204">
        <v>1.2133575459999999</v>
      </c>
      <c r="BO13" s="204">
        <v>1.272994451</v>
      </c>
      <c r="BP13" s="205">
        <v>1.2957405040000001</v>
      </c>
      <c r="BQ13" s="204"/>
      <c r="BR13" s="204"/>
      <c r="BS13" s="204"/>
      <c r="BT13" s="204"/>
      <c r="BU13" s="204"/>
      <c r="BV13" s="204"/>
      <c r="BW13" s="204"/>
      <c r="BX13" s="204"/>
      <c r="BY13" s="204"/>
      <c r="BZ13" s="204"/>
      <c r="CA13" s="204"/>
      <c r="CB13" s="204"/>
      <c r="CC13" s="204"/>
    </row>
    <row r="14" spans="1:81" x14ac:dyDescent="0.2">
      <c r="A14" s="212">
        <v>135</v>
      </c>
      <c r="B14" s="204">
        <v>1.307326521</v>
      </c>
      <c r="C14" s="204">
        <v>1.4963405519999999</v>
      </c>
      <c r="D14" s="204">
        <v>1.256926776</v>
      </c>
      <c r="E14" s="204">
        <v>1.364827936</v>
      </c>
      <c r="F14" s="204">
        <v>1.0533458099999999</v>
      </c>
      <c r="G14" s="204">
        <v>1.25700759</v>
      </c>
      <c r="H14" s="204">
        <v>1.1265434169999999</v>
      </c>
      <c r="I14" s="204">
        <v>1.299742701</v>
      </c>
      <c r="J14" s="204">
        <v>1.5726055350000001</v>
      </c>
      <c r="K14" s="204">
        <v>1.155549892</v>
      </c>
      <c r="L14" s="204">
        <v>1.306832566</v>
      </c>
      <c r="M14" s="204">
        <v>1.2399303230000001</v>
      </c>
      <c r="N14" s="204">
        <v>1.246764274</v>
      </c>
      <c r="O14" s="204">
        <v>1.5504478020000001</v>
      </c>
      <c r="P14" s="204">
        <v>1.1987559830000001</v>
      </c>
      <c r="Q14" s="204">
        <v>1.2654941280000001</v>
      </c>
      <c r="R14" s="204">
        <v>1.1358874320000001</v>
      </c>
      <c r="S14" s="204">
        <v>1.3095393479999999</v>
      </c>
      <c r="T14" s="204">
        <v>1.2574868400000001</v>
      </c>
      <c r="U14" s="204">
        <v>1.2474276390000001</v>
      </c>
      <c r="V14" s="204">
        <v>1.2860213570000001</v>
      </c>
      <c r="W14" s="204">
        <v>1.2274391060000001</v>
      </c>
      <c r="X14" s="204">
        <v>1.226366976</v>
      </c>
      <c r="Y14" s="204">
        <v>1.37703335</v>
      </c>
      <c r="Z14" s="204">
        <v>1.1363940100000001</v>
      </c>
      <c r="AA14" s="204">
        <v>1.14915228</v>
      </c>
      <c r="AB14" s="204">
        <v>1.2123536909999999</v>
      </c>
      <c r="AC14" s="204">
        <v>1.318901603</v>
      </c>
      <c r="AD14" s="204">
        <v>1.1248242479999999</v>
      </c>
      <c r="AE14" s="204">
        <v>1.142082805</v>
      </c>
      <c r="AF14" s="204">
        <v>1.1932064200000001</v>
      </c>
      <c r="AG14" s="204">
        <v>1.2091015519999999</v>
      </c>
      <c r="AH14" s="204">
        <v>1.181434337</v>
      </c>
      <c r="AI14" s="204">
        <v>1.2209074740000001</v>
      </c>
      <c r="AJ14" s="204">
        <v>1.277989493</v>
      </c>
      <c r="AK14" s="204">
        <v>1.1525997290000001</v>
      </c>
      <c r="AL14" s="204">
        <v>1.330494906</v>
      </c>
      <c r="AM14" s="204">
        <v>1.1724780589999999</v>
      </c>
      <c r="AN14" s="204">
        <v>1.2260219729999999</v>
      </c>
      <c r="AO14" s="204">
        <v>1.273986606</v>
      </c>
      <c r="AP14" s="204">
        <v>1.217727692</v>
      </c>
      <c r="AQ14" s="204">
        <v>1.2816464700000001</v>
      </c>
      <c r="AR14" s="204">
        <v>1.1655091259999999</v>
      </c>
      <c r="AS14" s="204">
        <v>1.28343359</v>
      </c>
      <c r="AT14" s="204">
        <v>1.2757971809999999</v>
      </c>
      <c r="AU14" s="204">
        <v>1.1885372670000001</v>
      </c>
      <c r="AV14" s="204">
        <v>1.1488643789999999</v>
      </c>
      <c r="AW14" s="204">
        <v>1.0979517700000001</v>
      </c>
      <c r="AX14" s="204">
        <v>1.169964561</v>
      </c>
      <c r="AY14" s="204">
        <v>1.3072497199999999</v>
      </c>
      <c r="AZ14" s="204">
        <v>1.23922738</v>
      </c>
      <c r="BA14" s="204">
        <v>1.2785256869999999</v>
      </c>
      <c r="BB14" s="204">
        <v>1.2526614190000001</v>
      </c>
      <c r="BC14" s="204">
        <v>1.1785748549999999</v>
      </c>
      <c r="BD14" s="204">
        <v>1.184684523</v>
      </c>
      <c r="BE14" s="204">
        <v>1.3217715370000001</v>
      </c>
      <c r="BF14" s="204">
        <v>1.188083709</v>
      </c>
      <c r="BG14" s="204">
        <v>1.2094639110000001</v>
      </c>
      <c r="BH14" s="204">
        <v>1.1617967469999999</v>
      </c>
      <c r="BI14" s="204">
        <v>1.260745789</v>
      </c>
      <c r="BJ14" s="204">
        <v>1.2155426890000001</v>
      </c>
      <c r="BK14" s="204">
        <v>1.328137546</v>
      </c>
      <c r="BL14" s="204">
        <v>1.1435034239999999</v>
      </c>
      <c r="BM14" s="204">
        <v>1.173461316</v>
      </c>
      <c r="BN14" s="204">
        <v>1.2201701549999999</v>
      </c>
      <c r="BO14" s="204">
        <v>1.288303185</v>
      </c>
      <c r="BP14" s="205">
        <v>1.3381097260000001</v>
      </c>
      <c r="BQ14" s="204"/>
      <c r="BR14" s="204"/>
      <c r="BS14" s="204"/>
      <c r="BT14" s="204"/>
      <c r="BU14" s="204"/>
      <c r="BV14" s="204"/>
      <c r="BW14" s="204"/>
      <c r="BX14" s="204"/>
      <c r="BY14" s="204"/>
      <c r="BZ14" s="204"/>
      <c r="CA14" s="204"/>
      <c r="CB14" s="204"/>
      <c r="CC14" s="204"/>
    </row>
    <row r="15" spans="1:81" x14ac:dyDescent="0.2">
      <c r="A15" s="212">
        <v>150</v>
      </c>
      <c r="B15" s="204">
        <v>1.3109856129999999</v>
      </c>
      <c r="C15" s="204">
        <v>1.46810496</v>
      </c>
      <c r="D15" s="204">
        <v>1.3383326870000001</v>
      </c>
      <c r="E15" s="204">
        <v>1.352084072</v>
      </c>
      <c r="F15" s="204">
        <v>1.1704761990000001</v>
      </c>
      <c r="G15" s="204">
        <v>1.227774895</v>
      </c>
      <c r="H15" s="204">
        <v>1.1670876480000001</v>
      </c>
      <c r="I15" s="204">
        <v>1.3247217849999999</v>
      </c>
      <c r="J15" s="204">
        <v>1.6525283239999999</v>
      </c>
      <c r="K15" s="204">
        <v>1.181840252</v>
      </c>
      <c r="L15" s="204">
        <v>1.28430786</v>
      </c>
      <c r="M15" s="204">
        <v>1.3403557269999999</v>
      </c>
      <c r="N15" s="204">
        <v>1.2943532129999999</v>
      </c>
      <c r="O15" s="204">
        <v>1.579869076</v>
      </c>
      <c r="P15" s="204">
        <v>1.210257959</v>
      </c>
      <c r="Q15" s="204">
        <v>1.3112919620000001</v>
      </c>
      <c r="R15" s="204">
        <v>1.0893493320000001</v>
      </c>
      <c r="S15" s="204">
        <v>1.2922767850000001</v>
      </c>
      <c r="T15" s="204">
        <v>1.320229739</v>
      </c>
      <c r="U15" s="204">
        <v>1.2619978970000001</v>
      </c>
      <c r="V15" s="204">
        <v>1.305222871</v>
      </c>
      <c r="W15" s="204">
        <v>1.2395280120000001</v>
      </c>
      <c r="X15" s="204">
        <v>1.2496255510000001</v>
      </c>
      <c r="Y15" s="204">
        <v>1.406401523</v>
      </c>
      <c r="Z15" s="204">
        <v>1.140822395</v>
      </c>
      <c r="AA15" s="204">
        <v>1.1572954980000001</v>
      </c>
      <c r="AB15" s="204">
        <v>1.2378201680000001</v>
      </c>
      <c r="AC15" s="204">
        <v>1.345676358</v>
      </c>
      <c r="AD15" s="204">
        <v>1.1194002949999999</v>
      </c>
      <c r="AE15" s="204">
        <v>1.1502316349999999</v>
      </c>
      <c r="AF15" s="204">
        <v>1.199482358</v>
      </c>
      <c r="AG15" s="204">
        <v>1.2218062919999999</v>
      </c>
      <c r="AH15" s="204">
        <v>1.200444855</v>
      </c>
      <c r="AI15" s="204">
        <v>1.2399283780000001</v>
      </c>
      <c r="AJ15" s="204">
        <v>1.2957799619999999</v>
      </c>
      <c r="AK15" s="204">
        <v>1.149882208</v>
      </c>
      <c r="AL15" s="204">
        <v>1.343505247</v>
      </c>
      <c r="AM15" s="204">
        <v>1.1785435070000001</v>
      </c>
      <c r="AN15" s="204">
        <v>1.2411485819999999</v>
      </c>
      <c r="AO15" s="204">
        <v>1.289943407</v>
      </c>
      <c r="AP15" s="204">
        <v>1.2243679970000001</v>
      </c>
      <c r="AQ15" s="204">
        <v>1.2875755339999999</v>
      </c>
      <c r="AR15" s="204">
        <v>1.177317451</v>
      </c>
      <c r="AS15" s="204">
        <v>1.304483337</v>
      </c>
      <c r="AT15" s="204">
        <v>1.310003169</v>
      </c>
      <c r="AU15" s="204">
        <v>1.197937904</v>
      </c>
      <c r="AV15" s="204">
        <v>1.143288072</v>
      </c>
      <c r="AW15" s="204">
        <v>1.102785125</v>
      </c>
      <c r="AX15" s="204">
        <v>1.184627098</v>
      </c>
      <c r="AY15" s="204">
        <v>1.341933136</v>
      </c>
      <c r="AZ15" s="204">
        <v>1.2575792480000001</v>
      </c>
      <c r="BA15" s="204">
        <v>1.31342742</v>
      </c>
      <c r="BB15" s="204">
        <v>1.2599044740000001</v>
      </c>
      <c r="BC15" s="204">
        <v>1.192872835</v>
      </c>
      <c r="BD15" s="204">
        <v>1.2004322380000001</v>
      </c>
      <c r="BE15" s="204">
        <v>1.2247571399999999</v>
      </c>
      <c r="BF15" s="204">
        <v>1.2036905120000001</v>
      </c>
      <c r="BG15" s="204">
        <v>1.1999536340000001</v>
      </c>
      <c r="BH15" s="204">
        <v>1.206306552</v>
      </c>
      <c r="BI15" s="204">
        <v>1.264779184</v>
      </c>
      <c r="BJ15" s="204">
        <v>1.2288446319999999</v>
      </c>
      <c r="BK15" s="204">
        <v>1.334260808</v>
      </c>
      <c r="BL15" s="204">
        <v>1.1480763249999999</v>
      </c>
      <c r="BM15" s="204">
        <v>1.1756773359999999</v>
      </c>
      <c r="BN15" s="204">
        <v>1.2343164719999999</v>
      </c>
      <c r="BO15" s="204">
        <v>1.2919068920000001</v>
      </c>
      <c r="BP15" s="205">
        <v>1.345492197</v>
      </c>
      <c r="BQ15" s="204"/>
      <c r="BR15" s="204"/>
      <c r="BS15" s="204"/>
      <c r="BT15" s="204"/>
      <c r="BU15" s="204"/>
      <c r="BV15" s="204"/>
      <c r="BW15" s="204"/>
      <c r="BX15" s="204"/>
      <c r="BY15" s="204"/>
      <c r="BZ15" s="204"/>
      <c r="CA15" s="204"/>
      <c r="CB15" s="204"/>
      <c r="CC15" s="204"/>
    </row>
    <row r="16" spans="1:81" x14ac:dyDescent="0.2">
      <c r="A16" s="212">
        <v>165</v>
      </c>
      <c r="B16" s="204">
        <v>1.3178303360000001</v>
      </c>
      <c r="C16" s="204">
        <v>1.4702046150000001</v>
      </c>
      <c r="D16" s="204">
        <v>1.3582630899999999</v>
      </c>
      <c r="E16" s="204">
        <v>1.268311878</v>
      </c>
      <c r="F16" s="204">
        <v>1.1848840030000001</v>
      </c>
      <c r="G16" s="204">
        <v>1.310591775</v>
      </c>
      <c r="H16" s="204">
        <v>1.126019053</v>
      </c>
      <c r="I16" s="204">
        <v>1.3924550929999999</v>
      </c>
      <c r="J16" s="204">
        <v>1.8616773209999999</v>
      </c>
      <c r="K16" s="204">
        <v>1.1807770280000001</v>
      </c>
      <c r="L16" s="204">
        <v>1.2504263099999999</v>
      </c>
      <c r="M16" s="204">
        <v>1.390308042</v>
      </c>
      <c r="N16" s="204">
        <v>1.366937421</v>
      </c>
      <c r="O16" s="204">
        <v>1.5969092890000001</v>
      </c>
      <c r="P16" s="204">
        <v>1.216989501</v>
      </c>
      <c r="Q16" s="204">
        <v>1.3022937130000001</v>
      </c>
      <c r="R16" s="204">
        <v>1.133422975</v>
      </c>
      <c r="S16" s="204">
        <v>1.2944694670000001</v>
      </c>
      <c r="T16" s="204">
        <v>1.289286419</v>
      </c>
      <c r="U16" s="204">
        <v>1.2762917039999999</v>
      </c>
      <c r="V16" s="204">
        <v>1.3221084000000001</v>
      </c>
      <c r="W16" s="204">
        <v>1.2453119479999999</v>
      </c>
      <c r="X16" s="204">
        <v>1.258086493</v>
      </c>
      <c r="Y16" s="204">
        <v>1.4279734289999999</v>
      </c>
      <c r="Z16" s="204">
        <v>1.150395491</v>
      </c>
      <c r="AA16" s="204">
        <v>1.159367254</v>
      </c>
      <c r="AB16" s="204">
        <v>1.2578183700000001</v>
      </c>
      <c r="AC16" s="204">
        <v>1.370889085</v>
      </c>
      <c r="AD16" s="204">
        <v>1.1232013169999999</v>
      </c>
      <c r="AE16" s="204">
        <v>1.1514783790000001</v>
      </c>
      <c r="AF16" s="204">
        <v>1.2136509639999999</v>
      </c>
      <c r="AG16" s="204">
        <v>1.2394298989999999</v>
      </c>
      <c r="AH16" s="204">
        <v>1.205803315</v>
      </c>
      <c r="AI16" s="204">
        <v>1.2459046659999999</v>
      </c>
      <c r="AJ16" s="204">
        <v>1.309500229</v>
      </c>
      <c r="AK16" s="204">
        <v>1.163628817</v>
      </c>
      <c r="AL16" s="204">
        <v>1.3684286880000001</v>
      </c>
      <c r="AM16" s="204">
        <v>1.195275444</v>
      </c>
      <c r="AN16" s="204">
        <v>1.245557086</v>
      </c>
      <c r="AO16" s="204">
        <v>1.3069257540000001</v>
      </c>
      <c r="AP16" s="204">
        <v>1.234398967</v>
      </c>
      <c r="AQ16" s="204">
        <v>1.292384016</v>
      </c>
      <c r="AR16" s="204">
        <v>1.185759845</v>
      </c>
      <c r="AS16" s="204">
        <v>1.3341087810000001</v>
      </c>
      <c r="AT16" s="204">
        <v>1.3171593859999999</v>
      </c>
      <c r="AU16" s="204">
        <v>1.2041723950000001</v>
      </c>
      <c r="AV16" s="204">
        <v>1.1539834520000001</v>
      </c>
      <c r="AW16" s="204">
        <v>1.1050655650000001</v>
      </c>
      <c r="AX16" s="204">
        <v>1.1950798579999999</v>
      </c>
      <c r="AY16" s="204">
        <v>1.3778414750000001</v>
      </c>
      <c r="AZ16" s="204">
        <v>1.27860562</v>
      </c>
      <c r="BA16" s="204">
        <v>1.365520772</v>
      </c>
      <c r="BB16" s="204">
        <v>1.282874603</v>
      </c>
      <c r="BC16" s="204">
        <v>1.194016883</v>
      </c>
      <c r="BD16" s="204">
        <v>1.205036169</v>
      </c>
      <c r="BE16" s="204">
        <v>1.2383792410000001</v>
      </c>
      <c r="BF16" s="204">
        <v>1.2104680109999999</v>
      </c>
      <c r="BG16" s="204">
        <v>1.2027415800000001</v>
      </c>
      <c r="BH16" s="204">
        <v>1.214153759</v>
      </c>
      <c r="BI16" s="204">
        <v>1.2761225860000001</v>
      </c>
      <c r="BJ16" s="204">
        <v>1.232541278</v>
      </c>
      <c r="BK16" s="204">
        <v>1.3519168989999999</v>
      </c>
      <c r="BL16" s="204">
        <v>1.1463081180000001</v>
      </c>
      <c r="BM16" s="204">
        <v>1.181370392</v>
      </c>
      <c r="BN16" s="204">
        <v>1.25250745</v>
      </c>
      <c r="BO16" s="204">
        <v>1.306264096</v>
      </c>
      <c r="BP16" s="205">
        <v>1.3274021</v>
      </c>
      <c r="BQ16" s="204"/>
      <c r="BR16" s="204"/>
      <c r="BS16" s="204"/>
      <c r="BT16" s="204"/>
      <c r="BU16" s="204"/>
      <c r="BV16" s="204"/>
      <c r="BW16" s="204"/>
      <c r="BX16" s="204"/>
      <c r="BY16" s="204"/>
      <c r="BZ16" s="204"/>
      <c r="CA16" s="204"/>
      <c r="CB16" s="204"/>
      <c r="CC16" s="204"/>
    </row>
    <row r="17" spans="1:81" x14ac:dyDescent="0.2">
      <c r="A17" s="212">
        <v>180</v>
      </c>
      <c r="B17" s="204">
        <v>1.3792397199999999</v>
      </c>
      <c r="C17" s="204">
        <v>1.586306687</v>
      </c>
      <c r="D17" s="204">
        <v>1.448310778</v>
      </c>
      <c r="E17" s="204">
        <v>1.307827654</v>
      </c>
      <c r="F17" s="204">
        <v>1.2032405580000001</v>
      </c>
      <c r="G17" s="204">
        <v>1.44698233</v>
      </c>
      <c r="H17" s="204">
        <v>1.1040910820000001</v>
      </c>
      <c r="I17" s="204">
        <v>1.3839498400000001</v>
      </c>
      <c r="J17" s="204">
        <v>1.9023844839999999</v>
      </c>
      <c r="K17" s="204">
        <v>1.204558418</v>
      </c>
      <c r="L17" s="204">
        <v>1.24812963</v>
      </c>
      <c r="M17" s="204">
        <v>1.4661067489999999</v>
      </c>
      <c r="N17" s="204">
        <v>1.392061609</v>
      </c>
      <c r="O17" s="204">
        <v>1.67267253</v>
      </c>
      <c r="P17" s="204">
        <v>1.3514188170000001</v>
      </c>
      <c r="Q17" s="204">
        <v>1.4054937970000001</v>
      </c>
      <c r="R17" s="204">
        <v>1.2072415089999999</v>
      </c>
      <c r="S17" s="204">
        <v>1.276798941</v>
      </c>
      <c r="T17" s="204">
        <v>1.2103543160000001</v>
      </c>
      <c r="U17" s="204">
        <v>1.290035619</v>
      </c>
      <c r="V17" s="204">
        <v>1.3361500980000001</v>
      </c>
      <c r="W17" s="204">
        <v>1.2463194630000001</v>
      </c>
      <c r="X17" s="204">
        <v>1.2859893069999999</v>
      </c>
      <c r="Y17" s="204">
        <v>1.4399657450000001</v>
      </c>
      <c r="Z17" s="204">
        <v>1.161982743</v>
      </c>
      <c r="AA17" s="204">
        <v>1.1657408810000001</v>
      </c>
      <c r="AB17" s="204">
        <v>1.2646150300000001</v>
      </c>
      <c r="AC17" s="204">
        <v>1.3848128479999999</v>
      </c>
      <c r="AD17" s="204">
        <v>1.118320741</v>
      </c>
      <c r="AE17" s="204">
        <v>1.153680979</v>
      </c>
      <c r="AF17" s="204">
        <v>1.2146882299999999</v>
      </c>
      <c r="AG17" s="204">
        <v>1.2742676879999999</v>
      </c>
      <c r="AH17" s="204">
        <v>1.2539580290000001</v>
      </c>
      <c r="AI17" s="204">
        <v>1.263819856</v>
      </c>
      <c r="AJ17" s="204">
        <v>1.317074933</v>
      </c>
      <c r="AK17" s="204">
        <v>1.16244795</v>
      </c>
      <c r="AL17" s="204">
        <v>1.382370718</v>
      </c>
      <c r="AM17" s="204">
        <v>1.2260433019999999</v>
      </c>
      <c r="AN17" s="204">
        <v>1.282809603</v>
      </c>
      <c r="AO17" s="204">
        <v>1.3216764160000001</v>
      </c>
      <c r="AP17" s="204">
        <v>1.236996215</v>
      </c>
      <c r="AQ17" s="204">
        <v>1.2994207579999999</v>
      </c>
      <c r="AR17" s="204">
        <v>1.197151283</v>
      </c>
      <c r="AS17" s="204">
        <v>1.3511398349999999</v>
      </c>
      <c r="AT17" s="204">
        <v>1.3318395789999999</v>
      </c>
      <c r="AU17" s="204">
        <v>1.2049660449999999</v>
      </c>
      <c r="AV17" s="204">
        <v>1.159293323</v>
      </c>
      <c r="AW17" s="204">
        <v>1.111355541</v>
      </c>
      <c r="AX17" s="204">
        <v>1.213114662</v>
      </c>
      <c r="AY17" s="204">
        <v>1.4186123100000001</v>
      </c>
      <c r="AZ17" s="204">
        <v>1.294939531</v>
      </c>
      <c r="BA17" s="204">
        <v>1.358006625</v>
      </c>
      <c r="BB17" s="204">
        <v>1.3057415750000001</v>
      </c>
      <c r="BC17" s="204">
        <v>1.202141213</v>
      </c>
      <c r="BD17" s="204">
        <v>1.211845308</v>
      </c>
      <c r="BE17" s="204">
        <v>1.2504266980000001</v>
      </c>
      <c r="BF17" s="204">
        <v>1.220911839</v>
      </c>
      <c r="BG17" s="204">
        <v>1.2035537999999999</v>
      </c>
      <c r="BH17" s="204">
        <v>1.222359666</v>
      </c>
      <c r="BI17" s="204">
        <v>1.278303398</v>
      </c>
      <c r="BJ17" s="204">
        <v>1.2450728550000001</v>
      </c>
      <c r="BK17" s="204">
        <v>1.362533529</v>
      </c>
      <c r="BL17" s="204">
        <v>1.1479360729999999</v>
      </c>
      <c r="BM17" s="204">
        <v>1.179036229</v>
      </c>
      <c r="BN17" s="204">
        <v>1.2691347150000001</v>
      </c>
      <c r="BO17" s="204">
        <v>1.289039536</v>
      </c>
      <c r="BP17" s="205">
        <v>1.3358406119999999</v>
      </c>
      <c r="BQ17" s="204"/>
      <c r="BR17" s="204"/>
      <c r="BS17" s="204"/>
      <c r="BT17" s="204"/>
      <c r="BU17" s="204"/>
      <c r="BV17" s="204"/>
      <c r="BW17" s="204"/>
      <c r="BX17" s="204"/>
      <c r="BY17" s="204"/>
      <c r="BZ17" s="204"/>
      <c r="CA17" s="204"/>
      <c r="CB17" s="204"/>
      <c r="CC17" s="204"/>
    </row>
    <row r="18" spans="1:81" x14ac:dyDescent="0.2">
      <c r="A18" s="212">
        <v>195</v>
      </c>
      <c r="B18" s="204">
        <v>1.318337171</v>
      </c>
      <c r="C18" s="204">
        <v>1.555731116</v>
      </c>
      <c r="D18" s="204">
        <v>1.4435467710000001</v>
      </c>
      <c r="E18" s="204">
        <v>1.3119776270000001</v>
      </c>
      <c r="F18" s="204">
        <v>1.219442248</v>
      </c>
      <c r="G18" s="204">
        <v>1.3492906280000001</v>
      </c>
      <c r="H18" s="204">
        <v>1.0856446870000001</v>
      </c>
      <c r="I18" s="204">
        <v>1.3604501819999999</v>
      </c>
      <c r="J18" s="204">
        <v>1.9305073349999999</v>
      </c>
      <c r="K18" s="204">
        <v>1.257329656</v>
      </c>
      <c r="L18" s="204">
        <v>1.3114756139999999</v>
      </c>
      <c r="M18" s="204">
        <v>1.487168074</v>
      </c>
      <c r="N18" s="204">
        <v>1.3944300329999999</v>
      </c>
      <c r="O18" s="204">
        <v>1.647484645</v>
      </c>
      <c r="P18" s="204">
        <v>1.344913537</v>
      </c>
      <c r="Q18" s="204">
        <v>1.2485135439999999</v>
      </c>
      <c r="R18" s="204">
        <v>1.2127400989999999</v>
      </c>
      <c r="S18" s="204">
        <v>1.234958802</v>
      </c>
      <c r="T18" s="204">
        <v>1.2330510859999999</v>
      </c>
      <c r="U18" s="204">
        <v>1.3016074989999999</v>
      </c>
      <c r="V18" s="204">
        <v>1.3508146379999999</v>
      </c>
      <c r="W18" s="204">
        <v>1.2582546160000001</v>
      </c>
      <c r="X18" s="204">
        <v>1.300113385</v>
      </c>
      <c r="Y18" s="204">
        <v>1.4617793160000001</v>
      </c>
      <c r="Z18" s="204">
        <v>1.1649578119999999</v>
      </c>
      <c r="AA18" s="204">
        <v>1.172085402</v>
      </c>
      <c r="AB18" s="204">
        <v>1.284212822</v>
      </c>
      <c r="AC18" s="204">
        <v>1.3982780619999999</v>
      </c>
      <c r="AD18" s="204">
        <v>1.1216429809999999</v>
      </c>
      <c r="AE18" s="204">
        <v>1.155331433</v>
      </c>
      <c r="AF18" s="204">
        <v>1.228825005</v>
      </c>
      <c r="AG18" s="204">
        <v>1.2996317989999999</v>
      </c>
      <c r="AH18" s="204">
        <v>1.279145083</v>
      </c>
      <c r="AI18" s="204">
        <v>1.27432703</v>
      </c>
      <c r="AJ18" s="204">
        <v>1.3243894389999999</v>
      </c>
      <c r="AK18" s="204">
        <v>1.1640600059999999</v>
      </c>
      <c r="AL18" s="204">
        <v>1.404694788</v>
      </c>
      <c r="AM18" s="204">
        <v>1.228463874</v>
      </c>
      <c r="AN18" s="204">
        <v>1.2950287680000001</v>
      </c>
      <c r="AO18" s="204">
        <v>1.3321011899999999</v>
      </c>
      <c r="AP18" s="204">
        <v>1.2394703279999999</v>
      </c>
      <c r="AQ18" s="204">
        <v>1.301180386</v>
      </c>
      <c r="AR18" s="204">
        <v>1.198450545</v>
      </c>
      <c r="AS18" s="204">
        <v>1.370943496</v>
      </c>
      <c r="AT18" s="204">
        <v>1.3445987109999999</v>
      </c>
      <c r="AU18" s="204">
        <v>1.1976315829999999</v>
      </c>
      <c r="AV18" s="204">
        <v>1.1622802240000001</v>
      </c>
      <c r="AW18" s="204">
        <v>1.1115170670000001</v>
      </c>
      <c r="AX18" s="204">
        <v>1.2270991149999999</v>
      </c>
      <c r="AY18" s="204">
        <v>1.4438234130000001</v>
      </c>
      <c r="AZ18" s="204">
        <v>1.311204869</v>
      </c>
      <c r="BA18" s="204">
        <v>1.273899256</v>
      </c>
      <c r="BB18" s="204">
        <v>1.3271547859999999</v>
      </c>
      <c r="BC18" s="204">
        <v>1.2106192520000001</v>
      </c>
      <c r="BD18" s="204">
        <v>1.2129631599999999</v>
      </c>
      <c r="BE18" s="204">
        <v>1.263423993</v>
      </c>
      <c r="BF18" s="204">
        <v>1.229052139</v>
      </c>
      <c r="BG18" s="204">
        <v>1.196248355</v>
      </c>
      <c r="BH18" s="204">
        <v>1.2289686179999999</v>
      </c>
      <c r="BI18" s="204">
        <v>1.2902203029999999</v>
      </c>
      <c r="BJ18" s="204">
        <v>1.2539920069999999</v>
      </c>
      <c r="BK18" s="204">
        <v>1.3683161530000001</v>
      </c>
      <c r="BL18" s="204">
        <v>1.1467830640000001</v>
      </c>
      <c r="BM18" s="204">
        <v>1.182909247</v>
      </c>
      <c r="BN18" s="204">
        <v>1.280183597</v>
      </c>
      <c r="BO18" s="204">
        <v>1.293817247</v>
      </c>
      <c r="BP18" s="205">
        <v>1.3454470510000001</v>
      </c>
      <c r="BQ18" s="204"/>
      <c r="BR18" s="204"/>
      <c r="BS18" s="204"/>
      <c r="BT18" s="204"/>
      <c r="BU18" s="204"/>
      <c r="BV18" s="204"/>
      <c r="BW18" s="204"/>
      <c r="BX18" s="204"/>
      <c r="BY18" s="204"/>
      <c r="BZ18" s="204"/>
      <c r="CA18" s="204"/>
      <c r="CB18" s="204"/>
      <c r="CC18" s="204"/>
    </row>
    <row r="19" spans="1:81" x14ac:dyDescent="0.2">
      <c r="A19" s="212">
        <v>210</v>
      </c>
      <c r="B19" s="204">
        <v>1.309086872</v>
      </c>
      <c r="C19" s="204">
        <v>1.6792288479999999</v>
      </c>
      <c r="D19" s="204">
        <v>1.4443714459999999</v>
      </c>
      <c r="E19" s="204">
        <v>1.3438786330000001</v>
      </c>
      <c r="F19" s="204">
        <v>1.2440232959999999</v>
      </c>
      <c r="G19" s="204">
        <v>1.458035696</v>
      </c>
      <c r="H19" s="204">
        <v>1.0307894630000001</v>
      </c>
      <c r="I19" s="204">
        <v>1.35647903</v>
      </c>
      <c r="J19" s="204">
        <v>1.937155486</v>
      </c>
      <c r="K19" s="204">
        <v>1.2953174649999999</v>
      </c>
      <c r="L19" s="204">
        <v>1.3640491159999999</v>
      </c>
      <c r="M19" s="204">
        <v>1.628115736</v>
      </c>
      <c r="N19" s="204">
        <v>1.4098319260000001</v>
      </c>
      <c r="O19" s="204">
        <v>1.6359250139999999</v>
      </c>
      <c r="P19" s="204">
        <v>1.340839777</v>
      </c>
      <c r="Q19" s="204">
        <v>1.1505679550000001</v>
      </c>
      <c r="R19" s="204">
        <v>1.25642129</v>
      </c>
      <c r="S19" s="204">
        <v>1.2551864450000001</v>
      </c>
      <c r="T19" s="204">
        <v>1.250117723</v>
      </c>
      <c r="U19" s="204">
        <v>1.312783128</v>
      </c>
      <c r="V19" s="204">
        <v>1.362759941</v>
      </c>
      <c r="W19" s="204">
        <v>1.2674151890000001</v>
      </c>
      <c r="X19" s="204">
        <v>1.3076250920000001</v>
      </c>
      <c r="Y19" s="204">
        <v>1.4662104119999999</v>
      </c>
      <c r="Z19" s="204">
        <v>1.1647966089999999</v>
      </c>
      <c r="AA19" s="204">
        <v>1.173863594</v>
      </c>
      <c r="AB19" s="204">
        <v>1.268839338</v>
      </c>
      <c r="AC19" s="204">
        <v>1.414611055</v>
      </c>
      <c r="AD19" s="204">
        <v>1.1155150380000001</v>
      </c>
      <c r="AE19" s="204">
        <v>1.160092903</v>
      </c>
      <c r="AF19" s="204">
        <v>1.2361935239999999</v>
      </c>
      <c r="AG19" s="204">
        <v>1.320405474</v>
      </c>
      <c r="AH19" s="204">
        <v>1.303995265</v>
      </c>
      <c r="AI19" s="204">
        <v>1.279020635</v>
      </c>
      <c r="AJ19" s="204">
        <v>1.3328501070000001</v>
      </c>
      <c r="AK19" s="204">
        <v>1.161687983</v>
      </c>
      <c r="AL19" s="204">
        <v>1.4173087369999999</v>
      </c>
      <c r="AM19" s="204">
        <v>1.211123554</v>
      </c>
      <c r="AN19" s="204">
        <v>1.308557229</v>
      </c>
      <c r="AO19" s="204">
        <v>1.3436614010000001</v>
      </c>
      <c r="AP19" s="204">
        <v>1.239859485</v>
      </c>
      <c r="AQ19" s="204">
        <v>1.3080790659999999</v>
      </c>
      <c r="AR19" s="204">
        <v>1.205224021</v>
      </c>
      <c r="AS19" s="204">
        <v>1.3891959220000001</v>
      </c>
      <c r="AT19" s="204">
        <v>1.354657247</v>
      </c>
      <c r="AU19" s="204">
        <v>1.2164988269999999</v>
      </c>
      <c r="AV19" s="204">
        <v>1.1748745009999999</v>
      </c>
      <c r="AW19" s="204">
        <v>1.1160411750000001</v>
      </c>
      <c r="AX19" s="204">
        <v>1.2380820530000001</v>
      </c>
      <c r="AY19" s="204">
        <v>1.476040051</v>
      </c>
      <c r="AZ19" s="204">
        <v>1.324071701</v>
      </c>
      <c r="BA19" s="204">
        <v>1.3612666360000001</v>
      </c>
      <c r="BB19" s="204">
        <v>1.327316258</v>
      </c>
      <c r="BC19" s="204">
        <v>1.2133271999999999</v>
      </c>
      <c r="BD19" s="204">
        <v>1.2235032960000001</v>
      </c>
      <c r="BE19" s="204">
        <v>1.2713167480000001</v>
      </c>
      <c r="BF19" s="204">
        <v>1.239551482</v>
      </c>
      <c r="BG19" s="204">
        <v>1.197289863</v>
      </c>
      <c r="BH19" s="204">
        <v>1.2390149269999999</v>
      </c>
      <c r="BI19" s="204">
        <v>1.277847889</v>
      </c>
      <c r="BJ19" s="204">
        <v>1.2511026409999999</v>
      </c>
      <c r="BK19" s="204">
        <v>1.3695527869999999</v>
      </c>
      <c r="BL19" s="204">
        <v>1.1608056490000001</v>
      </c>
      <c r="BM19" s="204">
        <v>1.1602486510000001</v>
      </c>
      <c r="BN19" s="204">
        <v>1.28154112</v>
      </c>
      <c r="BO19" s="204">
        <v>1.310502399</v>
      </c>
      <c r="BP19" s="205">
        <v>1.349094121</v>
      </c>
      <c r="BQ19" s="204"/>
      <c r="BR19" s="204"/>
      <c r="BS19" s="204"/>
      <c r="BT19" s="204"/>
      <c r="BU19" s="204"/>
      <c r="BV19" s="204"/>
      <c r="BW19" s="204"/>
      <c r="BX19" s="204"/>
      <c r="BY19" s="204"/>
      <c r="BZ19" s="204"/>
      <c r="CA19" s="204"/>
      <c r="CB19" s="204"/>
      <c r="CC19" s="204"/>
    </row>
    <row r="20" spans="1:81" x14ac:dyDescent="0.2">
      <c r="A20" s="212">
        <v>225</v>
      </c>
      <c r="B20" s="204">
        <v>1.305520781</v>
      </c>
      <c r="C20" s="204">
        <v>1.6479832240000001</v>
      </c>
      <c r="D20" s="204">
        <v>1.4218599249999999</v>
      </c>
      <c r="E20" s="204">
        <v>1.393966695</v>
      </c>
      <c r="F20" s="204">
        <v>1.2370553660000001</v>
      </c>
      <c r="G20" s="204">
        <v>1.251869898</v>
      </c>
      <c r="H20" s="204">
        <v>1.0409735259999999</v>
      </c>
      <c r="I20" s="204">
        <v>1.4162912830000001</v>
      </c>
      <c r="J20" s="204">
        <v>1.9904291220000001</v>
      </c>
      <c r="K20" s="204">
        <v>1.357072276</v>
      </c>
      <c r="L20" s="204">
        <v>1.384227879</v>
      </c>
      <c r="M20" s="204">
        <v>1.605914273</v>
      </c>
      <c r="N20" s="204">
        <v>1.44971089</v>
      </c>
      <c r="O20" s="204">
        <v>1.6049292610000001</v>
      </c>
      <c r="P20" s="204">
        <v>1.349337212</v>
      </c>
      <c r="Q20" s="204">
        <v>1.458987721</v>
      </c>
      <c r="R20" s="204">
        <v>1.267312988</v>
      </c>
      <c r="S20" s="204">
        <v>1.250365784</v>
      </c>
      <c r="T20" s="204">
        <v>1.315866245</v>
      </c>
      <c r="U20" s="204">
        <v>1.3196865229999999</v>
      </c>
      <c r="V20" s="204">
        <v>1.3732364399999999</v>
      </c>
      <c r="W20" s="204">
        <v>1.2663605069999999</v>
      </c>
      <c r="X20" s="204">
        <v>1.3208735469999999</v>
      </c>
      <c r="Y20" s="204">
        <v>1.4725456610000001</v>
      </c>
      <c r="Z20" s="204">
        <v>1.169275847</v>
      </c>
      <c r="AA20" s="204">
        <v>1.174983347</v>
      </c>
      <c r="AB20" s="204">
        <v>1.3026548549999999</v>
      </c>
      <c r="AC20" s="204">
        <v>1.426739808</v>
      </c>
      <c r="AD20" s="204">
        <v>1.118873502</v>
      </c>
      <c r="AE20" s="204">
        <v>1.1618372850000001</v>
      </c>
      <c r="AF20" s="204">
        <v>1.2395390310000001</v>
      </c>
      <c r="AG20" s="204">
        <v>1.3393907890000001</v>
      </c>
      <c r="AH20" s="204">
        <v>1.3165309709999999</v>
      </c>
      <c r="AI20" s="204">
        <v>1.2861846699999999</v>
      </c>
      <c r="AJ20" s="204">
        <v>1.3397899820000001</v>
      </c>
      <c r="AK20" s="204">
        <v>1.1632264059999999</v>
      </c>
      <c r="AL20" s="204">
        <v>1.4368294109999999</v>
      </c>
      <c r="AM20" s="204">
        <v>1.2199594760000001</v>
      </c>
      <c r="AN20" s="204">
        <v>1.3192987</v>
      </c>
      <c r="AO20" s="204">
        <v>1.3459553209999999</v>
      </c>
      <c r="AP20" s="204">
        <v>1.2371249280000001</v>
      </c>
      <c r="AQ20" s="204">
        <v>1.311120673</v>
      </c>
      <c r="AR20" s="204">
        <v>1.2101937169999999</v>
      </c>
      <c r="AS20" s="204">
        <v>1.408193727</v>
      </c>
      <c r="AT20" s="204">
        <v>1.361244839</v>
      </c>
      <c r="AU20" s="204">
        <v>1.2326705140000001</v>
      </c>
      <c r="AV20" s="204">
        <v>1.173199337</v>
      </c>
      <c r="AW20" s="204">
        <v>1.112098284</v>
      </c>
      <c r="AX20" s="204">
        <v>1.2529072750000001</v>
      </c>
      <c r="AY20" s="204">
        <v>1.5090222980000001</v>
      </c>
      <c r="AZ20" s="204">
        <v>1.337912268</v>
      </c>
      <c r="BA20" s="204">
        <v>1.369941437</v>
      </c>
      <c r="BB20" s="204">
        <v>1.350539422</v>
      </c>
      <c r="BC20" s="204">
        <v>1.215660162</v>
      </c>
      <c r="BD20" s="204">
        <v>1.227359109</v>
      </c>
      <c r="BE20" s="204">
        <v>1.2816309180000001</v>
      </c>
      <c r="BF20" s="204">
        <v>1.243817079</v>
      </c>
      <c r="BG20" s="204">
        <v>1.19982601</v>
      </c>
      <c r="BH20" s="204">
        <v>1.2518312199999999</v>
      </c>
      <c r="BI20" s="204">
        <v>1.257150832</v>
      </c>
      <c r="BJ20" s="204">
        <v>1.2552549850000001</v>
      </c>
      <c r="BK20" s="204">
        <v>1.370314641</v>
      </c>
      <c r="BL20" s="204">
        <v>1.161837177</v>
      </c>
      <c r="BM20" s="204">
        <v>1.1780532290000001</v>
      </c>
      <c r="BN20" s="204">
        <v>1.2903433609999999</v>
      </c>
      <c r="BO20" s="204">
        <v>1.3142138779999999</v>
      </c>
      <c r="BP20" s="205">
        <v>1.3516105599999999</v>
      </c>
      <c r="BQ20" s="204"/>
      <c r="BR20" s="204"/>
      <c r="BS20" s="204"/>
      <c r="BT20" s="204"/>
      <c r="BU20" s="204"/>
      <c r="BV20" s="204"/>
      <c r="BW20" s="204"/>
      <c r="BX20" s="204"/>
      <c r="BY20" s="204"/>
      <c r="BZ20" s="204"/>
      <c r="CA20" s="204"/>
      <c r="CB20" s="204"/>
      <c r="CC20" s="204"/>
    </row>
    <row r="21" spans="1:81" x14ac:dyDescent="0.2">
      <c r="A21" s="212">
        <v>240</v>
      </c>
      <c r="B21" s="204">
        <v>1.3833473549999999</v>
      </c>
      <c r="C21" s="204">
        <v>1.60954446</v>
      </c>
      <c r="D21" s="204">
        <v>1.3062258179999999</v>
      </c>
      <c r="E21" s="204">
        <v>1.3624930550000001</v>
      </c>
      <c r="F21" s="204">
        <v>1.1631013059999999</v>
      </c>
      <c r="G21" s="204">
        <v>1.3498675099999999</v>
      </c>
      <c r="H21" s="204">
        <v>1.0380584559999999</v>
      </c>
      <c r="I21" s="204">
        <v>1.3862870169999999</v>
      </c>
      <c r="J21" s="204">
        <v>1.959421117</v>
      </c>
      <c r="K21" s="204">
        <v>1.306112438</v>
      </c>
      <c r="L21" s="204">
        <v>1.3213290849999999</v>
      </c>
      <c r="M21" s="204">
        <v>1.6466893520000001</v>
      </c>
      <c r="N21" s="204">
        <v>1.55394169</v>
      </c>
      <c r="O21" s="204">
        <v>1.5683839610000001</v>
      </c>
      <c r="P21" s="204">
        <v>1.433854822</v>
      </c>
      <c r="Q21" s="204">
        <v>1.26205733</v>
      </c>
      <c r="R21" s="204">
        <v>1.2767275629999999</v>
      </c>
      <c r="S21" s="204">
        <v>1.2606074110000001</v>
      </c>
      <c r="T21" s="204">
        <v>1.3010697840000001</v>
      </c>
      <c r="U21" s="204">
        <v>1.32730148</v>
      </c>
      <c r="V21" s="204">
        <v>1.383602717</v>
      </c>
      <c r="W21" s="204">
        <v>1.263787081</v>
      </c>
      <c r="X21" s="204">
        <v>1.328597037</v>
      </c>
      <c r="Y21" s="204">
        <v>1.465968012</v>
      </c>
      <c r="Z21" s="204">
        <v>1.1766444229999999</v>
      </c>
      <c r="AA21" s="204">
        <v>1.1747915179999999</v>
      </c>
      <c r="AB21" s="204">
        <v>1.316058707</v>
      </c>
      <c r="AC21" s="204">
        <v>1.435521056</v>
      </c>
      <c r="AD21" s="204">
        <v>1.114847055</v>
      </c>
      <c r="AE21" s="204">
        <v>1.1610185820000001</v>
      </c>
      <c r="AF21" s="204">
        <v>1.2429668739999999</v>
      </c>
      <c r="AG21" s="204">
        <v>1.3482923710000001</v>
      </c>
      <c r="AH21" s="204">
        <v>1.331408073</v>
      </c>
      <c r="AI21" s="204">
        <v>1.302385251</v>
      </c>
      <c r="AJ21" s="204">
        <v>1.3477362100000001</v>
      </c>
      <c r="AK21" s="204">
        <v>1.1654116130000001</v>
      </c>
      <c r="AL21" s="204">
        <v>1.447369127</v>
      </c>
      <c r="AM21" s="204">
        <v>1.2402795040000001</v>
      </c>
      <c r="AN21" s="204">
        <v>1.3293246919999999</v>
      </c>
      <c r="AO21" s="204">
        <v>1.3564106629999999</v>
      </c>
      <c r="AP21" s="204">
        <v>1.2434801600000001</v>
      </c>
      <c r="AQ21" s="204">
        <v>1.313098619</v>
      </c>
      <c r="AR21" s="204">
        <v>1.2185613900000001</v>
      </c>
      <c r="AS21" s="204">
        <v>1.4198656030000001</v>
      </c>
      <c r="AT21" s="204">
        <v>1.379157926</v>
      </c>
      <c r="AU21" s="204">
        <v>1.2413727290000001</v>
      </c>
      <c r="AV21" s="204">
        <v>1.1685220540000001</v>
      </c>
      <c r="AW21" s="204">
        <v>1.112465263</v>
      </c>
      <c r="AX21" s="204">
        <v>1.258863174</v>
      </c>
      <c r="AY21" s="204">
        <v>1.5235411670000001</v>
      </c>
      <c r="AZ21" s="204">
        <v>1.35678864</v>
      </c>
      <c r="BA21" s="204">
        <v>1.379499257</v>
      </c>
      <c r="BB21" s="204">
        <v>1.359516043</v>
      </c>
      <c r="BC21" s="204">
        <v>1.223442822</v>
      </c>
      <c r="BD21" s="204">
        <v>1.2215120370000001</v>
      </c>
      <c r="BE21" s="204">
        <v>1.2809380749999999</v>
      </c>
      <c r="BF21" s="204">
        <v>1.2387636129999999</v>
      </c>
      <c r="BG21" s="204">
        <v>1.1946707519999999</v>
      </c>
      <c r="BH21" s="204">
        <v>1.2555363900000001</v>
      </c>
      <c r="BI21" s="204">
        <v>1.239326685</v>
      </c>
      <c r="BJ21" s="204">
        <v>1.2476600959999999</v>
      </c>
      <c r="BK21" s="204">
        <v>1.3695541959999999</v>
      </c>
      <c r="BL21" s="204">
        <v>1.160977599</v>
      </c>
      <c r="BM21" s="204">
        <v>1.136130546</v>
      </c>
      <c r="BN21" s="204">
        <v>1.299087702</v>
      </c>
      <c r="BO21" s="204">
        <v>1.3140105520000001</v>
      </c>
      <c r="BP21" s="205">
        <v>1.360192364</v>
      </c>
      <c r="BQ21" s="204"/>
      <c r="BR21" s="204"/>
      <c r="BS21" s="204"/>
      <c r="BT21" s="204"/>
      <c r="BU21" s="204"/>
      <c r="BV21" s="204"/>
      <c r="BW21" s="204"/>
      <c r="BX21" s="204"/>
      <c r="BY21" s="204"/>
      <c r="BZ21" s="204"/>
      <c r="CA21" s="204"/>
      <c r="CB21" s="204"/>
      <c r="CC21" s="204"/>
    </row>
    <row r="22" spans="1:81" x14ac:dyDescent="0.2">
      <c r="A22" s="212">
        <v>255</v>
      </c>
      <c r="B22" s="204">
        <v>1.3352629760000001</v>
      </c>
      <c r="C22" s="204">
        <v>1.4497292209999999</v>
      </c>
      <c r="D22" s="204">
        <v>1.3745196470000001</v>
      </c>
      <c r="E22" s="204">
        <v>1.383171693</v>
      </c>
      <c r="F22" s="204">
        <v>1.2115664989999999</v>
      </c>
      <c r="G22" s="204">
        <v>1.364766192</v>
      </c>
      <c r="H22" s="204">
        <v>1.0889140399999999</v>
      </c>
      <c r="I22" s="204">
        <v>1.471720508</v>
      </c>
      <c r="J22" s="204">
        <v>1.9595547099999999</v>
      </c>
      <c r="K22" s="204">
        <v>1.229649612</v>
      </c>
      <c r="L22" s="204">
        <v>1.4071509360000001</v>
      </c>
      <c r="M22" s="204">
        <v>1.5677738109999999</v>
      </c>
      <c r="N22" s="204">
        <v>1.6519175829999999</v>
      </c>
      <c r="O22" s="204">
        <v>1.52256156</v>
      </c>
      <c r="P22" s="204">
        <v>1.484071718</v>
      </c>
      <c r="Q22" s="204">
        <v>1.239638448</v>
      </c>
      <c r="R22" s="204">
        <v>1.2965436589999999</v>
      </c>
      <c r="S22" s="204">
        <v>1.280507064</v>
      </c>
      <c r="T22" s="204">
        <v>1.307892453</v>
      </c>
      <c r="U22" s="204">
        <v>1.336114367</v>
      </c>
      <c r="V22" s="204">
        <v>1.390417434</v>
      </c>
      <c r="W22" s="204">
        <v>1.2688413549999999</v>
      </c>
      <c r="X22" s="204">
        <v>1.339907333</v>
      </c>
      <c r="Y22" s="204">
        <v>1.464947185</v>
      </c>
      <c r="Z22" s="204">
        <v>1.1832626740000001</v>
      </c>
      <c r="AA22" s="204">
        <v>1.177618023</v>
      </c>
      <c r="AB22" s="204">
        <v>1.3247588960000001</v>
      </c>
      <c r="AC22" s="204">
        <v>1.4409198489999999</v>
      </c>
      <c r="AD22" s="204">
        <v>1.11310541</v>
      </c>
      <c r="AE22" s="204">
        <v>1.1614827809999999</v>
      </c>
      <c r="AF22" s="204">
        <v>1.2491002090000001</v>
      </c>
      <c r="AG22" s="204">
        <v>1.3786340340000001</v>
      </c>
      <c r="AH22" s="204">
        <v>1.345571799</v>
      </c>
      <c r="AI22" s="204">
        <v>1.298837222</v>
      </c>
      <c r="AJ22" s="204">
        <v>1.349788011</v>
      </c>
      <c r="AK22" s="204">
        <v>1.1623085609999999</v>
      </c>
      <c r="AL22" s="204">
        <v>1.457123385</v>
      </c>
      <c r="AM22" s="204">
        <v>1.2382323980000001</v>
      </c>
      <c r="AN22" s="204">
        <v>1.341189338</v>
      </c>
      <c r="AO22" s="204">
        <v>1.366106016</v>
      </c>
      <c r="AP22" s="204">
        <v>1.243527324</v>
      </c>
      <c r="AQ22" s="204">
        <v>1.3101264850000001</v>
      </c>
      <c r="AR22" s="204">
        <v>1.2190803349999999</v>
      </c>
      <c r="AS22" s="204">
        <v>1.4302284599999999</v>
      </c>
      <c r="AT22" s="204">
        <v>1.382942565</v>
      </c>
      <c r="AU22" s="204">
        <v>1.2566304260000001</v>
      </c>
      <c r="AV22" s="204">
        <v>1.159812112</v>
      </c>
      <c r="AW22" s="204">
        <v>1.1095746129999999</v>
      </c>
      <c r="AX22" s="204">
        <v>1.2735278059999999</v>
      </c>
      <c r="AY22" s="204">
        <v>1.5596680679999999</v>
      </c>
      <c r="AZ22" s="204">
        <v>1.362463448</v>
      </c>
      <c r="BA22" s="204">
        <v>1.399951664</v>
      </c>
      <c r="BB22" s="204">
        <v>1.3592875609999999</v>
      </c>
      <c r="BC22" s="204">
        <v>1.2311902219999999</v>
      </c>
      <c r="BD22" s="204">
        <v>1.240149883</v>
      </c>
      <c r="BE22" s="204">
        <v>1.293161016</v>
      </c>
      <c r="BF22" s="204">
        <v>1.245559364</v>
      </c>
      <c r="BG22" s="204">
        <v>1.1953518990000001</v>
      </c>
      <c r="BH22" s="204">
        <v>1.2584730550000001</v>
      </c>
      <c r="BI22" s="204">
        <v>1.228477426</v>
      </c>
      <c r="BJ22" s="204">
        <v>1.2541016760000001</v>
      </c>
      <c r="BK22" s="204">
        <v>1.363664448</v>
      </c>
      <c r="BL22" s="204">
        <v>1.1577397519999999</v>
      </c>
      <c r="BM22" s="204">
        <v>1.185911597</v>
      </c>
      <c r="BN22" s="204">
        <v>1.3125423439999999</v>
      </c>
      <c r="BO22" s="204">
        <v>1.326633374</v>
      </c>
      <c r="BP22" s="205">
        <v>1.3618019429999999</v>
      </c>
      <c r="BQ22" s="204"/>
      <c r="BR22" s="204"/>
      <c r="BS22" s="204"/>
      <c r="BT22" s="204"/>
      <c r="BU22" s="204"/>
      <c r="BV22" s="204"/>
      <c r="BW22" s="204"/>
      <c r="BX22" s="204"/>
      <c r="BY22" s="204"/>
      <c r="BZ22" s="204"/>
      <c r="CA22" s="204"/>
      <c r="CB22" s="204"/>
      <c r="CC22" s="204"/>
    </row>
    <row r="23" spans="1:81" x14ac:dyDescent="0.2">
      <c r="A23" s="212">
        <v>270</v>
      </c>
      <c r="B23" s="204">
        <v>1.3494098640000001</v>
      </c>
      <c r="C23" s="204">
        <v>1.5672200039999999</v>
      </c>
      <c r="D23" s="204">
        <v>1.392424914</v>
      </c>
      <c r="E23" s="204">
        <v>1.3486331739999999</v>
      </c>
      <c r="F23" s="204">
        <v>1.2087799880000001</v>
      </c>
      <c r="G23" s="204">
        <v>1.415201524</v>
      </c>
      <c r="H23" s="204">
        <v>1.098828752</v>
      </c>
      <c r="I23" s="204">
        <v>1.469506585</v>
      </c>
      <c r="J23" s="204">
        <v>1.8535649599999999</v>
      </c>
      <c r="K23" s="204">
        <v>1.3198306580000001</v>
      </c>
      <c r="L23" s="204">
        <v>1.4796114440000001</v>
      </c>
      <c r="M23" s="204">
        <v>1.5914712179999999</v>
      </c>
      <c r="N23" s="204">
        <v>1.7653386230000001</v>
      </c>
      <c r="O23" s="204">
        <v>1.551493365</v>
      </c>
      <c r="P23" s="204">
        <v>1.512381239</v>
      </c>
      <c r="Q23" s="204">
        <v>1.402015579</v>
      </c>
      <c r="R23" s="204">
        <v>1.2710211140000001</v>
      </c>
      <c r="S23" s="204">
        <v>1.246147959</v>
      </c>
      <c r="T23" s="204">
        <v>1.4472648969999999</v>
      </c>
      <c r="U23" s="204">
        <v>1.3456720820000001</v>
      </c>
      <c r="V23" s="204">
        <v>1.3975170219999999</v>
      </c>
      <c r="W23" s="204">
        <v>1.268414299</v>
      </c>
      <c r="X23" s="204">
        <v>1.3425638419999999</v>
      </c>
      <c r="Y23" s="204">
        <v>1.4604258939999999</v>
      </c>
      <c r="Z23" s="204">
        <v>1.1814460659999999</v>
      </c>
      <c r="AA23" s="204">
        <v>1.1783281880000001</v>
      </c>
      <c r="AB23" s="204">
        <v>1.3318037599999999</v>
      </c>
      <c r="AC23" s="204">
        <v>1.4412672019999999</v>
      </c>
      <c r="AD23" s="204">
        <v>1.1135261460000001</v>
      </c>
      <c r="AE23" s="204">
        <v>1.161268964</v>
      </c>
      <c r="AF23" s="204">
        <v>1.2463717990000001</v>
      </c>
      <c r="AG23" s="204">
        <v>1.397393256</v>
      </c>
      <c r="AH23" s="204">
        <v>1.3651152790000001</v>
      </c>
      <c r="AI23" s="204">
        <v>1.310388297</v>
      </c>
      <c r="AJ23" s="204">
        <v>1.3664662359999999</v>
      </c>
      <c r="AK23" s="204">
        <v>1.16429827</v>
      </c>
      <c r="AL23" s="204">
        <v>1.4679807140000001</v>
      </c>
      <c r="AM23" s="204">
        <v>1.2475480510000001</v>
      </c>
      <c r="AN23" s="204">
        <v>1.3629361550000001</v>
      </c>
      <c r="AO23" s="204">
        <v>1.3771799469999999</v>
      </c>
      <c r="AP23" s="204">
        <v>1.244253131</v>
      </c>
      <c r="AQ23" s="204">
        <v>1.3165791600000001</v>
      </c>
      <c r="AR23" s="204">
        <v>1.215527298</v>
      </c>
      <c r="AS23" s="204">
        <v>1.4461968569999999</v>
      </c>
      <c r="AT23" s="204">
        <v>1.370778555</v>
      </c>
      <c r="AU23" s="204">
        <v>1.2640788460000001</v>
      </c>
      <c r="AV23" s="204">
        <v>1.1556581610000001</v>
      </c>
      <c r="AW23" s="204">
        <v>1.1006001940000001</v>
      </c>
      <c r="AX23" s="204">
        <v>1.279870633</v>
      </c>
      <c r="AY23" s="204">
        <v>1.5742350350000001</v>
      </c>
      <c r="AZ23" s="204">
        <v>1.3717389719999999</v>
      </c>
      <c r="BA23" s="204">
        <v>1.3890741710000001</v>
      </c>
      <c r="BB23" s="204">
        <v>1.3700129219999999</v>
      </c>
      <c r="BC23" s="204">
        <v>1.2379207569999999</v>
      </c>
      <c r="BD23" s="204">
        <v>1.239382116</v>
      </c>
      <c r="BE23" s="204">
        <v>1.290930074</v>
      </c>
      <c r="BF23" s="204">
        <v>1.2634605699999999</v>
      </c>
      <c r="BG23" s="204">
        <v>1.1916030500000001</v>
      </c>
      <c r="BH23" s="204">
        <v>1.2646282129999999</v>
      </c>
      <c r="BI23" s="204">
        <v>1.242570352</v>
      </c>
      <c r="BJ23" s="204">
        <v>1.2449698170000001</v>
      </c>
      <c r="BK23" s="204">
        <v>1.3655576899999999</v>
      </c>
      <c r="BL23" s="204">
        <v>1.1641012260000001</v>
      </c>
      <c r="BM23" s="204">
        <v>1.135709914</v>
      </c>
      <c r="BN23" s="204">
        <v>1.320419853</v>
      </c>
      <c r="BO23" s="204">
        <v>1.326677686</v>
      </c>
      <c r="BP23" s="205">
        <v>1.3514927859999999</v>
      </c>
      <c r="BQ23" s="204"/>
      <c r="BR23" s="204"/>
      <c r="BS23" s="204"/>
      <c r="BT23" s="204"/>
      <c r="BU23" s="204"/>
      <c r="BV23" s="204"/>
      <c r="BW23" s="204"/>
      <c r="BX23" s="204"/>
      <c r="BY23" s="204"/>
      <c r="BZ23" s="204"/>
      <c r="CA23" s="204"/>
      <c r="CB23" s="204"/>
      <c r="CC23" s="204"/>
    </row>
    <row r="24" spans="1:81" x14ac:dyDescent="0.2">
      <c r="A24" s="212">
        <v>285</v>
      </c>
      <c r="B24" s="204">
        <v>1.390198308</v>
      </c>
      <c r="C24" s="204">
        <v>1.530088943</v>
      </c>
      <c r="D24" s="204">
        <v>1.3970116100000001</v>
      </c>
      <c r="E24" s="204">
        <v>1.4959214279999999</v>
      </c>
      <c r="F24" s="204">
        <v>1.1349691079999999</v>
      </c>
      <c r="G24" s="204">
        <v>1.400337495</v>
      </c>
      <c r="H24" s="204">
        <v>1.0923067719999999</v>
      </c>
      <c r="I24" s="204">
        <v>1.536168478</v>
      </c>
      <c r="J24" s="204">
        <v>1.9390193360000001</v>
      </c>
      <c r="K24" s="204">
        <v>1.2582822410000001</v>
      </c>
      <c r="L24" s="204">
        <v>1.458371401</v>
      </c>
      <c r="M24" s="204">
        <v>1.621763466</v>
      </c>
      <c r="N24" s="204">
        <v>1.928966046</v>
      </c>
      <c r="O24" s="204">
        <v>1.55280514</v>
      </c>
      <c r="P24" s="204">
        <v>1.6619695480000001</v>
      </c>
      <c r="Q24" s="204">
        <v>1.4131725049999999</v>
      </c>
      <c r="R24" s="204">
        <v>1.243968317</v>
      </c>
      <c r="S24" s="204">
        <v>1.2077957640000001</v>
      </c>
      <c r="T24" s="204">
        <v>1.381152699</v>
      </c>
      <c r="U24" s="204">
        <v>1.3509164119999999</v>
      </c>
      <c r="V24" s="204">
        <v>1.3979614389999999</v>
      </c>
      <c r="W24" s="204">
        <v>1.2784969289999999</v>
      </c>
      <c r="X24" s="204">
        <v>1.3474358369999999</v>
      </c>
      <c r="Y24" s="204">
        <v>1.462648672</v>
      </c>
      <c r="Z24" s="204">
        <v>1.1832374670000001</v>
      </c>
      <c r="AA24" s="204">
        <v>1.1742870729999999</v>
      </c>
      <c r="AB24" s="204">
        <v>1.3312134600000001</v>
      </c>
      <c r="AC24" s="204">
        <v>1.4474729559999999</v>
      </c>
      <c r="AD24" s="204">
        <v>1.106931858</v>
      </c>
      <c r="AE24" s="204">
        <v>1.158951096</v>
      </c>
      <c r="AF24" s="204">
        <v>1.245061494</v>
      </c>
      <c r="AG24" s="204">
        <v>1.3939998659999999</v>
      </c>
      <c r="AH24" s="204">
        <v>1.3739201009999999</v>
      </c>
      <c r="AI24" s="204">
        <v>1.3124562630000001</v>
      </c>
      <c r="AJ24" s="204">
        <v>1.3729752980000001</v>
      </c>
      <c r="AK24" s="204">
        <v>1.165107594</v>
      </c>
      <c r="AL24" s="204">
        <v>1.471929984</v>
      </c>
      <c r="AM24" s="204">
        <v>1.24287703</v>
      </c>
      <c r="AN24" s="204">
        <v>1.3765536490000001</v>
      </c>
      <c r="AO24" s="204">
        <v>1.3739506189999999</v>
      </c>
      <c r="AP24" s="204">
        <v>1.241164266</v>
      </c>
      <c r="AQ24" s="204">
        <v>1.324288004</v>
      </c>
      <c r="AR24" s="204">
        <v>1.220653725</v>
      </c>
      <c r="AS24" s="204">
        <v>1.45319369</v>
      </c>
      <c r="AT24" s="204">
        <v>1.3708745010000001</v>
      </c>
      <c r="AU24" s="204">
        <v>1.2658963009999999</v>
      </c>
      <c r="AV24" s="204">
        <v>1.1487117410000001</v>
      </c>
      <c r="AW24" s="204">
        <v>1.110325263</v>
      </c>
      <c r="AX24" s="204">
        <v>1.2868178830000001</v>
      </c>
      <c r="AY24" s="204">
        <v>1.5943963759999999</v>
      </c>
      <c r="AZ24" s="204">
        <v>1.377430844</v>
      </c>
      <c r="BA24" s="204">
        <v>1.399009596</v>
      </c>
      <c r="BB24" s="204">
        <v>1.37698214</v>
      </c>
      <c r="BC24" s="204">
        <v>1.246363777</v>
      </c>
      <c r="BD24" s="204">
        <v>1.238702381</v>
      </c>
      <c r="BE24" s="204">
        <v>1.2878570760000001</v>
      </c>
      <c r="BF24" s="204">
        <v>1.276886285</v>
      </c>
      <c r="BG24" s="204">
        <v>1.1960018210000001</v>
      </c>
      <c r="BH24" s="204">
        <v>1.2680616899999999</v>
      </c>
      <c r="BI24" s="204">
        <v>1.238522881</v>
      </c>
      <c r="BJ24" s="204">
        <v>1.2500486070000001</v>
      </c>
      <c r="BK24" s="204">
        <v>1.3584282539999999</v>
      </c>
      <c r="BL24" s="204">
        <v>1.1644311380000001</v>
      </c>
      <c r="BM24" s="204">
        <v>1.2088792589999999</v>
      </c>
      <c r="BN24" s="204">
        <v>1.3269362979999999</v>
      </c>
      <c r="BO24" s="204">
        <v>1.3313912080000001</v>
      </c>
      <c r="BP24" s="205">
        <v>1.3611875550000001</v>
      </c>
      <c r="BQ24" s="204"/>
      <c r="BR24" s="204"/>
      <c r="BS24" s="204"/>
      <c r="BT24" s="204"/>
      <c r="BU24" s="204"/>
      <c r="BV24" s="204"/>
      <c r="BW24" s="204"/>
      <c r="BX24" s="204"/>
      <c r="BY24" s="204"/>
      <c r="BZ24" s="204"/>
      <c r="CA24" s="204"/>
      <c r="CB24" s="204"/>
      <c r="CC24" s="204"/>
    </row>
    <row r="25" spans="1:81" x14ac:dyDescent="0.2">
      <c r="A25" s="212">
        <v>300</v>
      </c>
      <c r="B25" s="204">
        <v>1.4416685600000001</v>
      </c>
      <c r="C25" s="204">
        <v>1.563283392</v>
      </c>
      <c r="D25" s="204">
        <v>1.280938873</v>
      </c>
      <c r="E25" s="204">
        <v>1.526170646</v>
      </c>
      <c r="F25" s="204">
        <v>1.093658255</v>
      </c>
      <c r="G25" s="204">
        <v>1.3449905660000001</v>
      </c>
      <c r="H25" s="204">
        <v>1.1475725379999999</v>
      </c>
      <c r="I25" s="204">
        <v>1.5847650639999999</v>
      </c>
      <c r="J25" s="204">
        <v>1.8720300219999999</v>
      </c>
      <c r="K25" s="204">
        <v>1.3897350340000001</v>
      </c>
      <c r="L25" s="204">
        <v>1.492788051</v>
      </c>
      <c r="M25" s="204">
        <v>1.6609454749999999</v>
      </c>
      <c r="N25" s="204">
        <v>1.938937782</v>
      </c>
      <c r="O25" s="204">
        <v>1.4876947709999999</v>
      </c>
      <c r="P25" s="204">
        <v>1.574818359</v>
      </c>
      <c r="Q25" s="204">
        <v>1.4585927460000001</v>
      </c>
      <c r="R25" s="204">
        <v>1.277051374</v>
      </c>
      <c r="S25" s="204">
        <v>1.1907786890000001</v>
      </c>
      <c r="T25" s="204">
        <v>1.3184051290000001</v>
      </c>
      <c r="U25" s="204">
        <v>1.3582819450000001</v>
      </c>
      <c r="V25" s="204">
        <v>1.4050808779999999</v>
      </c>
      <c r="W25" s="204">
        <v>1.2809923700000001</v>
      </c>
      <c r="X25" s="204">
        <v>1.3461829249999999</v>
      </c>
      <c r="Y25" s="204">
        <v>1.454728386</v>
      </c>
      <c r="Z25" s="204">
        <v>1.1839562850000001</v>
      </c>
      <c r="AA25" s="204">
        <v>1.17719375</v>
      </c>
      <c r="AB25" s="204">
        <v>1.3291701460000001</v>
      </c>
      <c r="AC25" s="204">
        <v>1.45741381</v>
      </c>
      <c r="AD25" s="204">
        <v>1.105485689</v>
      </c>
      <c r="AE25" s="204">
        <v>1.159870795</v>
      </c>
      <c r="AF25" s="204">
        <v>1.245897163</v>
      </c>
      <c r="AG25" s="204">
        <v>1.4258378359999999</v>
      </c>
      <c r="AH25" s="204">
        <v>1.388348089</v>
      </c>
      <c r="AI25" s="204">
        <v>1.3170895949999999</v>
      </c>
      <c r="AJ25" s="204">
        <v>1.3825950709999999</v>
      </c>
      <c r="AK25" s="204">
        <v>1.1629084000000001</v>
      </c>
      <c r="AL25" s="204">
        <v>1.4804619210000001</v>
      </c>
      <c r="AM25" s="204">
        <v>1.2550701310000001</v>
      </c>
      <c r="AN25" s="204">
        <v>1.3673023580000001</v>
      </c>
      <c r="AO25" s="204">
        <v>1.3863263139999999</v>
      </c>
      <c r="AP25" s="204">
        <v>1.242026686</v>
      </c>
      <c r="AQ25" s="204">
        <v>1.329260004</v>
      </c>
      <c r="AR25" s="204">
        <v>1.2218545750000001</v>
      </c>
      <c r="AS25" s="204">
        <v>1.4618931049999999</v>
      </c>
      <c r="AT25" s="204">
        <v>1.362664586</v>
      </c>
      <c r="AU25" s="204">
        <v>1.270820558</v>
      </c>
      <c r="AV25" s="204">
        <v>1.140536488</v>
      </c>
      <c r="AW25" s="204">
        <v>1.110052665</v>
      </c>
      <c r="AX25" s="204">
        <v>1.2914097010000001</v>
      </c>
      <c r="AY25" s="204">
        <v>1.6180134100000001</v>
      </c>
      <c r="AZ25" s="204">
        <v>1.3835033750000001</v>
      </c>
      <c r="BA25" s="204">
        <v>1.408071584</v>
      </c>
      <c r="BB25" s="204">
        <v>1.382686691</v>
      </c>
      <c r="BC25" s="204">
        <v>1.2473762639999999</v>
      </c>
      <c r="BD25" s="204">
        <v>1.2355866680000001</v>
      </c>
      <c r="BE25" s="204">
        <v>1.2767432910000001</v>
      </c>
      <c r="BF25" s="204">
        <v>1.2835489499999999</v>
      </c>
      <c r="BG25" s="204">
        <v>1.1979081970000001</v>
      </c>
      <c r="BH25" s="204">
        <v>1.2730525539999999</v>
      </c>
      <c r="BI25" s="204">
        <v>1.2279743000000001</v>
      </c>
      <c r="BJ25" s="204">
        <v>1.244865345</v>
      </c>
      <c r="BK25" s="204">
        <v>1.3272321540000001</v>
      </c>
      <c r="BL25" s="204">
        <v>1.1591969959999999</v>
      </c>
      <c r="BM25" s="204">
        <v>1.198847655</v>
      </c>
      <c r="BN25" s="204">
        <v>1.3341679529999999</v>
      </c>
      <c r="BO25" s="204">
        <v>1.3341378450000001</v>
      </c>
      <c r="BP25" s="205">
        <v>1.3595446069999999</v>
      </c>
      <c r="BQ25" s="204"/>
      <c r="BR25" s="204"/>
      <c r="BS25" s="204"/>
      <c r="BT25" s="204"/>
      <c r="BU25" s="204"/>
      <c r="BV25" s="204"/>
      <c r="BW25" s="204"/>
      <c r="BX25" s="204"/>
      <c r="BY25" s="204"/>
      <c r="BZ25" s="204"/>
      <c r="CA25" s="204"/>
      <c r="CB25" s="204"/>
      <c r="CC25" s="204"/>
    </row>
    <row r="26" spans="1:81" x14ac:dyDescent="0.2">
      <c r="A26" s="212">
        <v>315</v>
      </c>
      <c r="B26" s="204">
        <v>1.4350231899999999</v>
      </c>
      <c r="C26" s="204">
        <v>1.5537325289999999</v>
      </c>
      <c r="D26" s="204">
        <v>1.4861903750000001</v>
      </c>
      <c r="E26" s="204">
        <v>1.4299311589999999</v>
      </c>
      <c r="F26" s="204">
        <v>1.145218072</v>
      </c>
      <c r="G26" s="204">
        <v>1.4094176439999999</v>
      </c>
      <c r="H26" s="204">
        <v>1.1090569100000001</v>
      </c>
      <c r="I26" s="204">
        <v>1.568876975</v>
      </c>
      <c r="J26" s="204">
        <v>1.90879657</v>
      </c>
      <c r="K26" s="204">
        <v>1.4161132110000001</v>
      </c>
      <c r="L26" s="204">
        <v>1.530720643</v>
      </c>
      <c r="M26" s="204">
        <v>1.5599944160000001</v>
      </c>
      <c r="N26" s="204">
        <v>1.9724442579999999</v>
      </c>
      <c r="O26" s="204">
        <v>1.50259535</v>
      </c>
      <c r="P26" s="204">
        <v>1.6177838369999999</v>
      </c>
      <c r="Q26" s="204">
        <v>1.3418865980000001</v>
      </c>
      <c r="R26" s="204">
        <v>1.295348465</v>
      </c>
      <c r="S26" s="204">
        <v>1.151454668</v>
      </c>
      <c r="T26" s="204">
        <v>1.3426518839999999</v>
      </c>
      <c r="U26" s="204">
        <v>1.368230678</v>
      </c>
      <c r="V26" s="204">
        <v>1.4065407919999999</v>
      </c>
      <c r="W26" s="204">
        <v>1.278485372</v>
      </c>
      <c r="X26" s="204">
        <v>1.3207689730000001</v>
      </c>
      <c r="Y26" s="204">
        <v>1.4533337879999999</v>
      </c>
      <c r="Z26" s="204">
        <v>1.1845398389999999</v>
      </c>
      <c r="AA26" s="204">
        <v>1.1783754179999999</v>
      </c>
      <c r="AB26" s="204">
        <v>1.330428639</v>
      </c>
      <c r="AC26" s="204">
        <v>1.4552206169999999</v>
      </c>
      <c r="AD26" s="204">
        <v>1.098316163</v>
      </c>
      <c r="AE26" s="204">
        <v>1.1634586499999999</v>
      </c>
      <c r="AF26" s="204">
        <v>1.2415218889999999</v>
      </c>
      <c r="AG26" s="204">
        <v>1.427461122</v>
      </c>
      <c r="AH26" s="204">
        <v>1.4020331239999999</v>
      </c>
      <c r="AI26" s="204">
        <v>1.3155685159999999</v>
      </c>
      <c r="AJ26" s="204">
        <v>1.3933048219999999</v>
      </c>
      <c r="AK26" s="204">
        <v>1.165862094</v>
      </c>
      <c r="AL26" s="204">
        <v>1.487902944</v>
      </c>
      <c r="AM26" s="204">
        <v>1.2534895610000001</v>
      </c>
      <c r="AN26" s="204">
        <v>1.394803233</v>
      </c>
      <c r="AO26" s="204">
        <v>1.387075643</v>
      </c>
      <c r="AP26" s="204">
        <v>1.2398920120000001</v>
      </c>
      <c r="AQ26" s="204">
        <v>1.3328570399999999</v>
      </c>
      <c r="AR26" s="204">
        <v>1.2235203029999999</v>
      </c>
      <c r="AS26" s="204">
        <v>1.4680889930000001</v>
      </c>
      <c r="AT26" s="204">
        <v>1.3674732199999999</v>
      </c>
      <c r="AU26" s="204">
        <v>1.2745427380000001</v>
      </c>
      <c r="AV26" s="204">
        <v>1.1278043369999999</v>
      </c>
      <c r="AW26" s="204">
        <v>1.1014545120000001</v>
      </c>
      <c r="AX26" s="204">
        <v>1.2980059799999999</v>
      </c>
      <c r="AY26" s="204">
        <v>1.6296310709999999</v>
      </c>
      <c r="AZ26" s="204">
        <v>1.385403004</v>
      </c>
      <c r="BA26" s="204">
        <v>1.4136575650000001</v>
      </c>
      <c r="BB26" s="204">
        <v>1.384011887</v>
      </c>
      <c r="BC26" s="204">
        <v>1.2506768450000001</v>
      </c>
      <c r="BD26" s="204">
        <v>1.2392354480000001</v>
      </c>
      <c r="BE26" s="204">
        <v>1.275608874</v>
      </c>
      <c r="BF26" s="204">
        <v>1.2861201710000001</v>
      </c>
      <c r="BG26" s="204">
        <v>1.1926805030000001</v>
      </c>
      <c r="BH26" s="204">
        <v>1.2711793760000001</v>
      </c>
      <c r="BI26" s="204">
        <v>1.22666108</v>
      </c>
      <c r="BJ26" s="204">
        <v>1.242063965</v>
      </c>
      <c r="BK26" s="204">
        <v>1.3553512350000001</v>
      </c>
      <c r="BL26" s="204">
        <v>1.1502259770000001</v>
      </c>
      <c r="BM26" s="204">
        <v>1.2035680989999999</v>
      </c>
      <c r="BN26" s="204">
        <v>1.3438768059999999</v>
      </c>
      <c r="BO26" s="204">
        <v>1.3388364129999999</v>
      </c>
      <c r="BP26" s="205">
        <v>1.3607773089999999</v>
      </c>
      <c r="BQ26" s="204"/>
      <c r="BR26" s="204"/>
      <c r="BS26" s="204"/>
      <c r="BT26" s="204"/>
      <c r="BU26" s="204"/>
      <c r="BV26" s="204"/>
      <c r="BW26" s="204"/>
      <c r="BX26" s="204"/>
      <c r="BY26" s="204"/>
      <c r="BZ26" s="204"/>
      <c r="CA26" s="204"/>
      <c r="CB26" s="204"/>
      <c r="CC26" s="204"/>
    </row>
    <row r="27" spans="1:81" x14ac:dyDescent="0.2">
      <c r="A27" s="212">
        <v>330</v>
      </c>
      <c r="B27" s="204">
        <v>1.2992055870000001</v>
      </c>
      <c r="C27" s="204">
        <v>1.592481824</v>
      </c>
      <c r="D27" s="204">
        <v>1.572602694</v>
      </c>
      <c r="E27" s="204">
        <v>1.4288519719999999</v>
      </c>
      <c r="F27" s="204">
        <v>1.147802754</v>
      </c>
      <c r="G27" s="204">
        <v>1.469738091</v>
      </c>
      <c r="H27" s="204">
        <v>1.1449739560000001</v>
      </c>
      <c r="I27" s="204">
        <v>1.5073982909999999</v>
      </c>
      <c r="J27" s="204">
        <v>1.9978499869999999</v>
      </c>
      <c r="K27" s="204">
        <v>1.3820870649999999</v>
      </c>
      <c r="L27" s="204">
        <v>1.505566731</v>
      </c>
      <c r="M27" s="204">
        <v>1.592014931</v>
      </c>
      <c r="N27" s="204">
        <v>2.0366239209999999</v>
      </c>
      <c r="O27" s="204">
        <v>1.4804655449999999</v>
      </c>
      <c r="P27" s="204">
        <v>1.7190526909999999</v>
      </c>
      <c r="Q27" s="204">
        <v>1.276729826</v>
      </c>
      <c r="R27" s="204">
        <v>1.2520597250000001</v>
      </c>
      <c r="S27" s="204">
        <v>1.216592812</v>
      </c>
      <c r="T27" s="204">
        <v>1.4417963620000001</v>
      </c>
      <c r="U27" s="204">
        <v>1.3755507579999999</v>
      </c>
      <c r="V27" s="204">
        <v>1.417426753</v>
      </c>
      <c r="W27" s="204">
        <v>1.2822354789999999</v>
      </c>
      <c r="X27" s="204">
        <v>1.3440054809999999</v>
      </c>
      <c r="Y27" s="204">
        <v>1.444137775</v>
      </c>
      <c r="Z27" s="204">
        <v>1.189834762</v>
      </c>
      <c r="AA27" s="204">
        <v>1.1776583730000001</v>
      </c>
      <c r="AB27" s="204">
        <v>1.3326694210000001</v>
      </c>
      <c r="AC27" s="204">
        <v>1.4679879490000001</v>
      </c>
      <c r="AD27" s="204">
        <v>1.0873013149999999</v>
      </c>
      <c r="AE27" s="204">
        <v>1.1648796560000001</v>
      </c>
      <c r="AF27" s="204">
        <v>1.2356033070000001</v>
      </c>
      <c r="AG27" s="204">
        <v>1.448153187</v>
      </c>
      <c r="AH27" s="204">
        <v>1.4102723020000001</v>
      </c>
      <c r="AI27" s="204">
        <v>1.3243581929999999</v>
      </c>
      <c r="AJ27" s="204">
        <v>1.4096226549999999</v>
      </c>
      <c r="AK27" s="204">
        <v>1.17085807</v>
      </c>
      <c r="AL27" s="204">
        <v>1.484771109</v>
      </c>
      <c r="AM27" s="204">
        <v>1.256498015</v>
      </c>
      <c r="AN27" s="204">
        <v>1.392478324</v>
      </c>
      <c r="AO27" s="204">
        <v>1.3899373610000001</v>
      </c>
      <c r="AP27" s="204">
        <v>1.2350218509999999</v>
      </c>
      <c r="AQ27" s="204">
        <v>1.3391971090000001</v>
      </c>
      <c r="AR27" s="204">
        <v>1.223675668</v>
      </c>
      <c r="AS27" s="204">
        <v>1.458540127</v>
      </c>
      <c r="AT27" s="204">
        <v>1.3663007110000001</v>
      </c>
      <c r="AU27" s="204">
        <v>1.273222641</v>
      </c>
      <c r="AV27" s="204">
        <v>1.1189994510000001</v>
      </c>
      <c r="AW27" s="204">
        <v>1.101426901</v>
      </c>
      <c r="AX27" s="204">
        <v>1.307885156</v>
      </c>
      <c r="AY27" s="204">
        <v>1.6466586590000001</v>
      </c>
      <c r="AZ27" s="204">
        <v>1.3934102479999999</v>
      </c>
      <c r="BA27" s="204">
        <v>1.424482743</v>
      </c>
      <c r="BB27" s="204">
        <v>1.3863371200000001</v>
      </c>
      <c r="BC27" s="204">
        <v>1.2514870039999999</v>
      </c>
      <c r="BD27" s="204">
        <v>1.2392741190000001</v>
      </c>
      <c r="BE27" s="204">
        <v>1.272800618</v>
      </c>
      <c r="BF27" s="204">
        <v>1.299805973</v>
      </c>
      <c r="BG27" s="204">
        <v>1.19570391</v>
      </c>
      <c r="BH27" s="204">
        <v>1.2675713470000001</v>
      </c>
      <c r="BI27" s="204">
        <v>1.221410898</v>
      </c>
      <c r="BJ27" s="204">
        <v>1.234970288</v>
      </c>
      <c r="BK27" s="204">
        <v>1.342303625</v>
      </c>
      <c r="BL27" s="204">
        <v>1.136578638</v>
      </c>
      <c r="BM27" s="204">
        <v>1.2123112199999999</v>
      </c>
      <c r="BN27" s="204">
        <v>1.3678173680000001</v>
      </c>
      <c r="BO27" s="204">
        <v>1.3485574140000001</v>
      </c>
      <c r="BP27" s="205">
        <v>1.3522367260000001</v>
      </c>
      <c r="BQ27" s="204"/>
      <c r="BR27" s="204"/>
      <c r="BS27" s="204"/>
      <c r="BT27" s="204"/>
      <c r="BU27" s="204"/>
      <c r="BV27" s="204"/>
      <c r="BW27" s="204"/>
      <c r="BX27" s="204"/>
      <c r="BY27" s="204"/>
      <c r="BZ27" s="204"/>
      <c r="CA27" s="204"/>
      <c r="CB27" s="204"/>
      <c r="CC27" s="204"/>
    </row>
    <row r="28" spans="1:81" x14ac:dyDescent="0.2">
      <c r="A28" s="212">
        <v>345</v>
      </c>
      <c r="B28" s="204">
        <v>1.220674606</v>
      </c>
      <c r="C28" s="204">
        <v>1.5087795500000001</v>
      </c>
      <c r="D28" s="204">
        <v>1.5624821449999999</v>
      </c>
      <c r="E28" s="204">
        <v>1.4902113939999999</v>
      </c>
      <c r="F28" s="204">
        <v>1.1762006620000001</v>
      </c>
      <c r="G28" s="204">
        <v>1.4996220870000001</v>
      </c>
      <c r="H28" s="204">
        <v>1.137270526</v>
      </c>
      <c r="I28" s="204">
        <v>1.517753503</v>
      </c>
      <c r="J28" s="204">
        <v>1.9690648639999999</v>
      </c>
      <c r="K28" s="204">
        <v>1.433278598</v>
      </c>
      <c r="L28" s="204">
        <v>1.569782464</v>
      </c>
      <c r="M28" s="204">
        <v>1.5825570529999999</v>
      </c>
      <c r="N28" s="204">
        <v>2.2214046430000001</v>
      </c>
      <c r="O28" s="204">
        <v>1.512634853</v>
      </c>
      <c r="P28" s="204">
        <v>1.809308398</v>
      </c>
      <c r="Q28" s="204">
        <v>1.4178404550000001</v>
      </c>
      <c r="R28" s="204">
        <v>1.394006632</v>
      </c>
      <c r="S28" s="204">
        <v>1.1580438500000001</v>
      </c>
      <c r="T28" s="204">
        <v>1.408493816</v>
      </c>
      <c r="U28" s="204">
        <v>1.375388515</v>
      </c>
      <c r="V28" s="204">
        <v>1.4126789580000001</v>
      </c>
      <c r="W28" s="204">
        <v>1.280718601</v>
      </c>
      <c r="X28" s="204">
        <v>1.357768407</v>
      </c>
      <c r="Y28" s="204">
        <v>1.4501985159999999</v>
      </c>
      <c r="Z28" s="204">
        <v>1.1803287840000001</v>
      </c>
      <c r="AA28" s="204">
        <v>1.175470064</v>
      </c>
      <c r="AB28" s="204">
        <v>1.3251487799999999</v>
      </c>
      <c r="AC28" s="204">
        <v>1.463111243</v>
      </c>
      <c r="AD28" s="204">
        <v>1.073018566</v>
      </c>
      <c r="AE28" s="204">
        <v>1.1708480429999999</v>
      </c>
      <c r="AF28" s="204">
        <v>1.216508396</v>
      </c>
      <c r="AG28" s="204">
        <v>1.4654170630000001</v>
      </c>
      <c r="AH28" s="204">
        <v>1.41018032</v>
      </c>
      <c r="AI28" s="204">
        <v>1.347080217</v>
      </c>
      <c r="AJ28" s="204">
        <v>1.4020189540000001</v>
      </c>
      <c r="AK28" s="204">
        <v>1.1720321840000001</v>
      </c>
      <c r="AL28" s="204">
        <v>1.4891475839999999</v>
      </c>
      <c r="AM28" s="204">
        <v>1.251202589</v>
      </c>
      <c r="AN28" s="204">
        <v>1.4048997249999999</v>
      </c>
      <c r="AO28" s="204">
        <v>1.3896609870000001</v>
      </c>
      <c r="AP28" s="204">
        <v>1.2346670790000001</v>
      </c>
      <c r="AQ28" s="204">
        <v>1.3393470139999999</v>
      </c>
      <c r="AR28" s="204">
        <v>1.227255435</v>
      </c>
      <c r="AS28" s="204">
        <v>1.4771145889999999</v>
      </c>
      <c r="AT28" s="204">
        <v>1.3543600060000001</v>
      </c>
      <c r="AU28" s="204">
        <v>1.277094417</v>
      </c>
      <c r="AV28" s="204">
        <v>1.1138492600000001</v>
      </c>
      <c r="AW28" s="204">
        <v>1.101374565</v>
      </c>
      <c r="AX28" s="204">
        <v>1.314466307</v>
      </c>
      <c r="AY28" s="204">
        <v>1.656173428</v>
      </c>
      <c r="AZ28" s="204">
        <v>1.3972986519999999</v>
      </c>
      <c r="BA28" s="204">
        <v>1.4232375289999999</v>
      </c>
      <c r="BB28" s="204">
        <v>1.388251254</v>
      </c>
      <c r="BC28" s="204">
        <v>1.2563309380000001</v>
      </c>
      <c r="BD28" s="204">
        <v>1.233754968</v>
      </c>
      <c r="BE28" s="204">
        <v>1.2705641190000001</v>
      </c>
      <c r="BF28" s="204">
        <v>1.3023657870000001</v>
      </c>
      <c r="BG28" s="204">
        <v>1.194808361</v>
      </c>
      <c r="BH28" s="204">
        <v>1.2713087540000001</v>
      </c>
      <c r="BI28" s="204">
        <v>1.219245957</v>
      </c>
      <c r="BJ28" s="204">
        <v>1.2289729359999999</v>
      </c>
      <c r="BK28" s="204">
        <v>1.313747352</v>
      </c>
      <c r="BL28" s="204">
        <v>1.140085303</v>
      </c>
      <c r="BM28" s="204">
        <v>1.215478901</v>
      </c>
      <c r="BN28" s="204">
        <v>1.340624415</v>
      </c>
      <c r="BO28" s="204">
        <v>1.3455952330000001</v>
      </c>
      <c r="BP28" s="205">
        <v>1.348063598</v>
      </c>
      <c r="BQ28" s="204"/>
      <c r="BR28" s="204"/>
      <c r="BS28" s="204"/>
      <c r="BT28" s="204"/>
      <c r="BU28" s="204"/>
      <c r="BV28" s="204"/>
      <c r="BW28" s="204"/>
      <c r="BX28" s="204"/>
      <c r="BY28" s="204"/>
      <c r="BZ28" s="204"/>
      <c r="CA28" s="204"/>
      <c r="CB28" s="204"/>
      <c r="CC28" s="204"/>
    </row>
    <row r="29" spans="1:81" x14ac:dyDescent="0.2">
      <c r="A29" s="212">
        <v>360</v>
      </c>
      <c r="B29" s="204">
        <v>1.3226864309999999</v>
      </c>
      <c r="C29" s="204">
        <v>1.5306286120000001</v>
      </c>
      <c r="D29" s="204">
        <v>1.574160022</v>
      </c>
      <c r="E29" s="204">
        <v>1.515826984</v>
      </c>
      <c r="F29" s="204">
        <v>1.177939753</v>
      </c>
      <c r="G29" s="204">
        <v>1.3413702080000001</v>
      </c>
      <c r="H29" s="204">
        <v>1.0856661919999999</v>
      </c>
      <c r="I29" s="204">
        <v>1.597854645</v>
      </c>
      <c r="J29" s="204">
        <v>2.0845271950000002</v>
      </c>
      <c r="K29" s="204">
        <v>1.4257874079999999</v>
      </c>
      <c r="L29" s="204">
        <v>1.496657328</v>
      </c>
      <c r="M29" s="204">
        <v>1.619131777</v>
      </c>
      <c r="N29" s="204">
        <v>2.2625266100000001</v>
      </c>
      <c r="O29" s="204">
        <v>1.5778089259999999</v>
      </c>
      <c r="P29" s="204">
        <v>1.9171083149999999</v>
      </c>
      <c r="Q29" s="204">
        <v>1.274024915</v>
      </c>
      <c r="R29" s="204">
        <v>1.4283038850000001</v>
      </c>
      <c r="S29" s="204">
        <v>1.142186892</v>
      </c>
      <c r="T29" s="204">
        <v>1.424663405</v>
      </c>
      <c r="U29" s="204">
        <v>1.382104072</v>
      </c>
      <c r="V29" s="204">
        <v>1.4105269039999999</v>
      </c>
      <c r="W29" s="204">
        <v>1.285678895</v>
      </c>
      <c r="X29" s="204">
        <v>1.349933756</v>
      </c>
      <c r="Y29" s="204">
        <v>1.441242452</v>
      </c>
      <c r="Z29" s="204">
        <v>1.1786341039999999</v>
      </c>
      <c r="AA29" s="204">
        <v>1.1677871040000001</v>
      </c>
      <c r="AB29" s="204">
        <v>1.3239961790000001</v>
      </c>
      <c r="AC29" s="204">
        <v>1.4660171449999999</v>
      </c>
      <c r="AD29" s="204">
        <v>1.0567056800000001</v>
      </c>
      <c r="AE29" s="204">
        <v>1.170951485</v>
      </c>
      <c r="AF29" s="204">
        <v>1.2149933829999999</v>
      </c>
      <c r="AG29" s="204">
        <v>1.4752093589999999</v>
      </c>
      <c r="AH29" s="204">
        <v>1.409466943</v>
      </c>
      <c r="AI29" s="204">
        <v>1.3480332269999999</v>
      </c>
      <c r="AJ29" s="204">
        <v>1.4121956259999999</v>
      </c>
      <c r="AK29" s="204">
        <v>1.172767232</v>
      </c>
      <c r="AL29" s="204">
        <v>1.495072323</v>
      </c>
      <c r="AM29" s="204">
        <v>1.2595533590000001</v>
      </c>
      <c r="AN29" s="204">
        <v>1.400599591</v>
      </c>
      <c r="AO29" s="204">
        <v>1.3918058250000001</v>
      </c>
      <c r="AP29" s="204">
        <v>1.233255889</v>
      </c>
      <c r="AQ29" s="204">
        <v>1.341955343</v>
      </c>
      <c r="AR29" s="204">
        <v>1.229368121</v>
      </c>
      <c r="AS29" s="204">
        <v>1.482542072</v>
      </c>
      <c r="AT29" s="204">
        <v>1.3496336419999999</v>
      </c>
      <c r="AU29" s="204">
        <v>1.283219592</v>
      </c>
      <c r="AV29" s="204">
        <v>1.1053487420000001</v>
      </c>
      <c r="AW29" s="204">
        <v>1.1024599390000001</v>
      </c>
      <c r="AX29" s="204">
        <v>1.327783731</v>
      </c>
      <c r="AY29" s="204">
        <v>1.6691260619999999</v>
      </c>
      <c r="AZ29" s="204">
        <v>1.396071356</v>
      </c>
      <c r="BA29" s="204">
        <v>1.4326828190000001</v>
      </c>
      <c r="BB29" s="204">
        <v>1.38829337</v>
      </c>
      <c r="BC29" s="204">
        <v>1.2575342</v>
      </c>
      <c r="BD29" s="204">
        <v>1.2324247370000001</v>
      </c>
      <c r="BE29" s="204">
        <v>1.2705991480000001</v>
      </c>
      <c r="BF29" s="204">
        <v>1.2969343579999999</v>
      </c>
      <c r="BG29" s="204">
        <v>1.195066696</v>
      </c>
      <c r="BH29" s="204">
        <v>1.272607278</v>
      </c>
      <c r="BI29" s="204">
        <v>1.2185343930000001</v>
      </c>
      <c r="BJ29" s="204">
        <v>1.229831288</v>
      </c>
      <c r="BK29" s="204">
        <v>1.2907679110000001</v>
      </c>
      <c r="BL29" s="204">
        <v>1.1149174319999999</v>
      </c>
      <c r="BM29" s="204">
        <v>1.22815684</v>
      </c>
      <c r="BN29" s="204">
        <v>1.3353605239999999</v>
      </c>
      <c r="BO29" s="204">
        <v>1.3425199919999999</v>
      </c>
      <c r="BP29" s="205">
        <v>1.3471547749999999</v>
      </c>
      <c r="BQ29" s="204"/>
      <c r="BR29" s="204"/>
      <c r="BS29" s="204"/>
      <c r="BT29" s="204"/>
      <c r="BU29" s="204"/>
      <c r="BV29" s="204"/>
      <c r="BW29" s="204"/>
      <c r="BX29" s="204"/>
      <c r="BY29" s="204"/>
      <c r="BZ29" s="204"/>
      <c r="CA29" s="204"/>
      <c r="CB29" s="204"/>
      <c r="CC29" s="204"/>
    </row>
    <row r="30" spans="1:81" x14ac:dyDescent="0.2">
      <c r="A30" s="212">
        <v>375</v>
      </c>
      <c r="B30" s="204">
        <v>1.3319687689999999</v>
      </c>
      <c r="C30" s="204">
        <v>1.596460097</v>
      </c>
      <c r="D30" s="204">
        <v>1.4965812199999999</v>
      </c>
      <c r="E30" s="204">
        <v>1.606397088</v>
      </c>
      <c r="F30" s="204">
        <v>1.0807590760000001</v>
      </c>
      <c r="G30" s="204">
        <v>1.433129195</v>
      </c>
      <c r="H30" s="204">
        <v>1.153894677</v>
      </c>
      <c r="I30" s="204">
        <v>1.6741148429999999</v>
      </c>
      <c r="J30" s="204">
        <v>2.1731130360000002</v>
      </c>
      <c r="K30" s="204">
        <v>1.3277634110000001</v>
      </c>
      <c r="L30" s="204">
        <v>1.508801109</v>
      </c>
      <c r="M30" s="204">
        <v>1.6293730120000001</v>
      </c>
      <c r="N30" s="204">
        <v>2.1199193670000001</v>
      </c>
      <c r="O30" s="204">
        <v>1.62052357</v>
      </c>
      <c r="P30" s="204">
        <v>1.9389083460000001</v>
      </c>
      <c r="Q30" s="204">
        <v>1.264736723</v>
      </c>
      <c r="R30" s="204">
        <v>1.4856855959999999</v>
      </c>
      <c r="S30" s="204">
        <v>1.2633396589999999</v>
      </c>
      <c r="T30" s="204">
        <v>1.434293357</v>
      </c>
      <c r="U30" s="204">
        <v>1.3852395289999999</v>
      </c>
      <c r="V30" s="204">
        <v>1.411375059</v>
      </c>
      <c r="W30" s="204">
        <v>1.2865344080000001</v>
      </c>
      <c r="X30" s="204">
        <v>1.3480769500000001</v>
      </c>
      <c r="Y30" s="204">
        <v>1.44471277</v>
      </c>
      <c r="Z30" s="204">
        <v>1.1820495499999999</v>
      </c>
      <c r="AA30" s="204">
        <v>1.173936356</v>
      </c>
      <c r="AB30" s="204">
        <v>1.3115085129999999</v>
      </c>
      <c r="AC30" s="204">
        <v>1.4682950589999999</v>
      </c>
      <c r="AD30" s="204">
        <v>1.06875469</v>
      </c>
      <c r="AE30" s="204">
        <v>1.175072184</v>
      </c>
      <c r="AF30" s="204">
        <v>1.229866374</v>
      </c>
      <c r="AG30" s="204">
        <v>1.463875112</v>
      </c>
      <c r="AH30" s="204">
        <v>1.4118710409999999</v>
      </c>
      <c r="AI30" s="204">
        <v>1.3576051069999999</v>
      </c>
      <c r="AJ30" s="204">
        <v>1.419413303</v>
      </c>
      <c r="AK30" s="204">
        <v>1.178764492</v>
      </c>
      <c r="AL30" s="204">
        <v>1.500029396</v>
      </c>
      <c r="AM30" s="204">
        <v>1.247745976</v>
      </c>
      <c r="AN30" s="204">
        <v>1.3980152400000001</v>
      </c>
      <c r="AO30" s="204">
        <v>1.393253066</v>
      </c>
      <c r="AP30" s="204">
        <v>1.231797536</v>
      </c>
      <c r="AQ30" s="204">
        <v>1.334942466</v>
      </c>
      <c r="AR30" s="204">
        <v>1.234922675</v>
      </c>
      <c r="AS30" s="204">
        <v>1.488449693</v>
      </c>
      <c r="AT30" s="204">
        <v>1.3423022</v>
      </c>
      <c r="AU30" s="204">
        <v>1.282766243</v>
      </c>
      <c r="AV30" s="204">
        <v>1.0987171389999999</v>
      </c>
      <c r="AW30" s="204">
        <v>1.0967933510000001</v>
      </c>
      <c r="AX30" s="204">
        <v>1.326604444</v>
      </c>
      <c r="AY30" s="204">
        <v>1.6870246929999999</v>
      </c>
      <c r="AZ30" s="204">
        <v>1.3985485929999999</v>
      </c>
      <c r="BA30" s="204">
        <v>1.4392233000000001</v>
      </c>
      <c r="BB30" s="204">
        <v>1.376906433</v>
      </c>
      <c r="BC30" s="204">
        <v>1.252250716</v>
      </c>
      <c r="BD30" s="204">
        <v>1.221297616</v>
      </c>
      <c r="BE30" s="204">
        <v>1.2630044810000001</v>
      </c>
      <c r="BF30" s="204">
        <v>1.2988834970000001</v>
      </c>
      <c r="BG30" s="204">
        <v>1.193409033</v>
      </c>
      <c r="BH30" s="204">
        <v>1.278950681</v>
      </c>
      <c r="BI30" s="204">
        <v>1.2128301990000001</v>
      </c>
      <c r="BJ30" s="204">
        <v>1.229509451</v>
      </c>
      <c r="BK30" s="204">
        <v>1.289901516</v>
      </c>
      <c r="BL30" s="204">
        <v>1.1277963929999999</v>
      </c>
      <c r="BM30" s="204">
        <v>1.23328295</v>
      </c>
      <c r="BN30" s="204">
        <v>1.327980996</v>
      </c>
      <c r="BO30" s="204">
        <v>1.347587283</v>
      </c>
      <c r="BP30" s="205">
        <v>1.338553342</v>
      </c>
      <c r="BQ30" s="204"/>
      <c r="BR30" s="204"/>
      <c r="BS30" s="204"/>
      <c r="BT30" s="204"/>
      <c r="BU30" s="204"/>
      <c r="BV30" s="204"/>
      <c r="BW30" s="204"/>
      <c r="BX30" s="204"/>
      <c r="BY30" s="204"/>
      <c r="BZ30" s="204"/>
      <c r="CA30" s="204"/>
      <c r="CB30" s="204"/>
      <c r="CC30" s="204"/>
    </row>
    <row r="31" spans="1:81" x14ac:dyDescent="0.2">
      <c r="A31" s="212">
        <v>390</v>
      </c>
      <c r="B31" s="204">
        <v>1.3606710399999999</v>
      </c>
      <c r="C31" s="204">
        <v>1.5727289449999999</v>
      </c>
      <c r="D31" s="204">
        <v>1.4800950879999999</v>
      </c>
      <c r="E31" s="204">
        <v>1.5887572700000001</v>
      </c>
      <c r="F31" s="204">
        <v>1.046658458</v>
      </c>
      <c r="G31" s="204">
        <v>1.3641626099999999</v>
      </c>
      <c r="H31" s="204">
        <v>1.115524585</v>
      </c>
      <c r="I31" s="204">
        <v>1.6841713869999999</v>
      </c>
      <c r="J31" s="204">
        <v>2.1206940919999999</v>
      </c>
      <c r="K31" s="204">
        <v>1.3016114729999999</v>
      </c>
      <c r="L31" s="204">
        <v>1.5344960649999999</v>
      </c>
      <c r="M31" s="204">
        <v>1.701762529</v>
      </c>
      <c r="N31" s="204">
        <v>2.297539387</v>
      </c>
      <c r="O31" s="204">
        <v>1.668770812</v>
      </c>
      <c r="P31" s="204">
        <v>2.0849959170000001</v>
      </c>
      <c r="Q31" s="204">
        <v>1.4761295489999999</v>
      </c>
      <c r="R31" s="204">
        <v>1.5442039439999999</v>
      </c>
      <c r="S31" s="204">
        <v>1.2913049599999999</v>
      </c>
      <c r="T31" s="204">
        <v>1.4546474039999999</v>
      </c>
      <c r="U31" s="204">
        <v>1.393209441</v>
      </c>
      <c r="V31" s="204">
        <v>1.4137738630000001</v>
      </c>
      <c r="W31" s="204">
        <v>1.2921348189999999</v>
      </c>
      <c r="X31" s="204">
        <v>1.335629186</v>
      </c>
      <c r="Y31" s="204">
        <v>1.4439355700000001</v>
      </c>
      <c r="Z31" s="204">
        <v>1.180187219</v>
      </c>
      <c r="AA31" s="204">
        <v>1.1495856820000001</v>
      </c>
      <c r="AB31" s="204">
        <v>1.3068989520000001</v>
      </c>
      <c r="AC31" s="204">
        <v>1.4631070070000001</v>
      </c>
      <c r="AD31" s="204">
        <v>1.054797094</v>
      </c>
      <c r="AE31" s="204">
        <v>1.174329194</v>
      </c>
      <c r="AF31" s="204">
        <v>1.2237313409999999</v>
      </c>
      <c r="AG31" s="204">
        <v>1.4889268520000001</v>
      </c>
      <c r="AH31" s="204">
        <v>1.418336093</v>
      </c>
      <c r="AI31" s="204">
        <v>1.3296385470000001</v>
      </c>
      <c r="AJ31" s="204">
        <v>1.4343871749999999</v>
      </c>
      <c r="AK31" s="204">
        <v>1.18516545</v>
      </c>
      <c r="AL31" s="204">
        <v>1.4914206800000001</v>
      </c>
      <c r="AM31" s="204">
        <v>1.256017106</v>
      </c>
      <c r="AN31" s="204">
        <v>1.4030783920000001</v>
      </c>
      <c r="AO31" s="204">
        <v>1.38867322</v>
      </c>
      <c r="AP31" s="204">
        <v>1.230452329</v>
      </c>
      <c r="AQ31" s="204">
        <v>1.336077897</v>
      </c>
      <c r="AR31" s="204">
        <v>1.2276992040000001</v>
      </c>
      <c r="AS31" s="204">
        <v>1.4965326670000001</v>
      </c>
      <c r="AT31" s="204">
        <v>1.329975787</v>
      </c>
      <c r="AU31" s="204">
        <v>1.279166641</v>
      </c>
      <c r="AV31" s="204">
        <v>1.0971092090000001</v>
      </c>
      <c r="AW31" s="204">
        <v>1.088797376</v>
      </c>
      <c r="AX31" s="204">
        <v>1.33118125</v>
      </c>
      <c r="AY31" s="204">
        <v>1.692314694</v>
      </c>
      <c r="AZ31" s="204">
        <v>1.3975265370000001</v>
      </c>
      <c r="BA31" s="204">
        <v>1.4373146889999999</v>
      </c>
      <c r="BB31" s="204">
        <v>1.369151169</v>
      </c>
      <c r="BC31" s="204">
        <v>1.2641791360000001</v>
      </c>
      <c r="BD31" s="204">
        <v>1.222919767</v>
      </c>
      <c r="BE31" s="204">
        <v>1.2624923429999999</v>
      </c>
      <c r="BF31" s="204">
        <v>1.3036396100000001</v>
      </c>
      <c r="BG31" s="204">
        <v>1.1948334140000001</v>
      </c>
      <c r="BH31" s="204">
        <v>1.279595523</v>
      </c>
      <c r="BI31" s="204">
        <v>1.221566028</v>
      </c>
      <c r="BJ31" s="204">
        <v>1.2228060650000001</v>
      </c>
      <c r="BK31" s="204">
        <v>1.362413249</v>
      </c>
      <c r="BL31" s="204">
        <v>1.1410057979999999</v>
      </c>
      <c r="BM31" s="204">
        <v>1.238536887</v>
      </c>
      <c r="BN31" s="204">
        <v>1.3449033829999999</v>
      </c>
      <c r="BO31" s="204">
        <v>1.358297197</v>
      </c>
      <c r="BP31" s="205">
        <v>1.342231819</v>
      </c>
      <c r="BQ31" s="204"/>
      <c r="BR31" s="204"/>
      <c r="BS31" s="204"/>
      <c r="BT31" s="204"/>
      <c r="BU31" s="204"/>
      <c r="BV31" s="204"/>
      <c r="BW31" s="204"/>
      <c r="BX31" s="204"/>
      <c r="BY31" s="204"/>
      <c r="BZ31" s="204"/>
      <c r="CA31" s="204"/>
      <c r="CB31" s="204"/>
      <c r="CC31" s="204"/>
    </row>
    <row r="32" spans="1:81" x14ac:dyDescent="0.2">
      <c r="A32" s="212">
        <v>405</v>
      </c>
      <c r="B32" s="204">
        <v>1.3974096970000001</v>
      </c>
      <c r="C32" s="204">
        <v>1.591572218</v>
      </c>
      <c r="D32" s="204">
        <v>1.574389598</v>
      </c>
      <c r="E32" s="204">
        <v>1.6319678559999999</v>
      </c>
      <c r="F32" s="204">
        <v>1.021993154</v>
      </c>
      <c r="G32" s="204">
        <v>1.4648983550000001</v>
      </c>
      <c r="H32" s="204">
        <v>1.0685029049999999</v>
      </c>
      <c r="I32" s="204">
        <v>1.6778066469999999</v>
      </c>
      <c r="J32" s="204">
        <v>2.09642039</v>
      </c>
      <c r="K32" s="204">
        <v>1.346608722</v>
      </c>
      <c r="L32" s="204">
        <v>1.5050592359999999</v>
      </c>
      <c r="M32" s="204">
        <v>1.782682098</v>
      </c>
      <c r="N32" s="204">
        <v>2.3772582610000002</v>
      </c>
      <c r="O32" s="204">
        <v>1.6626640020000001</v>
      </c>
      <c r="P32" s="204">
        <v>2.016271884</v>
      </c>
      <c r="Q32" s="204">
        <v>1.3095841029999999</v>
      </c>
      <c r="R32" s="204">
        <v>1.63968139</v>
      </c>
      <c r="S32" s="204">
        <v>1.2278928179999999</v>
      </c>
      <c r="T32" s="204">
        <v>1.5056097399999999</v>
      </c>
      <c r="U32" s="204">
        <v>1.398094441</v>
      </c>
      <c r="V32" s="204">
        <v>1.408010328</v>
      </c>
      <c r="W32" s="204">
        <v>1.2894684620000001</v>
      </c>
      <c r="X32" s="204">
        <v>1.338829644</v>
      </c>
      <c r="Y32" s="204">
        <v>1.443815718</v>
      </c>
      <c r="Z32" s="204">
        <v>1.171859926</v>
      </c>
      <c r="AA32" s="204">
        <v>1.1517050639999999</v>
      </c>
      <c r="AB32" s="204">
        <v>1.290641071</v>
      </c>
      <c r="AC32" s="204">
        <v>1.4620871879999999</v>
      </c>
      <c r="AD32" s="204">
        <v>1.072268531</v>
      </c>
      <c r="AE32" s="204">
        <v>1.1739154249999999</v>
      </c>
      <c r="AF32" s="204">
        <v>1.218553926</v>
      </c>
      <c r="AG32" s="204">
        <v>1.515486635</v>
      </c>
      <c r="AH32" s="204">
        <v>1.417826348</v>
      </c>
      <c r="AI32" s="204">
        <v>1.3268257349999999</v>
      </c>
      <c r="AJ32" s="204">
        <v>1.435650359</v>
      </c>
      <c r="AK32" s="204">
        <v>1.186917056</v>
      </c>
      <c r="AL32" s="204">
        <v>1.4924689550000001</v>
      </c>
      <c r="AM32" s="204">
        <v>1.255691001</v>
      </c>
      <c r="AN32" s="204">
        <v>1.4006189280000001</v>
      </c>
      <c r="AO32" s="204">
        <v>1.394894066</v>
      </c>
      <c r="AP32" s="204">
        <v>1.2252492349999999</v>
      </c>
      <c r="AQ32" s="204">
        <v>1.3394069420000001</v>
      </c>
      <c r="AR32" s="204">
        <v>1.2277482580000001</v>
      </c>
      <c r="AS32" s="204">
        <v>1.494696695</v>
      </c>
      <c r="AT32" s="204">
        <v>1.3166901259999999</v>
      </c>
      <c r="AU32" s="204">
        <v>1.2801780140000001</v>
      </c>
      <c r="AV32" s="204">
        <v>1.0927035860000001</v>
      </c>
      <c r="AW32" s="204">
        <v>1.0975867989999999</v>
      </c>
      <c r="AX32" s="204">
        <v>1.3359661249999999</v>
      </c>
      <c r="AY32" s="204">
        <v>1.693619526</v>
      </c>
      <c r="AZ32" s="204">
        <v>1.400057197</v>
      </c>
      <c r="BA32" s="204">
        <v>1.438797654</v>
      </c>
      <c r="BB32" s="204">
        <v>1.362769015</v>
      </c>
      <c r="BC32" s="204">
        <v>1.2572839659999999</v>
      </c>
      <c r="BD32" s="204">
        <v>1.2206208670000001</v>
      </c>
      <c r="BE32" s="204">
        <v>1.2568399610000001</v>
      </c>
      <c r="BF32" s="204">
        <v>1.3109076260000001</v>
      </c>
      <c r="BG32" s="204">
        <v>1.193946943</v>
      </c>
      <c r="BH32" s="204">
        <v>1.282343727</v>
      </c>
      <c r="BI32" s="204">
        <v>1.2098623529999999</v>
      </c>
      <c r="BJ32" s="204">
        <v>1.223786091</v>
      </c>
      <c r="BK32" s="204">
        <v>1.314008821</v>
      </c>
      <c r="BL32" s="204">
        <v>1.152550236</v>
      </c>
      <c r="BM32" s="204">
        <v>1.2417707689999999</v>
      </c>
      <c r="BN32" s="204">
        <v>1.3523314390000001</v>
      </c>
      <c r="BO32" s="204">
        <v>1.360324077</v>
      </c>
      <c r="BP32" s="205">
        <v>1.338737855</v>
      </c>
      <c r="BQ32" s="204"/>
      <c r="BR32" s="204"/>
      <c r="BS32" s="204"/>
      <c r="BT32" s="204"/>
      <c r="BU32" s="204"/>
      <c r="BV32" s="204"/>
      <c r="BW32" s="204"/>
      <c r="BX32" s="204"/>
      <c r="BY32" s="204"/>
      <c r="BZ32" s="204"/>
      <c r="CA32" s="204"/>
      <c r="CB32" s="204"/>
      <c r="CC32" s="204"/>
    </row>
    <row r="33" spans="1:83" x14ac:dyDescent="0.2">
      <c r="A33" s="212">
        <v>420</v>
      </c>
      <c r="B33" s="204">
        <v>1.4624234410000001</v>
      </c>
      <c r="C33" s="204">
        <v>1.5490745589999999</v>
      </c>
      <c r="D33" s="204">
        <v>1.4983873619999999</v>
      </c>
      <c r="E33" s="204">
        <v>1.6357519620000001</v>
      </c>
      <c r="F33" s="204">
        <v>0.93866325500000003</v>
      </c>
      <c r="G33" s="204">
        <v>1.383172184</v>
      </c>
      <c r="H33" s="204">
        <v>1.029384495</v>
      </c>
      <c r="I33" s="204">
        <v>1.692085101</v>
      </c>
      <c r="J33" s="204">
        <v>2.279554042</v>
      </c>
      <c r="K33" s="204">
        <v>1.3248763830000001</v>
      </c>
      <c r="L33" s="204">
        <v>1.5214018469999999</v>
      </c>
      <c r="M33" s="204">
        <v>1.735072044</v>
      </c>
      <c r="N33" s="204">
        <v>2.247640815</v>
      </c>
      <c r="O33" s="204">
        <v>1.7185223999999999</v>
      </c>
      <c r="P33" s="204">
        <v>2.2024703539999999</v>
      </c>
      <c r="Q33" s="204">
        <v>1.3962185490000001</v>
      </c>
      <c r="R33" s="204">
        <v>1.692287756</v>
      </c>
      <c r="S33" s="204">
        <v>1.178366145</v>
      </c>
      <c r="T33" s="204">
        <v>1.5400151470000001</v>
      </c>
      <c r="U33" s="204">
        <v>1.407738403</v>
      </c>
      <c r="V33" s="204">
        <v>1.4094408899999999</v>
      </c>
      <c r="W33" s="204">
        <v>1.2930698359999999</v>
      </c>
      <c r="X33" s="204">
        <v>1.3343598050000001</v>
      </c>
      <c r="Y33" s="204">
        <v>1.4404387809999999</v>
      </c>
      <c r="Z33" s="204">
        <v>1.171768041</v>
      </c>
      <c r="AA33" s="204">
        <v>1.1426106380000001</v>
      </c>
      <c r="AB33" s="204">
        <v>1.283963145</v>
      </c>
      <c r="AC33" s="204">
        <v>1.46060882</v>
      </c>
      <c r="AD33" s="204">
        <v>1.0661676470000001</v>
      </c>
      <c r="AE33" s="204">
        <v>1.17987321</v>
      </c>
      <c r="AF33" s="204">
        <v>1.2198277310000001</v>
      </c>
      <c r="AG33" s="204">
        <v>1.5275844780000001</v>
      </c>
      <c r="AH33" s="204">
        <v>1.4243135819999999</v>
      </c>
      <c r="AI33" s="204">
        <v>1.325830361</v>
      </c>
      <c r="AJ33" s="204">
        <v>1.4423424650000001</v>
      </c>
      <c r="AK33" s="204">
        <v>1.1854127169999999</v>
      </c>
      <c r="AL33" s="204">
        <v>1.494648948</v>
      </c>
      <c r="AM33" s="204">
        <v>1.2568373150000001</v>
      </c>
      <c r="AN33" s="204">
        <v>1.377179291</v>
      </c>
      <c r="AO33" s="204">
        <v>1.3989031359999999</v>
      </c>
      <c r="AP33" s="204">
        <v>1.2208790540000001</v>
      </c>
      <c r="AQ33" s="204">
        <v>1.342842758</v>
      </c>
      <c r="AR33" s="204">
        <v>1.2260573189999999</v>
      </c>
      <c r="AS33" s="204">
        <v>1.4889155549999999</v>
      </c>
      <c r="AT33" s="204">
        <v>1.316436905</v>
      </c>
      <c r="AU33" s="204">
        <v>1.2861424859999999</v>
      </c>
      <c r="AV33" s="204">
        <v>1.091875658</v>
      </c>
      <c r="AW33" s="204">
        <v>1.0952473709999999</v>
      </c>
      <c r="AX33" s="204">
        <v>1.335735248</v>
      </c>
      <c r="AY33" s="204">
        <v>1.696463016</v>
      </c>
      <c r="AZ33" s="204">
        <v>1.3987251279999999</v>
      </c>
      <c r="BA33" s="204">
        <v>1.4364545900000001</v>
      </c>
      <c r="BB33" s="204">
        <v>1.3602378079999999</v>
      </c>
      <c r="BC33" s="204">
        <v>1.25545062</v>
      </c>
      <c r="BD33" s="204">
        <v>1.2156648080000001</v>
      </c>
      <c r="BE33" s="204">
        <v>1.2521076090000001</v>
      </c>
      <c r="BF33" s="204">
        <v>1.31226054</v>
      </c>
      <c r="BG33" s="204">
        <v>1.1974911939999999</v>
      </c>
      <c r="BH33" s="204">
        <v>1.2825578479999999</v>
      </c>
      <c r="BI33" s="204">
        <v>1.205382433</v>
      </c>
      <c r="BJ33" s="204">
        <v>1.210465691</v>
      </c>
      <c r="BK33" s="204">
        <v>1.284458825</v>
      </c>
      <c r="BL33" s="204">
        <v>1.1559162940000001</v>
      </c>
      <c r="BM33" s="204">
        <v>1.248132716</v>
      </c>
      <c r="BN33" s="204">
        <v>1.358360733</v>
      </c>
      <c r="BO33" s="204">
        <v>1.3592698809999999</v>
      </c>
      <c r="BP33" s="205">
        <v>1.327777014</v>
      </c>
      <c r="BQ33" s="204"/>
      <c r="BR33" s="204"/>
      <c r="BS33" s="204"/>
      <c r="BT33" s="204"/>
      <c r="BU33" s="204"/>
      <c r="BV33" s="204"/>
      <c r="BW33" s="204"/>
      <c r="BX33" s="204"/>
      <c r="BY33" s="204"/>
      <c r="BZ33" s="204"/>
      <c r="CA33" s="204"/>
      <c r="CB33" s="204"/>
      <c r="CC33" s="204"/>
    </row>
    <row r="34" spans="1:83" x14ac:dyDescent="0.2">
      <c r="A34" s="212">
        <v>435</v>
      </c>
      <c r="B34" s="204">
        <v>1.5605238690000001</v>
      </c>
      <c r="C34" s="204">
        <v>1.4880530300000001</v>
      </c>
      <c r="D34" s="204">
        <v>1.487205187</v>
      </c>
      <c r="E34" s="204">
        <v>1.6192757630000001</v>
      </c>
      <c r="F34" s="204">
        <v>0.95542527600000005</v>
      </c>
      <c r="G34" s="204">
        <v>1.362364361</v>
      </c>
      <c r="H34" s="204">
        <v>1.0956914680000001</v>
      </c>
      <c r="I34" s="204">
        <v>1.782804576</v>
      </c>
      <c r="J34" s="204">
        <v>2.148004378</v>
      </c>
      <c r="K34" s="204">
        <v>1.360025786</v>
      </c>
      <c r="L34" s="204">
        <v>1.549878895</v>
      </c>
      <c r="M34" s="204">
        <v>1.6637055279999999</v>
      </c>
      <c r="N34" s="204">
        <v>2.2369152990000001</v>
      </c>
      <c r="O34" s="204">
        <v>1.750159284</v>
      </c>
      <c r="P34" s="204">
        <v>2.096269001</v>
      </c>
      <c r="Q34" s="204">
        <v>1.5147582959999999</v>
      </c>
      <c r="R34" s="204">
        <v>1.8113332449999999</v>
      </c>
      <c r="S34" s="204">
        <v>1.282292794</v>
      </c>
      <c r="T34" s="204">
        <v>1.510924148</v>
      </c>
      <c r="U34" s="204">
        <v>1.417653727</v>
      </c>
      <c r="V34" s="204">
        <v>1.4140228050000001</v>
      </c>
      <c r="W34" s="204">
        <v>1.291343283</v>
      </c>
      <c r="X34" s="204">
        <v>1.337300229</v>
      </c>
      <c r="Y34" s="204">
        <v>1.439613297</v>
      </c>
      <c r="Z34" s="204">
        <v>1.1745313479999999</v>
      </c>
      <c r="AA34" s="204">
        <v>1.134254952</v>
      </c>
      <c r="AB34" s="204">
        <v>1.267930521</v>
      </c>
      <c r="AC34" s="204">
        <v>1.459773268</v>
      </c>
      <c r="AD34" s="204">
        <v>1.075118316</v>
      </c>
      <c r="AE34" s="204">
        <v>1.1813639469999999</v>
      </c>
      <c r="AF34" s="204">
        <v>1.213244518</v>
      </c>
      <c r="AG34" s="204">
        <v>1.504699775</v>
      </c>
      <c r="AH34" s="204">
        <v>1.424586422</v>
      </c>
      <c r="AI34" s="204">
        <v>1.3268446060000001</v>
      </c>
      <c r="AJ34" s="204">
        <v>1.454205108</v>
      </c>
      <c r="AK34" s="204">
        <v>1.1905675339999999</v>
      </c>
      <c r="AL34" s="204">
        <v>1.4819888649999999</v>
      </c>
      <c r="AM34" s="204">
        <v>1.2505327079999999</v>
      </c>
      <c r="AN34" s="204">
        <v>1.3761258110000001</v>
      </c>
      <c r="AO34" s="204">
        <v>1.3980967449999999</v>
      </c>
      <c r="AP34" s="204">
        <v>1.2134399899999999</v>
      </c>
      <c r="AQ34" s="204">
        <v>1.339185265</v>
      </c>
      <c r="AR34" s="204">
        <v>1.223699208</v>
      </c>
      <c r="AS34" s="204">
        <v>1.4891550099999999</v>
      </c>
      <c r="AT34" s="204">
        <v>1.315855886</v>
      </c>
      <c r="AU34" s="204">
        <v>1.2837590510000001</v>
      </c>
      <c r="AV34" s="204">
        <v>1.0864524440000001</v>
      </c>
      <c r="AW34" s="204">
        <v>1.094871355</v>
      </c>
      <c r="AX34" s="204">
        <v>1.336142425</v>
      </c>
      <c r="AY34" s="204">
        <v>1.7107325390000001</v>
      </c>
      <c r="AZ34" s="204">
        <v>1.4078861519999999</v>
      </c>
      <c r="BA34" s="204">
        <v>1.4424800739999999</v>
      </c>
      <c r="BB34" s="204">
        <v>1.3484789909999999</v>
      </c>
      <c r="BC34" s="204">
        <v>1.2577050350000001</v>
      </c>
      <c r="BD34" s="204">
        <v>1.21586964</v>
      </c>
      <c r="BE34" s="204">
        <v>1.253131548</v>
      </c>
      <c r="BF34" s="204">
        <v>1.3020585490000001</v>
      </c>
      <c r="BG34" s="204">
        <v>1.195794136</v>
      </c>
      <c r="BH34" s="204">
        <v>1.2803997149999999</v>
      </c>
      <c r="BI34" s="204">
        <v>1.198665697</v>
      </c>
      <c r="BJ34" s="204">
        <v>1.211351997</v>
      </c>
      <c r="BK34" s="204">
        <v>1.2895585279999999</v>
      </c>
      <c r="BL34" s="204">
        <v>1.1667419379999999</v>
      </c>
      <c r="BM34" s="204">
        <v>1.2572503390000001</v>
      </c>
      <c r="BN34" s="204">
        <v>1.3717114480000001</v>
      </c>
      <c r="BO34" s="204">
        <v>1.3625034060000001</v>
      </c>
      <c r="BP34" s="205">
        <v>1.3242477180000001</v>
      </c>
      <c r="BQ34" s="204"/>
      <c r="BR34" s="204"/>
      <c r="BS34" s="204"/>
      <c r="BT34" s="204"/>
      <c r="BU34" s="204"/>
      <c r="BV34" s="204"/>
      <c r="BW34" s="204"/>
      <c r="BX34" s="204"/>
      <c r="BY34" s="204"/>
      <c r="BZ34" s="204"/>
      <c r="CA34" s="204"/>
      <c r="CB34" s="204"/>
      <c r="CC34" s="204"/>
    </row>
    <row r="35" spans="1:83" x14ac:dyDescent="0.2">
      <c r="A35" s="212">
        <v>450</v>
      </c>
      <c r="B35" s="204">
        <v>1.6902349750000001</v>
      </c>
      <c r="C35" s="204">
        <v>1.52599803</v>
      </c>
      <c r="D35" s="204">
        <v>1.6067314930000001</v>
      </c>
      <c r="E35" s="204">
        <v>1.674087442</v>
      </c>
      <c r="F35" s="204">
        <v>0.90266026499999996</v>
      </c>
      <c r="G35" s="204">
        <v>1.3436763190000001</v>
      </c>
      <c r="H35" s="204">
        <v>1.0742904689999999</v>
      </c>
      <c r="I35" s="204">
        <v>1.7837175780000001</v>
      </c>
      <c r="J35" s="204">
        <v>2.0981267369999999</v>
      </c>
      <c r="K35" s="204">
        <v>1.366955347</v>
      </c>
      <c r="L35" s="204">
        <v>1.670707704</v>
      </c>
      <c r="M35" s="204">
        <v>1.7496214990000001</v>
      </c>
      <c r="N35" s="204">
        <v>2.2594442990000001</v>
      </c>
      <c r="O35" s="204">
        <v>1.7994266649999999</v>
      </c>
      <c r="P35" s="204">
        <v>2.2110898649999999</v>
      </c>
      <c r="Q35" s="204">
        <v>1.5375958219999999</v>
      </c>
      <c r="R35" s="204">
        <v>1.8174003460000001</v>
      </c>
      <c r="S35" s="204">
        <v>1.3604969339999999</v>
      </c>
      <c r="T35" s="204">
        <v>1.5471628829999999</v>
      </c>
      <c r="U35" s="204">
        <v>1.422327302</v>
      </c>
      <c r="V35" s="204">
        <v>1.4112481530000001</v>
      </c>
      <c r="W35" s="204">
        <v>1.2849097739999999</v>
      </c>
      <c r="X35" s="204">
        <v>1.329476611</v>
      </c>
      <c r="Y35" s="204">
        <v>1.441056669</v>
      </c>
      <c r="Z35" s="204">
        <v>1.1723174489999999</v>
      </c>
      <c r="AA35" s="204">
        <v>1.130423526</v>
      </c>
      <c r="AB35" s="204">
        <v>1.2496023789999999</v>
      </c>
      <c r="AC35" s="204">
        <v>1.445020306</v>
      </c>
      <c r="AD35" s="204">
        <v>1.0826171410000001</v>
      </c>
      <c r="AE35" s="204">
        <v>1.176760155</v>
      </c>
      <c r="AF35" s="204">
        <v>1.215686732</v>
      </c>
      <c r="AG35" s="204">
        <v>1.53645483</v>
      </c>
      <c r="AH35" s="204">
        <v>1.415561997</v>
      </c>
      <c r="AI35" s="204">
        <v>1.329362793</v>
      </c>
      <c r="AJ35" s="204">
        <v>1.4722376509999999</v>
      </c>
      <c r="AK35" s="204">
        <v>1.189806763</v>
      </c>
      <c r="AL35" s="204">
        <v>1.4896702230000001</v>
      </c>
      <c r="AM35" s="204">
        <v>1.2531808929999999</v>
      </c>
      <c r="AN35" s="204">
        <v>1.368310315</v>
      </c>
      <c r="AO35" s="204">
        <v>1.3983428630000001</v>
      </c>
      <c r="AP35" s="204">
        <v>1.2114637669999999</v>
      </c>
      <c r="AQ35" s="204">
        <v>1.3395754090000001</v>
      </c>
      <c r="AR35" s="204">
        <v>1.223947366</v>
      </c>
      <c r="AS35" s="204">
        <v>1.483655076</v>
      </c>
      <c r="AT35" s="204">
        <v>1.30746348</v>
      </c>
      <c r="AU35" s="204">
        <v>1.2903066599999999</v>
      </c>
      <c r="AV35" s="204">
        <v>1.0910402340000001</v>
      </c>
      <c r="AW35" s="204">
        <v>1.090617712</v>
      </c>
      <c r="AX35" s="204">
        <v>1.333732648</v>
      </c>
      <c r="AY35" s="204">
        <v>1.712343153</v>
      </c>
      <c r="AZ35" s="204">
        <v>1.408791474</v>
      </c>
      <c r="BA35" s="204">
        <v>1.434181194</v>
      </c>
      <c r="BB35" s="204">
        <v>1.358111219</v>
      </c>
      <c r="BC35" s="204">
        <v>1.257678407</v>
      </c>
      <c r="BD35" s="204">
        <v>1.2076049820000001</v>
      </c>
      <c r="BE35" s="204">
        <v>1.21995995</v>
      </c>
      <c r="BF35" s="204">
        <v>1.3069523110000001</v>
      </c>
      <c r="BG35" s="204">
        <v>1.1925815630000001</v>
      </c>
      <c r="BH35" s="204">
        <v>1.2792329410000001</v>
      </c>
      <c r="BI35" s="204">
        <v>1.1848246339999999</v>
      </c>
      <c r="BJ35" s="204">
        <v>1.2185506829999999</v>
      </c>
      <c r="BK35" s="204">
        <v>1.2814034190000001</v>
      </c>
      <c r="BL35" s="204">
        <v>1.1720481549999999</v>
      </c>
      <c r="BM35" s="204">
        <v>1.257304392</v>
      </c>
      <c r="BN35" s="204">
        <v>1.3747151609999999</v>
      </c>
      <c r="BO35" s="204">
        <v>1.359885148</v>
      </c>
      <c r="BP35" s="205">
        <v>1.313557758</v>
      </c>
      <c r="BQ35" s="204"/>
      <c r="BR35" s="204"/>
      <c r="BS35" s="204"/>
      <c r="BT35" s="204"/>
      <c r="BU35" s="204"/>
      <c r="BV35" s="204"/>
      <c r="BW35" s="204"/>
      <c r="BX35" s="204"/>
      <c r="BY35" s="204"/>
      <c r="BZ35" s="204"/>
      <c r="CA35" s="204"/>
      <c r="CB35" s="204"/>
      <c r="CC35" s="204"/>
    </row>
    <row r="36" spans="1:83" x14ac:dyDescent="0.2">
      <c r="A36" s="212">
        <v>465</v>
      </c>
      <c r="B36" s="204">
        <v>1.742380711</v>
      </c>
      <c r="C36" s="204">
        <v>1.519466843</v>
      </c>
      <c r="D36" s="204">
        <v>1.6937235209999999</v>
      </c>
      <c r="E36" s="204">
        <v>1.6767253019999999</v>
      </c>
      <c r="F36" s="204">
        <v>0.85967667800000003</v>
      </c>
      <c r="G36" s="204">
        <v>1.340445946</v>
      </c>
      <c r="H36" s="204">
        <v>1.09438642</v>
      </c>
      <c r="I36" s="204">
        <v>1.697876076</v>
      </c>
      <c r="J36" s="204">
        <v>1.9982693629999999</v>
      </c>
      <c r="K36" s="204">
        <v>1.3194143979999999</v>
      </c>
      <c r="L36" s="204">
        <v>1.6588968740000001</v>
      </c>
      <c r="M36" s="204">
        <v>1.714814088</v>
      </c>
      <c r="N36" s="204">
        <v>2.3392509399999999</v>
      </c>
      <c r="O36" s="204">
        <v>1.795257565</v>
      </c>
      <c r="P36" s="204">
        <v>2.3364960830000001</v>
      </c>
      <c r="Q36" s="204">
        <v>1.619547525</v>
      </c>
      <c r="R36" s="204">
        <v>1.881910175</v>
      </c>
      <c r="S36" s="204">
        <v>1.4338384019999999</v>
      </c>
      <c r="T36" s="204">
        <v>1.5480496560000001</v>
      </c>
      <c r="U36" s="204">
        <v>1.4165806860000001</v>
      </c>
      <c r="V36" s="204">
        <v>1.4062991579999999</v>
      </c>
      <c r="W36" s="204">
        <v>1.2822677010000001</v>
      </c>
      <c r="X36" s="204">
        <v>1.3208397869999999</v>
      </c>
      <c r="Y36" s="204">
        <v>1.433142264</v>
      </c>
      <c r="Z36" s="204">
        <v>1.169968286</v>
      </c>
      <c r="AA36" s="204">
        <v>1.1210753550000001</v>
      </c>
      <c r="AB36" s="204">
        <v>1.24118913</v>
      </c>
      <c r="AC36" s="204">
        <v>1.444387023</v>
      </c>
      <c r="AD36" s="204">
        <v>1.084176568</v>
      </c>
      <c r="AE36" s="204">
        <v>1.176575835</v>
      </c>
      <c r="AF36" s="204">
        <v>1.209914148</v>
      </c>
      <c r="AG36" s="204">
        <v>1.546626968</v>
      </c>
      <c r="AH36" s="204">
        <v>1.42025248</v>
      </c>
      <c r="AI36" s="204">
        <v>1.3250899439999999</v>
      </c>
      <c r="AJ36" s="204">
        <v>1.4823076550000001</v>
      </c>
      <c r="AK36" s="204">
        <v>1.1912302340000001</v>
      </c>
      <c r="AL36" s="204">
        <v>1.4958714369999999</v>
      </c>
      <c r="AM36" s="204">
        <v>1.256312815</v>
      </c>
      <c r="AN36" s="204">
        <v>1.3644134450000001</v>
      </c>
      <c r="AO36" s="204">
        <v>1.4016538650000001</v>
      </c>
      <c r="AP36" s="204">
        <v>1.1997579089999999</v>
      </c>
      <c r="AQ36" s="204">
        <v>1.3449843990000001</v>
      </c>
      <c r="AR36" s="204">
        <v>1.222546806</v>
      </c>
      <c r="AS36" s="204">
        <v>1.491104416</v>
      </c>
      <c r="AT36" s="204">
        <v>1.3007147670000001</v>
      </c>
      <c r="AU36" s="204">
        <v>1.2827766030000001</v>
      </c>
      <c r="AV36" s="204">
        <v>1.086833586</v>
      </c>
      <c r="AW36" s="204">
        <v>1.090892193</v>
      </c>
      <c r="AX36" s="204">
        <v>1.3373809430000001</v>
      </c>
      <c r="AY36" s="204">
        <v>1.7173831669999999</v>
      </c>
      <c r="AZ36" s="204">
        <v>1.411282106</v>
      </c>
      <c r="BA36" s="204">
        <v>1.41969302</v>
      </c>
      <c r="BB36" s="204">
        <v>1.3493214760000001</v>
      </c>
      <c r="BC36" s="204">
        <v>1.2584145170000001</v>
      </c>
      <c r="BD36" s="204">
        <v>1.203345635</v>
      </c>
      <c r="BE36" s="204">
        <v>1.219002532</v>
      </c>
      <c r="BF36" s="204">
        <v>1.3049970870000001</v>
      </c>
      <c r="BG36" s="204">
        <v>1.2025645760000001</v>
      </c>
      <c r="BH36" s="204">
        <v>1.2737482840000001</v>
      </c>
      <c r="BI36" s="204">
        <v>1.194412483</v>
      </c>
      <c r="BJ36" s="204">
        <v>1.2138071699999999</v>
      </c>
      <c r="BK36" s="204">
        <v>1.276160883</v>
      </c>
      <c r="BL36" s="204">
        <v>1.1757607699999999</v>
      </c>
      <c r="BM36" s="204">
        <v>1.2535181769999999</v>
      </c>
      <c r="BN36" s="204">
        <v>1.3782739209999999</v>
      </c>
      <c r="BO36" s="204">
        <v>1.3559238419999999</v>
      </c>
      <c r="BP36" s="205">
        <v>1.3066719010000001</v>
      </c>
      <c r="BQ36" s="204"/>
      <c r="BR36" s="204"/>
      <c r="BS36" s="204"/>
      <c r="BT36" s="204"/>
      <c r="BU36" s="204"/>
      <c r="BV36" s="204"/>
      <c r="BW36" s="204"/>
      <c r="BX36" s="204"/>
      <c r="BY36" s="204"/>
      <c r="BZ36" s="204"/>
      <c r="CA36" s="204"/>
      <c r="CB36" s="204"/>
      <c r="CC36" s="204"/>
    </row>
    <row r="37" spans="1:83" x14ac:dyDescent="0.2">
      <c r="A37" s="213">
        <v>480</v>
      </c>
      <c r="B37" s="207">
        <v>1.7915762120000001</v>
      </c>
      <c r="C37" s="207">
        <v>1.510990302</v>
      </c>
      <c r="D37" s="207">
        <v>1.728745612</v>
      </c>
      <c r="E37" s="207">
        <v>1.6976912820000001</v>
      </c>
      <c r="F37" s="207">
        <v>0.83718358599999998</v>
      </c>
      <c r="G37" s="207">
        <v>1.4546797789999999</v>
      </c>
      <c r="H37" s="207">
        <v>1.0789226489999999</v>
      </c>
      <c r="I37" s="207">
        <v>1.7322220269999999</v>
      </c>
      <c r="J37" s="207">
        <v>2.1180575269999999</v>
      </c>
      <c r="K37" s="207">
        <v>1.361379747</v>
      </c>
      <c r="L37" s="207">
        <v>1.7295983500000001</v>
      </c>
      <c r="M37" s="207">
        <v>1.7459131210000001</v>
      </c>
      <c r="N37" s="207">
        <v>1.623895855</v>
      </c>
      <c r="O37" s="207">
        <v>1.805209987</v>
      </c>
      <c r="P37" s="207">
        <v>2.376384931</v>
      </c>
      <c r="Q37" s="207">
        <v>1.5236733339999999</v>
      </c>
      <c r="R37" s="207">
        <v>1.8668376250000001</v>
      </c>
      <c r="S37" s="207">
        <v>1.529038358</v>
      </c>
      <c r="T37" s="207">
        <v>1.588442023</v>
      </c>
      <c r="U37" s="207">
        <v>1.421933345</v>
      </c>
      <c r="V37" s="207">
        <v>1.4042116529999999</v>
      </c>
      <c r="W37" s="207">
        <v>1.2787854080000001</v>
      </c>
      <c r="X37" s="207">
        <v>1.315563493</v>
      </c>
      <c r="Y37" s="207">
        <v>1.4245499239999999</v>
      </c>
      <c r="Z37" s="207">
        <v>1.167034836</v>
      </c>
      <c r="AA37" s="207">
        <v>1.111457433</v>
      </c>
      <c r="AB37" s="207">
        <v>1.2333590240000001</v>
      </c>
      <c r="AC37" s="207">
        <v>1.435445866</v>
      </c>
      <c r="AD37" s="207">
        <v>1.087619922</v>
      </c>
      <c r="AE37" s="207">
        <v>1.1757851340000001</v>
      </c>
      <c r="AF37" s="207">
        <v>1.2089440810000001</v>
      </c>
      <c r="AG37" s="207">
        <v>1.552222537</v>
      </c>
      <c r="AH37" s="207">
        <v>1.4202854570000001</v>
      </c>
      <c r="AI37" s="207">
        <v>1.327217992</v>
      </c>
      <c r="AJ37" s="207">
        <v>1.487524018</v>
      </c>
      <c r="AK37" s="207">
        <v>1.1973305489999999</v>
      </c>
      <c r="AL37" s="207">
        <v>1.4898507649999999</v>
      </c>
      <c r="AM37" s="207">
        <v>1.2458303479999999</v>
      </c>
      <c r="AN37" s="207">
        <v>1.3481060520000001</v>
      </c>
      <c r="AO37" s="207">
        <v>1.397759703</v>
      </c>
      <c r="AP37" s="207">
        <v>1.1996052669999999</v>
      </c>
      <c r="AQ37" s="207">
        <v>1.3429967300000001</v>
      </c>
      <c r="AR37" s="207">
        <v>1.2183815739999999</v>
      </c>
      <c r="AS37" s="207">
        <v>1.483691761</v>
      </c>
      <c r="AT37" s="207">
        <v>1.2988802500000001</v>
      </c>
      <c r="AU37" s="207">
        <v>1.270550952</v>
      </c>
      <c r="AV37" s="207">
        <v>1.0900939650000001</v>
      </c>
      <c r="AW37" s="207">
        <v>1.0984806519999999</v>
      </c>
      <c r="AX37" s="207">
        <v>1.3379778019999999</v>
      </c>
      <c r="AY37" s="207">
        <v>1.7201210950000001</v>
      </c>
      <c r="AZ37" s="207">
        <v>1.418272558</v>
      </c>
      <c r="BA37" s="207">
        <v>1.4160390890000001</v>
      </c>
      <c r="BB37" s="207">
        <v>1.3452318160000001</v>
      </c>
      <c r="BC37" s="207">
        <v>1.2520947149999999</v>
      </c>
      <c r="BD37" s="207">
        <v>1.2083886260000001</v>
      </c>
      <c r="BE37" s="207">
        <v>1.2476157480000001</v>
      </c>
      <c r="BF37" s="207">
        <v>1.301805305</v>
      </c>
      <c r="BG37" s="207">
        <v>1.20280276</v>
      </c>
      <c r="BH37" s="207">
        <v>1.27244728</v>
      </c>
      <c r="BI37" s="207">
        <v>1.176298141</v>
      </c>
      <c r="BJ37" s="207">
        <v>1.2158801159999999</v>
      </c>
      <c r="BK37" s="207">
        <v>1.272838135</v>
      </c>
      <c r="BL37" s="207">
        <v>1.175044279</v>
      </c>
      <c r="BM37" s="207">
        <v>1.2577720349999999</v>
      </c>
      <c r="BN37" s="207">
        <v>1.383234775</v>
      </c>
      <c r="BO37" s="207">
        <v>1.3733404220000001</v>
      </c>
      <c r="BP37" s="208">
        <v>1.2595014229999999</v>
      </c>
      <c r="BQ37" s="204"/>
      <c r="BR37" s="204"/>
      <c r="BS37" s="204"/>
      <c r="BT37" s="204"/>
      <c r="BU37" s="204"/>
      <c r="BV37" s="204"/>
      <c r="BW37" s="204"/>
      <c r="BX37" s="204"/>
      <c r="BY37" s="204"/>
      <c r="BZ37" s="204"/>
      <c r="CA37" s="204"/>
      <c r="CB37" s="204"/>
      <c r="CC37" s="204"/>
    </row>
    <row r="38" spans="1:83" x14ac:dyDescent="0.2">
      <c r="BQ38" s="8"/>
      <c r="BR38" s="8"/>
      <c r="BS38" s="8"/>
      <c r="BT38" s="8"/>
      <c r="BU38" s="8"/>
      <c r="BV38" s="8"/>
      <c r="BW38" s="8"/>
      <c r="BX38" s="8"/>
      <c r="BY38" s="8"/>
      <c r="BZ38" s="8"/>
      <c r="CA38" s="8"/>
      <c r="CB38" s="8"/>
      <c r="CC38" s="8"/>
    </row>
    <row r="42" spans="1:83" x14ac:dyDescent="0.2">
      <c r="A42" s="5"/>
      <c r="B42" s="227" t="s">
        <v>1</v>
      </c>
      <c r="C42" s="228"/>
      <c r="D42" s="228"/>
      <c r="E42" s="228"/>
      <c r="F42" s="228"/>
      <c r="G42" s="228"/>
      <c r="H42" s="228"/>
      <c r="I42" s="228"/>
      <c r="J42" s="228"/>
      <c r="K42" s="228"/>
      <c r="L42" s="228"/>
      <c r="M42" s="228"/>
      <c r="N42" s="228"/>
      <c r="O42" s="228"/>
      <c r="P42" s="228"/>
      <c r="Q42" s="228"/>
      <c r="R42" s="228"/>
      <c r="S42" s="228"/>
      <c r="T42" s="228"/>
      <c r="U42" s="228"/>
      <c r="V42" s="228"/>
      <c r="W42" s="228"/>
      <c r="X42" s="228"/>
      <c r="Y42" s="228"/>
      <c r="Z42" s="228"/>
      <c r="AA42" s="228"/>
      <c r="AB42" s="228"/>
      <c r="AC42" s="228"/>
      <c r="AD42" s="228"/>
      <c r="AE42" s="228"/>
      <c r="AF42" s="228"/>
      <c r="AG42" s="228"/>
      <c r="AH42" s="228"/>
      <c r="AI42" s="228"/>
      <c r="AJ42" s="228"/>
      <c r="AK42" s="228"/>
      <c r="AL42" s="228"/>
      <c r="AM42" s="228"/>
      <c r="AN42" s="228"/>
      <c r="AO42" s="228"/>
      <c r="AP42" s="228"/>
      <c r="AQ42" s="228"/>
      <c r="AR42" s="228"/>
      <c r="AS42" s="228"/>
      <c r="AT42" s="228"/>
      <c r="AU42" s="228"/>
      <c r="AV42" s="228"/>
      <c r="AW42" s="228"/>
      <c r="AX42" s="228"/>
      <c r="AY42" s="228"/>
      <c r="AZ42" s="228"/>
      <c r="BA42" s="228"/>
      <c r="BB42" s="228"/>
      <c r="BC42" s="228"/>
      <c r="BD42" s="228"/>
      <c r="BE42" s="228"/>
      <c r="BF42" s="228"/>
      <c r="BG42" s="228"/>
      <c r="BH42" s="228"/>
      <c r="BI42" s="228"/>
      <c r="BJ42" s="228"/>
      <c r="BK42" s="228"/>
      <c r="BL42" s="228"/>
      <c r="BM42" s="228"/>
      <c r="BN42" s="228"/>
      <c r="BO42" s="228"/>
      <c r="BP42" s="228"/>
      <c r="BQ42" s="228"/>
      <c r="BR42" s="228"/>
      <c r="BS42" s="228"/>
      <c r="BT42" s="228"/>
      <c r="BU42" s="228"/>
      <c r="BV42" s="228"/>
      <c r="BW42" s="228"/>
      <c r="BX42" s="228"/>
      <c r="BY42" s="228"/>
      <c r="BZ42" s="229"/>
      <c r="CA42" s="210"/>
      <c r="CB42" s="210"/>
      <c r="CC42" s="210"/>
      <c r="CD42" s="8"/>
      <c r="CE42" s="8"/>
    </row>
    <row r="43" spans="1:83" x14ac:dyDescent="0.2">
      <c r="A43" s="209" t="s">
        <v>39</v>
      </c>
      <c r="B43" s="10" t="s">
        <v>40</v>
      </c>
      <c r="C43" s="3" t="s">
        <v>41</v>
      </c>
      <c r="D43" s="3" t="s">
        <v>42</v>
      </c>
      <c r="E43" s="3" t="s">
        <v>43</v>
      </c>
      <c r="F43" s="3" t="s">
        <v>44</v>
      </c>
      <c r="G43" s="3" t="s">
        <v>45</v>
      </c>
      <c r="H43" s="3" t="s">
        <v>46</v>
      </c>
      <c r="I43" s="3" t="s">
        <v>47</v>
      </c>
      <c r="J43" s="3" t="s">
        <v>48</v>
      </c>
      <c r="K43" s="3" t="s">
        <v>49</v>
      </c>
      <c r="L43" s="3" t="s">
        <v>50</v>
      </c>
      <c r="M43" s="3" t="s">
        <v>51</v>
      </c>
      <c r="N43" s="3" t="s">
        <v>52</v>
      </c>
      <c r="O43" s="3" t="s">
        <v>53</v>
      </c>
      <c r="P43" s="3" t="s">
        <v>54</v>
      </c>
      <c r="Q43" s="3" t="s">
        <v>59</v>
      </c>
      <c r="R43" s="3" t="s">
        <v>60</v>
      </c>
      <c r="S43" s="3" t="s">
        <v>61</v>
      </c>
      <c r="T43" s="3" t="s">
        <v>62</v>
      </c>
      <c r="U43" s="3" t="s">
        <v>63</v>
      </c>
      <c r="V43" s="3" t="s">
        <v>64</v>
      </c>
      <c r="W43" s="3" t="s">
        <v>65</v>
      </c>
      <c r="X43" s="3" t="s">
        <v>66</v>
      </c>
      <c r="Y43" s="3" t="s">
        <v>67</v>
      </c>
      <c r="Z43" s="3" t="s">
        <v>68</v>
      </c>
      <c r="AA43" s="3" t="s">
        <v>69</v>
      </c>
      <c r="AB43" s="3" t="s">
        <v>70</v>
      </c>
      <c r="AC43" s="3" t="s">
        <v>71</v>
      </c>
      <c r="AD43" s="3" t="s">
        <v>72</v>
      </c>
      <c r="AE43" s="3" t="s">
        <v>73</v>
      </c>
      <c r="AF43" s="3" t="s">
        <v>74</v>
      </c>
      <c r="AG43" s="3" t="s">
        <v>75</v>
      </c>
      <c r="AH43" s="3" t="s">
        <v>76</v>
      </c>
      <c r="AI43" s="3" t="s">
        <v>77</v>
      </c>
      <c r="AJ43" s="3" t="s">
        <v>78</v>
      </c>
      <c r="AK43" s="3" t="s">
        <v>79</v>
      </c>
      <c r="AL43" s="3" t="s">
        <v>80</v>
      </c>
      <c r="AM43" s="3" t="s">
        <v>81</v>
      </c>
      <c r="AN43" s="3" t="s">
        <v>82</v>
      </c>
      <c r="AO43" s="3" t="s">
        <v>83</v>
      </c>
      <c r="AP43" s="3" t="s">
        <v>84</v>
      </c>
      <c r="AQ43" s="3" t="s">
        <v>85</v>
      </c>
      <c r="AR43" s="3" t="s">
        <v>86</v>
      </c>
      <c r="AS43" s="3" t="s">
        <v>87</v>
      </c>
      <c r="AT43" s="3" t="s">
        <v>88</v>
      </c>
      <c r="AU43" s="3" t="s">
        <v>89</v>
      </c>
      <c r="AV43" s="3" t="s">
        <v>90</v>
      </c>
      <c r="AW43" s="3" t="s">
        <v>91</v>
      </c>
      <c r="AX43" s="3" t="s">
        <v>92</v>
      </c>
      <c r="AY43" s="3" t="s">
        <v>93</v>
      </c>
      <c r="AZ43" s="3" t="s">
        <v>94</v>
      </c>
      <c r="BA43" s="3" t="s">
        <v>95</v>
      </c>
      <c r="BB43" s="3" t="s">
        <v>96</v>
      </c>
      <c r="BC43" s="3" t="s">
        <v>97</v>
      </c>
      <c r="BD43" s="3" t="s">
        <v>98</v>
      </c>
      <c r="BE43" s="3" t="s">
        <v>99</v>
      </c>
      <c r="BF43" s="3" t="s">
        <v>100</v>
      </c>
      <c r="BG43" s="3" t="s">
        <v>101</v>
      </c>
      <c r="BH43" s="3" t="s">
        <v>102</v>
      </c>
      <c r="BI43" s="3" t="s">
        <v>103</v>
      </c>
      <c r="BJ43" s="3" t="s">
        <v>104</v>
      </c>
      <c r="BK43" s="3" t="s">
        <v>105</v>
      </c>
      <c r="BL43" s="3" t="s">
        <v>106</v>
      </c>
      <c r="BM43" s="3" t="s">
        <v>107</v>
      </c>
      <c r="BN43" s="3" t="s">
        <v>108</v>
      </c>
      <c r="BO43" s="3" t="s">
        <v>109</v>
      </c>
      <c r="BP43" s="3" t="s">
        <v>110</v>
      </c>
      <c r="BQ43" s="3" t="s">
        <v>111</v>
      </c>
      <c r="BR43" s="3" t="s">
        <v>112</v>
      </c>
      <c r="BS43" s="3" t="s">
        <v>113</v>
      </c>
      <c r="BT43" s="3" t="s">
        <v>114</v>
      </c>
      <c r="BU43" s="3" t="s">
        <v>115</v>
      </c>
      <c r="BV43" s="3" t="s">
        <v>116</v>
      </c>
      <c r="BW43" s="3" t="s">
        <v>117</v>
      </c>
      <c r="BX43" s="3" t="s">
        <v>118</v>
      </c>
      <c r="BY43" s="3" t="s">
        <v>119</v>
      </c>
      <c r="BZ43" s="11" t="s">
        <v>120</v>
      </c>
      <c r="CA43" s="8"/>
      <c r="CB43" s="8"/>
      <c r="CC43" s="8"/>
      <c r="CD43" s="8"/>
      <c r="CE43" s="8"/>
    </row>
    <row r="44" spans="1:83" x14ac:dyDescent="0.2">
      <c r="A44" s="203">
        <v>0</v>
      </c>
      <c r="B44" s="203">
        <v>1.1290305220000001</v>
      </c>
      <c r="C44" s="204">
        <v>1.0017782989999999</v>
      </c>
      <c r="D44" s="204">
        <v>0.96251647299999998</v>
      </c>
      <c r="E44" s="204">
        <v>0.85234313100000003</v>
      </c>
      <c r="F44" s="204">
        <v>0.92677994900000005</v>
      </c>
      <c r="G44" s="204">
        <v>1.044165808</v>
      </c>
      <c r="H44" s="204">
        <v>0.92118752000000004</v>
      </c>
      <c r="I44" s="204">
        <v>0.942465369</v>
      </c>
      <c r="J44" s="204">
        <v>0.97588643100000005</v>
      </c>
      <c r="K44" s="204">
        <v>1.0067802290000001</v>
      </c>
      <c r="L44" s="204">
        <v>0.92251141800000003</v>
      </c>
      <c r="M44" s="204">
        <v>0.82613741699999999</v>
      </c>
      <c r="N44" s="204">
        <v>1.021997563</v>
      </c>
      <c r="O44" s="204">
        <v>1.0419803759999999</v>
      </c>
      <c r="P44" s="204">
        <v>1.0423768739999999</v>
      </c>
      <c r="Q44" s="204">
        <v>0.98727151999999996</v>
      </c>
      <c r="R44" s="204">
        <v>1.036413096</v>
      </c>
      <c r="S44" s="204">
        <v>1.0140889550000001</v>
      </c>
      <c r="T44" s="204">
        <v>0.97903497399999995</v>
      </c>
      <c r="U44" s="204">
        <v>1.0363922130000001</v>
      </c>
      <c r="V44" s="204">
        <v>1.0496599710000001</v>
      </c>
      <c r="W44" s="204">
        <v>0.95900351900000003</v>
      </c>
      <c r="X44" s="204">
        <v>1.0166060690000001</v>
      </c>
      <c r="Y44" s="204">
        <v>1.012682112</v>
      </c>
      <c r="Z44" s="204">
        <v>0.95490856599999996</v>
      </c>
      <c r="AA44" s="204">
        <v>0.94128441500000004</v>
      </c>
      <c r="AB44" s="204">
        <v>0.97212684500000002</v>
      </c>
      <c r="AC44" s="204">
        <v>0.95653923600000001</v>
      </c>
      <c r="AD44" s="204">
        <v>0.97785933300000005</v>
      </c>
      <c r="AE44" s="204">
        <v>0.95108023500000005</v>
      </c>
      <c r="AF44" s="204">
        <v>0.96592445000000005</v>
      </c>
      <c r="AG44" s="204">
        <v>0.93348225900000004</v>
      </c>
      <c r="AH44" s="204">
        <v>0.96791506199999999</v>
      </c>
      <c r="AI44" s="204">
        <v>0.95068560000000002</v>
      </c>
      <c r="AJ44" s="204">
        <v>1.000381035</v>
      </c>
      <c r="AK44" s="204">
        <v>0.96911312199999999</v>
      </c>
      <c r="AL44" s="204">
        <v>0.96177729999999995</v>
      </c>
      <c r="AM44" s="204">
        <v>0.93988107600000004</v>
      </c>
      <c r="AN44" s="204">
        <v>0.94055392100000001</v>
      </c>
      <c r="AO44" s="204">
        <v>0.95972414399999995</v>
      </c>
      <c r="AP44" s="204">
        <v>0.97435048899999999</v>
      </c>
      <c r="AQ44" s="204">
        <v>0.96273515099999996</v>
      </c>
      <c r="AR44" s="204">
        <v>0.98294492700000002</v>
      </c>
      <c r="AS44" s="204">
        <v>0.96604296999999995</v>
      </c>
      <c r="AT44" s="204">
        <v>0.92948374099999997</v>
      </c>
      <c r="AU44" s="204">
        <v>0.98176591800000002</v>
      </c>
      <c r="AV44" s="204">
        <v>0.94996926900000001</v>
      </c>
      <c r="AW44" s="204">
        <v>0.95132350200000004</v>
      </c>
      <c r="AX44" s="204">
        <v>0.95591212000000003</v>
      </c>
      <c r="AY44" s="204">
        <v>0.95778332899999996</v>
      </c>
      <c r="AZ44" s="204">
        <v>0.93734243500000003</v>
      </c>
      <c r="BA44" s="204">
        <v>0.958965128</v>
      </c>
      <c r="BB44" s="204">
        <v>0.88032054800000004</v>
      </c>
      <c r="BC44" s="204">
        <v>0.969633729</v>
      </c>
      <c r="BD44" s="204">
        <v>0.97336900999999998</v>
      </c>
      <c r="BE44" s="204">
        <v>0.97272668500000004</v>
      </c>
      <c r="BF44" s="204">
        <v>0.96454368199999996</v>
      </c>
      <c r="BG44" s="204">
        <v>0.99995577300000005</v>
      </c>
      <c r="BH44" s="204">
        <v>0.95915897699999997</v>
      </c>
      <c r="BI44" s="204">
        <v>0.97069167300000003</v>
      </c>
      <c r="BJ44" s="204">
        <v>0.96942723600000003</v>
      </c>
      <c r="BK44" s="204">
        <v>0.98494570599999998</v>
      </c>
      <c r="BL44" s="204">
        <v>1.0109810400000001</v>
      </c>
      <c r="BM44" s="204">
        <v>0.96729102499999997</v>
      </c>
      <c r="BN44" s="204">
        <v>0.96853194799999998</v>
      </c>
      <c r="BO44" s="204">
        <v>0.919157381</v>
      </c>
      <c r="BP44" s="204">
        <v>0.97604844000000002</v>
      </c>
      <c r="BQ44" s="204">
        <v>0.93097168299999999</v>
      </c>
      <c r="BR44" s="204">
        <v>0.95740612199999997</v>
      </c>
      <c r="BS44" s="204">
        <v>0.93496575900000001</v>
      </c>
      <c r="BT44" s="204">
        <v>0.91815277299999998</v>
      </c>
      <c r="BU44" s="204">
        <v>0.92454310900000003</v>
      </c>
      <c r="BV44" s="204">
        <v>0.91827669300000003</v>
      </c>
      <c r="BW44" s="204">
        <v>0.96490382200000002</v>
      </c>
      <c r="BX44" s="204">
        <v>0.98360777799999999</v>
      </c>
      <c r="BY44" s="204">
        <v>0.95020317899999995</v>
      </c>
      <c r="BZ44" s="205">
        <v>0.97331784099999996</v>
      </c>
      <c r="CA44" s="204"/>
      <c r="CB44" s="204"/>
      <c r="CC44" s="204"/>
      <c r="CD44" s="8"/>
      <c r="CE44" s="8"/>
    </row>
    <row r="45" spans="1:83" x14ac:dyDescent="0.2">
      <c r="A45" s="203">
        <v>15</v>
      </c>
      <c r="B45" s="203">
        <v>0.90482069700000001</v>
      </c>
      <c r="C45" s="204">
        <v>0.97082345599999997</v>
      </c>
      <c r="D45" s="204">
        <v>1.0512723390000001</v>
      </c>
      <c r="E45" s="204">
        <v>1.057975468</v>
      </c>
      <c r="F45" s="204">
        <v>0.90523165800000005</v>
      </c>
      <c r="G45" s="204">
        <v>1.031749083</v>
      </c>
      <c r="H45" s="204">
        <v>1.0539416770000001</v>
      </c>
      <c r="I45" s="204">
        <v>1.0387053150000001</v>
      </c>
      <c r="J45" s="204">
        <v>1.015768652</v>
      </c>
      <c r="K45" s="204">
        <v>0.996742079</v>
      </c>
      <c r="L45" s="204">
        <v>1.047889917</v>
      </c>
      <c r="M45" s="204">
        <v>1.1365481070000001</v>
      </c>
      <c r="N45" s="204">
        <v>0.97562369400000004</v>
      </c>
      <c r="O45" s="204">
        <v>1.0370424389999999</v>
      </c>
      <c r="P45" s="204">
        <v>0.94140126099999999</v>
      </c>
      <c r="Q45" s="204">
        <v>0.99513914699999995</v>
      </c>
      <c r="R45" s="204">
        <v>0.98792489699999997</v>
      </c>
      <c r="S45" s="204">
        <v>1.018579772</v>
      </c>
      <c r="T45" s="204">
        <v>1.003035774</v>
      </c>
      <c r="U45" s="204">
        <v>0.97924350900000001</v>
      </c>
      <c r="V45" s="204">
        <v>0.95713431999999998</v>
      </c>
      <c r="W45" s="204">
        <v>0.98838161800000002</v>
      </c>
      <c r="X45" s="204">
        <v>0.97264665299999997</v>
      </c>
      <c r="Y45" s="204">
        <v>1.0383351359999999</v>
      </c>
      <c r="Z45" s="204">
        <v>1.016103829</v>
      </c>
      <c r="AA45" s="204">
        <v>1.0022054069999999</v>
      </c>
      <c r="AB45" s="204">
        <v>0.97592589600000001</v>
      </c>
      <c r="AC45" s="204">
        <v>0.98894042900000001</v>
      </c>
      <c r="AD45" s="204">
        <v>0.99549373299999999</v>
      </c>
      <c r="AE45" s="204">
        <v>1.00599415</v>
      </c>
      <c r="AF45" s="204">
        <v>1.0012669809999999</v>
      </c>
      <c r="AG45" s="204">
        <v>1.007512655</v>
      </c>
      <c r="AH45" s="204">
        <v>0.99913175600000004</v>
      </c>
      <c r="AI45" s="204">
        <v>1.0081116530000001</v>
      </c>
      <c r="AJ45" s="204">
        <v>0.98474456399999999</v>
      </c>
      <c r="AK45" s="204">
        <v>1.008635875</v>
      </c>
      <c r="AL45" s="204">
        <v>0.99774221799999996</v>
      </c>
      <c r="AM45" s="204">
        <v>1.0019850219999999</v>
      </c>
      <c r="AN45" s="204">
        <v>1.0014285220000001</v>
      </c>
      <c r="AO45" s="204">
        <v>1.000145297</v>
      </c>
      <c r="AP45" s="204">
        <v>1.004582927</v>
      </c>
      <c r="AQ45" s="204">
        <v>1.00235143</v>
      </c>
      <c r="AR45" s="204">
        <v>1.001511904</v>
      </c>
      <c r="AS45" s="204">
        <v>0.99466271900000003</v>
      </c>
      <c r="AT45" s="204">
        <v>1.008847748</v>
      </c>
      <c r="AU45" s="204">
        <v>0.99919466800000001</v>
      </c>
      <c r="AV45" s="204">
        <v>1.0020959629999999</v>
      </c>
      <c r="AW45" s="204">
        <v>1.0109266539999999</v>
      </c>
      <c r="AX45" s="204">
        <v>0.99698421000000004</v>
      </c>
      <c r="AY45" s="204">
        <v>1.004358299</v>
      </c>
      <c r="AZ45" s="204">
        <v>1.005787312</v>
      </c>
      <c r="BA45" s="204">
        <v>0.99155659900000004</v>
      </c>
      <c r="BB45" s="204">
        <v>1.0240564320000001</v>
      </c>
      <c r="BC45" s="204">
        <v>1.0060936190000001</v>
      </c>
      <c r="BD45" s="204">
        <v>0.99935551300000003</v>
      </c>
      <c r="BE45" s="204">
        <v>0.98886956599999998</v>
      </c>
      <c r="BF45" s="204">
        <v>0.99698015200000001</v>
      </c>
      <c r="BG45" s="204">
        <v>0.98575967399999997</v>
      </c>
      <c r="BH45" s="204">
        <v>1.010287165</v>
      </c>
      <c r="BI45" s="204">
        <v>0.98700467999999997</v>
      </c>
      <c r="BJ45" s="204">
        <v>1.0037957019999999</v>
      </c>
      <c r="BK45" s="204">
        <v>0.99480796599999999</v>
      </c>
      <c r="BL45" s="204">
        <v>0.99727985200000002</v>
      </c>
      <c r="BM45" s="204">
        <v>0.99796762100000003</v>
      </c>
      <c r="BN45" s="204">
        <v>1.0141954740000001</v>
      </c>
      <c r="BO45" s="204">
        <v>0.98807695200000001</v>
      </c>
      <c r="BP45" s="204">
        <v>0.99729830900000005</v>
      </c>
      <c r="BQ45" s="204">
        <v>0.99457427499999995</v>
      </c>
      <c r="BR45" s="204">
        <v>1.008715813</v>
      </c>
      <c r="BS45" s="204">
        <v>1.005888406</v>
      </c>
      <c r="BT45" s="204">
        <v>1.010727497</v>
      </c>
      <c r="BU45" s="204">
        <v>1.0114722540000001</v>
      </c>
      <c r="BV45" s="204">
        <v>1.0214943379999999</v>
      </c>
      <c r="BW45" s="204">
        <v>0.98462066100000001</v>
      </c>
      <c r="BX45" s="204">
        <v>1.0115575349999999</v>
      </c>
      <c r="BY45" s="204">
        <v>0.99793671799999994</v>
      </c>
      <c r="BZ45" s="205">
        <v>0.99446068300000001</v>
      </c>
      <c r="CA45" s="204"/>
      <c r="CB45" s="204"/>
      <c r="CC45" s="204"/>
      <c r="CD45" s="8"/>
      <c r="CE45" s="8"/>
    </row>
    <row r="46" spans="1:83" x14ac:dyDescent="0.2">
      <c r="A46" s="203">
        <v>30</v>
      </c>
      <c r="B46" s="203">
        <v>0.96614878100000001</v>
      </c>
      <c r="C46" s="204">
        <v>1.027398244</v>
      </c>
      <c r="D46" s="204">
        <v>0.98621118799999996</v>
      </c>
      <c r="E46" s="204">
        <v>1.089681401</v>
      </c>
      <c r="F46" s="204">
        <v>1.167988394</v>
      </c>
      <c r="G46" s="204">
        <v>0.92408510899999996</v>
      </c>
      <c r="H46" s="204">
        <v>1.0248708019999999</v>
      </c>
      <c r="I46" s="204">
        <v>1.018829317</v>
      </c>
      <c r="J46" s="204">
        <v>1.0083449170000001</v>
      </c>
      <c r="K46" s="204">
        <v>0.99647769200000003</v>
      </c>
      <c r="L46" s="204">
        <v>1.029598665</v>
      </c>
      <c r="M46" s="204">
        <v>1.0373144759999999</v>
      </c>
      <c r="N46" s="204">
        <v>1.002378743</v>
      </c>
      <c r="O46" s="204">
        <v>0.92097718500000003</v>
      </c>
      <c r="P46" s="204">
        <v>1.0162218649999999</v>
      </c>
      <c r="Q46" s="204">
        <v>1.0175893330000001</v>
      </c>
      <c r="R46" s="204">
        <v>0.97566200700000005</v>
      </c>
      <c r="S46" s="204">
        <v>0.96733127299999999</v>
      </c>
      <c r="T46" s="204">
        <v>1.0179292520000001</v>
      </c>
      <c r="U46" s="204">
        <v>0.98436427800000004</v>
      </c>
      <c r="V46" s="204">
        <v>0.99320571000000002</v>
      </c>
      <c r="W46" s="204">
        <v>1.0526148630000001</v>
      </c>
      <c r="X46" s="204">
        <v>1.0107472770000001</v>
      </c>
      <c r="Y46" s="204">
        <v>0.94898275200000004</v>
      </c>
      <c r="Z46" s="204">
        <v>1.028987605</v>
      </c>
      <c r="AA46" s="204">
        <v>1.0565101779999999</v>
      </c>
      <c r="AB46" s="204">
        <v>1.0519472590000001</v>
      </c>
      <c r="AC46" s="204">
        <v>1.0545203350000001</v>
      </c>
      <c r="AD46" s="204">
        <v>1.026646934</v>
      </c>
      <c r="AE46" s="204">
        <v>1.0429256140000001</v>
      </c>
      <c r="AF46" s="204">
        <v>1.03280857</v>
      </c>
      <c r="AG46" s="204">
        <v>1.059005086</v>
      </c>
      <c r="AH46" s="204">
        <v>1.032953182</v>
      </c>
      <c r="AI46" s="204">
        <v>1.041202747</v>
      </c>
      <c r="AJ46" s="204">
        <v>1.0148744009999999</v>
      </c>
      <c r="AK46" s="204">
        <v>1.022251003</v>
      </c>
      <c r="AL46" s="204">
        <v>1.040480482</v>
      </c>
      <c r="AM46" s="204">
        <v>1.0581339030000001</v>
      </c>
      <c r="AN46" s="204">
        <v>1.0580175570000001</v>
      </c>
      <c r="AO46" s="204">
        <v>1.0401305590000001</v>
      </c>
      <c r="AP46" s="204">
        <v>1.0210665830000001</v>
      </c>
      <c r="AQ46" s="204">
        <v>1.0349134179999999</v>
      </c>
      <c r="AR46" s="204">
        <v>1.0155431690000001</v>
      </c>
      <c r="AS46" s="204">
        <v>1.0392943109999999</v>
      </c>
      <c r="AT46" s="204">
        <v>1.0616685100000001</v>
      </c>
      <c r="AU46" s="204">
        <v>1.0190394140000001</v>
      </c>
      <c r="AV46" s="204">
        <v>1.047934768</v>
      </c>
      <c r="AW46" s="204">
        <v>1.0377498439999999</v>
      </c>
      <c r="AX46" s="204">
        <v>1.04710367</v>
      </c>
      <c r="AY46" s="204">
        <v>1.037858371</v>
      </c>
      <c r="AZ46" s="204">
        <v>1.056870253</v>
      </c>
      <c r="BA46" s="204">
        <v>1.0494782730000001</v>
      </c>
      <c r="BB46" s="204">
        <v>1.0956230199999999</v>
      </c>
      <c r="BC46" s="204">
        <v>1.0242726520000001</v>
      </c>
      <c r="BD46" s="204">
        <v>1.0272754770000001</v>
      </c>
      <c r="BE46" s="204">
        <v>1.038403749</v>
      </c>
      <c r="BF46" s="204">
        <v>1.038476167</v>
      </c>
      <c r="BG46" s="204">
        <v>1.014284553</v>
      </c>
      <c r="BH46" s="204">
        <v>1.030553858</v>
      </c>
      <c r="BI46" s="204">
        <v>1.042303647</v>
      </c>
      <c r="BJ46" s="204">
        <v>1.0267770620000001</v>
      </c>
      <c r="BK46" s="204">
        <v>1.020246328</v>
      </c>
      <c r="BL46" s="204">
        <v>0.99173910799999998</v>
      </c>
      <c r="BM46" s="204">
        <v>1.0347413539999999</v>
      </c>
      <c r="BN46" s="204">
        <v>1.017272578</v>
      </c>
      <c r="BO46" s="204">
        <v>1.0282675489999999</v>
      </c>
      <c r="BP46" s="204">
        <v>1.0266532509999999</v>
      </c>
      <c r="BQ46" s="204">
        <v>1.0744540410000001</v>
      </c>
      <c r="BR46" s="204">
        <v>1.0338780649999999</v>
      </c>
      <c r="BS46" s="204">
        <v>1.059145834</v>
      </c>
      <c r="BT46" s="204">
        <v>1.0711197299999999</v>
      </c>
      <c r="BU46" s="204">
        <v>1.0639846369999999</v>
      </c>
      <c r="BV46" s="204">
        <v>1.0602289680000001</v>
      </c>
      <c r="BW46" s="204">
        <v>1.050475517</v>
      </c>
      <c r="BX46" s="204">
        <v>1.004834687</v>
      </c>
      <c r="BY46" s="204">
        <v>1.0518601030000001</v>
      </c>
      <c r="BZ46" s="205">
        <v>1.032221477</v>
      </c>
      <c r="CA46" s="204"/>
      <c r="CB46" s="204"/>
      <c r="CC46" s="204"/>
      <c r="CD46" s="8"/>
      <c r="CE46" s="8"/>
    </row>
    <row r="47" spans="1:83" x14ac:dyDescent="0.2">
      <c r="A47" s="203">
        <v>45</v>
      </c>
      <c r="B47" s="203">
        <v>0.893312573</v>
      </c>
      <c r="C47" s="204">
        <v>0.87333207999999996</v>
      </c>
      <c r="D47" s="204">
        <v>1.1392081629999999</v>
      </c>
      <c r="E47" s="204">
        <v>1.0581827770000001</v>
      </c>
      <c r="F47" s="204">
        <v>0.95098273300000002</v>
      </c>
      <c r="G47" s="204">
        <v>0.95279101499999996</v>
      </c>
      <c r="H47" s="204">
        <v>1.047573031</v>
      </c>
      <c r="I47" s="204">
        <v>1.0767036780000001</v>
      </c>
      <c r="J47" s="204">
        <v>0.95193464999999999</v>
      </c>
      <c r="K47" s="204">
        <v>1.017290472</v>
      </c>
      <c r="L47" s="204">
        <v>1.1448920119999999</v>
      </c>
      <c r="M47" s="204">
        <v>1.0544780229999999</v>
      </c>
      <c r="N47" s="204">
        <v>1.130490435</v>
      </c>
      <c r="O47" s="204">
        <v>0.97598509499999997</v>
      </c>
      <c r="P47" s="204">
        <v>1.0141116910000001</v>
      </c>
      <c r="Q47" s="204">
        <v>1.086307809</v>
      </c>
      <c r="R47" s="204">
        <v>0.97991693499999999</v>
      </c>
      <c r="S47" s="204">
        <v>0.93879385599999998</v>
      </c>
      <c r="T47" s="204">
        <v>1.013708973</v>
      </c>
      <c r="U47" s="204">
        <v>0.93770878599999996</v>
      </c>
      <c r="V47" s="204">
        <v>0.98482169100000005</v>
      </c>
      <c r="W47" s="204">
        <v>1.084755463</v>
      </c>
      <c r="X47" s="204">
        <v>0.93899133499999998</v>
      </c>
      <c r="Y47" s="204">
        <v>0.93118271799999996</v>
      </c>
      <c r="Z47" s="204">
        <v>1.0078898919999999</v>
      </c>
      <c r="AA47" s="204">
        <v>1.1785403109999999</v>
      </c>
      <c r="AB47" s="204">
        <v>1.050620208</v>
      </c>
      <c r="AC47" s="204">
        <v>1.1328355000000001</v>
      </c>
      <c r="AD47" s="204">
        <v>1.075779671</v>
      </c>
      <c r="AE47" s="204">
        <v>1.071048929</v>
      </c>
      <c r="AF47" s="204">
        <v>1.066462601</v>
      </c>
      <c r="AG47" s="204">
        <v>1.1162851540000001</v>
      </c>
      <c r="AH47" s="204">
        <v>1.0698753809999999</v>
      </c>
      <c r="AI47" s="204">
        <v>1.080558618</v>
      </c>
      <c r="AJ47" s="204">
        <v>1.0617459819999999</v>
      </c>
      <c r="AK47" s="204">
        <v>1.0604877159999999</v>
      </c>
      <c r="AL47" s="204">
        <v>1.0699565630000001</v>
      </c>
      <c r="AM47" s="204">
        <v>1.111446119</v>
      </c>
      <c r="AN47" s="204">
        <v>1.0914652469999999</v>
      </c>
      <c r="AO47" s="204">
        <v>1.082914889</v>
      </c>
      <c r="AP47" s="204">
        <v>1.0537938179999999</v>
      </c>
      <c r="AQ47" s="204">
        <v>1.0655623860000001</v>
      </c>
      <c r="AR47" s="204">
        <v>1.063366289</v>
      </c>
      <c r="AS47" s="204">
        <v>1.097396163</v>
      </c>
      <c r="AT47" s="204">
        <v>1.0971226270000001</v>
      </c>
      <c r="AU47" s="204">
        <v>1.073187119</v>
      </c>
      <c r="AV47" s="204">
        <v>1.1034433029999999</v>
      </c>
      <c r="AW47" s="204">
        <v>1.062114601</v>
      </c>
      <c r="AX47" s="204">
        <v>1.0890195650000001</v>
      </c>
      <c r="AY47" s="204">
        <v>1.0598278910000001</v>
      </c>
      <c r="AZ47" s="204">
        <v>1.092482486</v>
      </c>
      <c r="BA47" s="204">
        <v>1.1003678050000001</v>
      </c>
      <c r="BB47" s="204">
        <v>1.1324320379999999</v>
      </c>
      <c r="BC47" s="204">
        <v>1.076492658</v>
      </c>
      <c r="BD47" s="204">
        <v>1.051242418</v>
      </c>
      <c r="BE47" s="204">
        <v>1.070318769</v>
      </c>
      <c r="BF47" s="204">
        <v>1.0713034610000001</v>
      </c>
      <c r="BG47" s="204">
        <v>1.066567064</v>
      </c>
      <c r="BH47" s="204">
        <v>1.0479050569999999</v>
      </c>
      <c r="BI47" s="204">
        <v>1.101803817</v>
      </c>
      <c r="BJ47" s="204">
        <v>1.062863463</v>
      </c>
      <c r="BK47" s="204">
        <v>1.000434117</v>
      </c>
      <c r="BL47" s="204">
        <v>1.000310977</v>
      </c>
      <c r="BM47" s="204">
        <v>1.058145396</v>
      </c>
      <c r="BN47" s="204">
        <v>1.1025020210000001</v>
      </c>
      <c r="BO47" s="204">
        <v>1.0644981179999999</v>
      </c>
      <c r="BP47" s="204">
        <v>1.068213638</v>
      </c>
      <c r="BQ47" s="204">
        <v>1.134607127</v>
      </c>
      <c r="BR47" s="204">
        <v>1.0661531900000001</v>
      </c>
      <c r="BS47" s="204">
        <v>1.101854686</v>
      </c>
      <c r="BT47" s="204">
        <v>1.141560065</v>
      </c>
      <c r="BU47" s="204">
        <v>1.1076321200000001</v>
      </c>
      <c r="BV47" s="204">
        <v>1.1010202179999999</v>
      </c>
      <c r="BW47" s="204">
        <v>1.1332444239999999</v>
      </c>
      <c r="BX47" s="204">
        <v>1.0147030939999999</v>
      </c>
      <c r="BY47" s="204">
        <v>1.0949506229999999</v>
      </c>
      <c r="BZ47" s="205">
        <v>1.0803318200000001</v>
      </c>
      <c r="CA47" s="204"/>
      <c r="CB47" s="204"/>
      <c r="CC47" s="204"/>
      <c r="CD47" s="8"/>
      <c r="CE47" s="8"/>
    </row>
    <row r="48" spans="1:83" x14ac:dyDescent="0.2">
      <c r="A48" s="203">
        <v>60</v>
      </c>
      <c r="B48" s="203">
        <v>0.85490894200000001</v>
      </c>
      <c r="C48" s="204">
        <v>0.93613561499999998</v>
      </c>
      <c r="D48" s="204">
        <v>1.2241930969999999</v>
      </c>
      <c r="E48" s="204">
        <v>1.069584769</v>
      </c>
      <c r="F48" s="204">
        <v>1.1895489079999999</v>
      </c>
      <c r="G48" s="204">
        <v>0.945582441</v>
      </c>
      <c r="H48" s="204">
        <v>1.016349307</v>
      </c>
      <c r="I48" s="204">
        <v>1.086131631</v>
      </c>
      <c r="J48" s="204">
        <v>1.078818485</v>
      </c>
      <c r="K48" s="204">
        <v>1.2624075370000001</v>
      </c>
      <c r="L48" s="204">
        <v>1.2272569719999999</v>
      </c>
      <c r="M48" s="204">
        <v>1.143239315</v>
      </c>
      <c r="N48" s="204">
        <v>1.1373890600000001</v>
      </c>
      <c r="O48" s="204">
        <v>1.0031957680000001</v>
      </c>
      <c r="P48" s="204">
        <v>1.188966097</v>
      </c>
      <c r="Q48" s="204">
        <v>1.0395705019999999</v>
      </c>
      <c r="R48" s="204">
        <v>1.087141691</v>
      </c>
      <c r="S48" s="204">
        <v>0.94026844300000001</v>
      </c>
      <c r="T48" s="204">
        <v>1.21346701</v>
      </c>
      <c r="U48" s="204">
        <v>1.0642101989999999</v>
      </c>
      <c r="V48" s="204">
        <v>0.92386925900000005</v>
      </c>
      <c r="W48" s="204">
        <v>1.0523825579999999</v>
      </c>
      <c r="X48" s="204">
        <v>1.0115637989999999</v>
      </c>
      <c r="Y48" s="204">
        <v>0.92980707500000004</v>
      </c>
      <c r="Z48" s="204">
        <v>1.0281660829999999</v>
      </c>
      <c r="AA48" s="204">
        <v>1.1426230610000001</v>
      </c>
      <c r="AB48" s="204">
        <v>1.0026909939999999</v>
      </c>
      <c r="AC48" s="204">
        <v>1.2016092410000001</v>
      </c>
      <c r="AD48" s="204">
        <v>1.128817832</v>
      </c>
      <c r="AE48" s="204">
        <v>1.102619563</v>
      </c>
      <c r="AF48" s="204">
        <v>1.095815687</v>
      </c>
      <c r="AG48" s="204">
        <v>1.166271681</v>
      </c>
      <c r="AH48" s="204">
        <v>1.1051475989999999</v>
      </c>
      <c r="AI48" s="204">
        <v>1.1053953139999999</v>
      </c>
      <c r="AJ48" s="204">
        <v>1.0946099469999999</v>
      </c>
      <c r="AK48" s="204">
        <v>1.0940854209999999</v>
      </c>
      <c r="AL48" s="204">
        <v>1.0873344490000001</v>
      </c>
      <c r="AM48" s="204">
        <v>1.1586723510000001</v>
      </c>
      <c r="AN48" s="204">
        <v>1.128533952</v>
      </c>
      <c r="AO48" s="204">
        <v>1.108667493</v>
      </c>
      <c r="AP48" s="204">
        <v>1.076512361</v>
      </c>
      <c r="AQ48" s="204">
        <v>1.0975080639999999</v>
      </c>
      <c r="AR48" s="204">
        <v>1.0857123420000001</v>
      </c>
      <c r="AS48" s="204">
        <v>1.115992608</v>
      </c>
      <c r="AT48" s="204">
        <v>1.1419001179999999</v>
      </c>
      <c r="AU48" s="204">
        <v>1.101490904</v>
      </c>
      <c r="AV48" s="204">
        <v>1.1600372409999999</v>
      </c>
      <c r="AW48" s="204">
        <v>1.0999894210000001</v>
      </c>
      <c r="AX48" s="204">
        <v>1.1518478560000001</v>
      </c>
      <c r="AY48" s="204">
        <v>1.0739848089999999</v>
      </c>
      <c r="AZ48" s="204">
        <v>1.14008212</v>
      </c>
      <c r="BA48" s="204">
        <v>1.137921921</v>
      </c>
      <c r="BB48" s="204">
        <v>1.1559238080000001</v>
      </c>
      <c r="BC48" s="204">
        <v>1.11538789</v>
      </c>
      <c r="BD48" s="204">
        <v>1.08675568</v>
      </c>
      <c r="BE48" s="204">
        <v>1.088039515</v>
      </c>
      <c r="BF48" s="204">
        <v>1.0991855129999999</v>
      </c>
      <c r="BG48" s="204">
        <v>1.1169861649999999</v>
      </c>
      <c r="BH48" s="204">
        <v>1.0852211469999999</v>
      </c>
      <c r="BI48" s="204">
        <v>1.12829957</v>
      </c>
      <c r="BJ48" s="204">
        <v>1.0938309509999999</v>
      </c>
      <c r="BK48" s="204">
        <v>1.0485134810000001</v>
      </c>
      <c r="BL48" s="204">
        <v>1.0273177040000001</v>
      </c>
      <c r="BM48" s="204">
        <v>1.0705126060000001</v>
      </c>
      <c r="BN48" s="204">
        <v>1.134911308</v>
      </c>
      <c r="BO48" s="204">
        <v>1.083606069</v>
      </c>
      <c r="BP48" s="204">
        <v>1.0881640029999999</v>
      </c>
      <c r="BQ48" s="204">
        <v>1.187118017</v>
      </c>
      <c r="BR48" s="204">
        <v>1.090337143</v>
      </c>
      <c r="BS48" s="204">
        <v>1.128893728</v>
      </c>
      <c r="BT48" s="204">
        <v>1.1873813129999999</v>
      </c>
      <c r="BU48" s="204">
        <v>1.1564206079999999</v>
      </c>
      <c r="BV48" s="204">
        <v>1.1441812730000001</v>
      </c>
      <c r="BW48" s="204">
        <v>1.203970207</v>
      </c>
      <c r="BX48" s="204">
        <v>1.003941438</v>
      </c>
      <c r="BY48" s="204">
        <v>1.1234579739999999</v>
      </c>
      <c r="BZ48" s="205">
        <v>1.1190263330000001</v>
      </c>
      <c r="CA48" s="204"/>
      <c r="CB48" s="204"/>
      <c r="CC48" s="204"/>
      <c r="CD48" s="8"/>
      <c r="CE48" s="8"/>
    </row>
    <row r="49" spans="1:83" x14ac:dyDescent="0.2">
      <c r="A49" s="203">
        <v>75</v>
      </c>
      <c r="B49" s="203">
        <v>0.94317218000000003</v>
      </c>
      <c r="C49" s="204">
        <v>0.95196300499999997</v>
      </c>
      <c r="D49" s="204">
        <v>1.2658703259999999</v>
      </c>
      <c r="E49" s="204">
        <v>1.100035721</v>
      </c>
      <c r="F49" s="204">
        <v>1.5380580669999999</v>
      </c>
      <c r="G49" s="204">
        <v>1.00659761</v>
      </c>
      <c r="H49" s="204">
        <v>0.97840564600000002</v>
      </c>
      <c r="I49" s="204">
        <v>1.099448516</v>
      </c>
      <c r="J49" s="204">
        <v>1.2904491170000001</v>
      </c>
      <c r="K49" s="204">
        <v>1.385091925</v>
      </c>
      <c r="L49" s="204">
        <v>1.222688325</v>
      </c>
      <c r="M49" s="204">
        <v>1.1331569560000001</v>
      </c>
      <c r="N49" s="204">
        <v>1.1162563190000001</v>
      </c>
      <c r="O49" s="204">
        <v>1.0202050220000001</v>
      </c>
      <c r="P49" s="204">
        <v>1.1972070770000001</v>
      </c>
      <c r="Q49" s="204">
        <v>1.0580030220000001</v>
      </c>
      <c r="R49" s="204">
        <v>1.1003967690000001</v>
      </c>
      <c r="S49" s="204">
        <v>0.94315485399999999</v>
      </c>
      <c r="T49" s="204">
        <v>1.296866329</v>
      </c>
      <c r="U49" s="204">
        <v>1.0432353919999999</v>
      </c>
      <c r="V49" s="204">
        <v>0.86416874799999999</v>
      </c>
      <c r="W49" s="204">
        <v>1.1417149360000001</v>
      </c>
      <c r="X49" s="204">
        <v>1.0419932110000001</v>
      </c>
      <c r="Y49" s="204">
        <v>0.96053908200000004</v>
      </c>
      <c r="Z49" s="204">
        <v>1.042150785</v>
      </c>
      <c r="AA49" s="204">
        <v>1.1176669530000001</v>
      </c>
      <c r="AB49" s="204">
        <v>0.97035271899999997</v>
      </c>
      <c r="AC49" s="204">
        <v>1.2609737729999999</v>
      </c>
      <c r="AD49" s="204">
        <v>1.181675885</v>
      </c>
      <c r="AE49" s="204">
        <v>1.1427582469999999</v>
      </c>
      <c r="AF49" s="204">
        <v>1.12031379</v>
      </c>
      <c r="AG49" s="204">
        <v>1.197290682</v>
      </c>
      <c r="AH49" s="204">
        <v>1.134299408</v>
      </c>
      <c r="AI49" s="204">
        <v>1.1270736889999999</v>
      </c>
      <c r="AJ49" s="204">
        <v>1.124633472</v>
      </c>
      <c r="AK49" s="204">
        <v>1.1159166549999999</v>
      </c>
      <c r="AL49" s="204">
        <v>1.133672697</v>
      </c>
      <c r="AM49" s="204">
        <v>1.2000866450000001</v>
      </c>
      <c r="AN49" s="204">
        <v>1.167514559</v>
      </c>
      <c r="AO49" s="204">
        <v>1.1361961599999999</v>
      </c>
      <c r="AP49" s="204">
        <v>1.1126758999999999</v>
      </c>
      <c r="AQ49" s="204">
        <v>1.1277195499999999</v>
      </c>
      <c r="AR49" s="204">
        <v>1.1136771809999999</v>
      </c>
      <c r="AS49" s="204">
        <v>1.147154864</v>
      </c>
      <c r="AT49" s="204">
        <v>1.1649297830000001</v>
      </c>
      <c r="AU49" s="204">
        <v>1.122149847</v>
      </c>
      <c r="AV49" s="204">
        <v>1.203440324</v>
      </c>
      <c r="AW49" s="204">
        <v>1.1188890680000001</v>
      </c>
      <c r="AX49" s="204">
        <v>1.188359589</v>
      </c>
      <c r="AY49" s="204">
        <v>1.0964405779999999</v>
      </c>
      <c r="AZ49" s="204">
        <v>1.171198856</v>
      </c>
      <c r="BA49" s="204">
        <v>1.1783668979999999</v>
      </c>
      <c r="BB49" s="204">
        <v>1.1848322469999999</v>
      </c>
      <c r="BC49" s="204">
        <v>1.1545795240000001</v>
      </c>
      <c r="BD49" s="204">
        <v>1.1246482579999999</v>
      </c>
      <c r="BE49" s="204">
        <v>1.1010074510000001</v>
      </c>
      <c r="BF49" s="204">
        <v>1.1309357360000001</v>
      </c>
      <c r="BG49" s="204">
        <v>1.1637761010000001</v>
      </c>
      <c r="BH49" s="204">
        <v>1.1403932720000001</v>
      </c>
      <c r="BI49" s="204">
        <v>1.1679485979999999</v>
      </c>
      <c r="BJ49" s="204">
        <v>1.1439238439999999</v>
      </c>
      <c r="BK49" s="204">
        <v>1.1006725850000001</v>
      </c>
      <c r="BL49" s="204">
        <v>1.052455938</v>
      </c>
      <c r="BM49" s="204">
        <v>1.086039091</v>
      </c>
      <c r="BN49" s="204">
        <v>1.1584242039999999</v>
      </c>
      <c r="BO49" s="204">
        <v>1.1076495900000001</v>
      </c>
      <c r="BP49" s="204">
        <v>1.1134281690000001</v>
      </c>
      <c r="BQ49" s="204">
        <v>1.209202525</v>
      </c>
      <c r="BR49" s="204">
        <v>1.128373896</v>
      </c>
      <c r="BS49" s="204">
        <v>1.146229913</v>
      </c>
      <c r="BT49" s="204">
        <v>1.2287961460000001</v>
      </c>
      <c r="BU49" s="204">
        <v>1.2067748089999999</v>
      </c>
      <c r="BV49" s="204">
        <v>1.1793106959999999</v>
      </c>
      <c r="BW49" s="204">
        <v>1.2696359049999999</v>
      </c>
      <c r="BX49" s="204">
        <v>1.022480016</v>
      </c>
      <c r="BY49" s="204">
        <v>1.1459048590000001</v>
      </c>
      <c r="BZ49" s="205">
        <v>1.156300726</v>
      </c>
      <c r="CA49" s="204"/>
      <c r="CB49" s="204"/>
      <c r="CC49" s="204"/>
      <c r="CD49" s="8"/>
      <c r="CE49" s="8"/>
    </row>
    <row r="50" spans="1:83" x14ac:dyDescent="0.2">
      <c r="A50" s="203">
        <v>90</v>
      </c>
      <c r="B50" s="203">
        <v>0.91059761800000005</v>
      </c>
      <c r="C50" s="204">
        <v>1.003668362</v>
      </c>
      <c r="D50" s="204">
        <v>1.3096436680000001</v>
      </c>
      <c r="E50" s="204">
        <v>1.1865007279999999</v>
      </c>
      <c r="F50" s="204">
        <v>1.555275062</v>
      </c>
      <c r="G50" s="204">
        <v>0.97044119699999998</v>
      </c>
      <c r="H50" s="204">
        <v>0.95101023100000004</v>
      </c>
      <c r="I50" s="204">
        <v>1.0759292030000001</v>
      </c>
      <c r="J50" s="204">
        <v>1.3310304610000001</v>
      </c>
      <c r="K50" s="204">
        <v>1.446854192</v>
      </c>
      <c r="L50" s="204">
        <v>1.188085523</v>
      </c>
      <c r="M50" s="204">
        <v>1.1442310060000001</v>
      </c>
      <c r="N50" s="204">
        <v>1.208567774</v>
      </c>
      <c r="O50" s="204">
        <v>1.0930284379999999</v>
      </c>
      <c r="P50" s="204">
        <v>1.295662764</v>
      </c>
      <c r="Q50" s="204">
        <v>1.1291191279999999</v>
      </c>
      <c r="R50" s="204">
        <v>1.123582428</v>
      </c>
      <c r="S50" s="204">
        <v>1.0331191850000001</v>
      </c>
      <c r="T50" s="204">
        <v>1.3588916740000001</v>
      </c>
      <c r="U50" s="204">
        <v>1.0030969430000001</v>
      </c>
      <c r="V50" s="204">
        <v>0.97115337899999998</v>
      </c>
      <c r="W50" s="204">
        <v>1.1225637479999999</v>
      </c>
      <c r="X50" s="204">
        <v>1.0090916329999999</v>
      </c>
      <c r="Y50" s="204">
        <v>0.95878034499999998</v>
      </c>
      <c r="Z50" s="204">
        <v>1.080395631</v>
      </c>
      <c r="AA50" s="204">
        <v>1.1264417410000001</v>
      </c>
      <c r="AB50" s="204">
        <v>0.995584676</v>
      </c>
      <c r="AC50" s="204">
        <v>1.318111434</v>
      </c>
      <c r="AD50" s="204">
        <v>1.223180954</v>
      </c>
      <c r="AE50" s="204">
        <v>1.1655853009999999</v>
      </c>
      <c r="AF50" s="204">
        <v>1.143487071</v>
      </c>
      <c r="AG50" s="204">
        <v>1.2625941599999999</v>
      </c>
      <c r="AH50" s="204">
        <v>1.160192168</v>
      </c>
      <c r="AI50" s="204">
        <v>1.144185432</v>
      </c>
      <c r="AJ50" s="204">
        <v>1.1443157429999999</v>
      </c>
      <c r="AK50" s="204">
        <v>1.140243208</v>
      </c>
      <c r="AL50" s="204">
        <v>1.181290747</v>
      </c>
      <c r="AM50" s="204">
        <v>1.2255866419999999</v>
      </c>
      <c r="AN50" s="204">
        <v>1.205411724</v>
      </c>
      <c r="AO50" s="204">
        <v>1.17307447</v>
      </c>
      <c r="AP50" s="204">
        <v>1.1432946340000001</v>
      </c>
      <c r="AQ50" s="204">
        <v>1.1645755470000001</v>
      </c>
      <c r="AR50" s="204">
        <v>1.1388400320000001</v>
      </c>
      <c r="AS50" s="204">
        <v>1.177965755</v>
      </c>
      <c r="AT50" s="204">
        <v>1.17057788</v>
      </c>
      <c r="AU50" s="204">
        <v>1.151621996</v>
      </c>
      <c r="AV50" s="204">
        <v>1.254581299</v>
      </c>
      <c r="AW50" s="204">
        <v>1.136528008</v>
      </c>
      <c r="AX50" s="204">
        <v>1.2356044740000001</v>
      </c>
      <c r="AY50" s="204">
        <v>1.1147974140000001</v>
      </c>
      <c r="AZ50" s="204">
        <v>1.1975677659999999</v>
      </c>
      <c r="BA50" s="204">
        <v>1.2191969709999999</v>
      </c>
      <c r="BB50" s="204">
        <v>1.1995810730000001</v>
      </c>
      <c r="BC50" s="204">
        <v>1.1790039480000001</v>
      </c>
      <c r="BD50" s="204">
        <v>1.167325108</v>
      </c>
      <c r="BE50" s="204">
        <v>1.129717954</v>
      </c>
      <c r="BF50" s="204">
        <v>1.1652077110000001</v>
      </c>
      <c r="BG50" s="204">
        <v>1.1859910259999999</v>
      </c>
      <c r="BH50" s="204">
        <v>1.1924026089999999</v>
      </c>
      <c r="BI50" s="204">
        <v>1.2070123619999999</v>
      </c>
      <c r="BJ50" s="204">
        <v>1.1773353710000001</v>
      </c>
      <c r="BK50" s="204">
        <v>1.1278260550000001</v>
      </c>
      <c r="BL50" s="204">
        <v>1.07568033</v>
      </c>
      <c r="BM50" s="204">
        <v>1.1114662070000001</v>
      </c>
      <c r="BN50" s="204">
        <v>1.1781992429999999</v>
      </c>
      <c r="BO50" s="204">
        <v>1.123429362</v>
      </c>
      <c r="BP50" s="204">
        <v>1.129812196</v>
      </c>
      <c r="BQ50" s="204">
        <v>1.2363944630000001</v>
      </c>
      <c r="BR50" s="204">
        <v>1.1624986020000001</v>
      </c>
      <c r="BS50" s="204">
        <v>1.160642924</v>
      </c>
      <c r="BT50" s="204">
        <v>1.2545109400000001</v>
      </c>
      <c r="BU50" s="204">
        <v>1.2420766969999999</v>
      </c>
      <c r="BV50" s="204">
        <v>1.219554684</v>
      </c>
      <c r="BW50" s="204">
        <v>1.3219877330000001</v>
      </c>
      <c r="BX50" s="204">
        <v>1.028618641</v>
      </c>
      <c r="BY50" s="204">
        <v>1.1603219549999999</v>
      </c>
      <c r="BZ50" s="205">
        <v>1.1836094960000001</v>
      </c>
      <c r="CA50" s="204"/>
      <c r="CB50" s="204"/>
      <c r="CC50" s="204"/>
      <c r="CD50" s="8"/>
      <c r="CE50" s="8"/>
    </row>
    <row r="51" spans="1:83" x14ac:dyDescent="0.2">
      <c r="A51" s="203">
        <v>105</v>
      </c>
      <c r="B51" s="203">
        <v>0.96897330800000003</v>
      </c>
      <c r="C51" s="204">
        <v>1.131025274</v>
      </c>
      <c r="D51" s="204">
        <v>1.3051491479999999</v>
      </c>
      <c r="E51" s="204">
        <v>1.1802229200000001</v>
      </c>
      <c r="F51" s="204">
        <v>1.5877773900000001</v>
      </c>
      <c r="G51" s="204">
        <v>1.0242764740000001</v>
      </c>
      <c r="H51" s="204">
        <v>0.94057294999999996</v>
      </c>
      <c r="I51" s="204">
        <v>1.112070691</v>
      </c>
      <c r="J51" s="204">
        <v>1.3618263740000001</v>
      </c>
      <c r="K51" s="204">
        <v>1.3945524490000001</v>
      </c>
      <c r="L51" s="204">
        <v>1.2331607520000001</v>
      </c>
      <c r="M51" s="204">
        <v>1.3075912139999999</v>
      </c>
      <c r="N51" s="204">
        <v>1.244525444</v>
      </c>
      <c r="O51" s="204">
        <v>1.07275502</v>
      </c>
      <c r="P51" s="204">
        <v>1.367309077</v>
      </c>
      <c r="Q51" s="204">
        <v>1.164209842</v>
      </c>
      <c r="R51" s="204">
        <v>1.1584997990000001</v>
      </c>
      <c r="S51" s="204">
        <v>0.94366653300000003</v>
      </c>
      <c r="T51" s="204">
        <v>1.342317046</v>
      </c>
      <c r="U51" s="204">
        <v>0.97267464199999998</v>
      </c>
      <c r="V51" s="204">
        <v>1.010057676</v>
      </c>
      <c r="W51" s="204">
        <v>1.1519721140000001</v>
      </c>
      <c r="X51" s="204">
        <v>0.99497829800000004</v>
      </c>
      <c r="Y51" s="204">
        <v>1.0064751139999999</v>
      </c>
      <c r="Z51" s="204">
        <v>1.1594521529999999</v>
      </c>
      <c r="AA51" s="204">
        <v>1.165726643</v>
      </c>
      <c r="AB51" s="204">
        <v>0.96174051900000002</v>
      </c>
      <c r="AC51" s="204">
        <v>1.352065673</v>
      </c>
      <c r="AD51" s="204">
        <v>1.239064988</v>
      </c>
      <c r="AE51" s="204">
        <v>1.1981140130000001</v>
      </c>
      <c r="AF51" s="204">
        <v>1.152129695</v>
      </c>
      <c r="AG51" s="204">
        <v>1.3088917259999999</v>
      </c>
      <c r="AH51" s="204">
        <v>1.199811529</v>
      </c>
      <c r="AI51" s="204">
        <v>1.1764482650000001</v>
      </c>
      <c r="AJ51" s="204">
        <v>1.1608579489999999</v>
      </c>
      <c r="AK51" s="204">
        <v>1.1618678920000001</v>
      </c>
      <c r="AL51" s="204">
        <v>1.2158746970000001</v>
      </c>
      <c r="AM51" s="204">
        <v>1.245044295</v>
      </c>
      <c r="AN51" s="204">
        <v>1.2391914900000001</v>
      </c>
      <c r="AO51" s="204">
        <v>1.2050721499999999</v>
      </c>
      <c r="AP51" s="204">
        <v>1.1650168780000001</v>
      </c>
      <c r="AQ51" s="204">
        <v>1.1803621</v>
      </c>
      <c r="AR51" s="204">
        <v>1.1607375090000001</v>
      </c>
      <c r="AS51" s="204">
        <v>1.1965609719999999</v>
      </c>
      <c r="AT51" s="204">
        <v>1.221604761</v>
      </c>
      <c r="AU51" s="204">
        <v>1.1679816359999999</v>
      </c>
      <c r="AV51" s="204">
        <v>1.298524158</v>
      </c>
      <c r="AW51" s="204">
        <v>1.159647804</v>
      </c>
      <c r="AX51" s="204">
        <v>1.259285078</v>
      </c>
      <c r="AY51" s="204">
        <v>1.137459741</v>
      </c>
      <c r="AZ51" s="204">
        <v>1.226184315</v>
      </c>
      <c r="BA51" s="204">
        <v>1.2443314620000001</v>
      </c>
      <c r="BB51" s="204">
        <v>1.2185901219999999</v>
      </c>
      <c r="BC51" s="204">
        <v>1.2064114699999999</v>
      </c>
      <c r="BD51" s="204">
        <v>1.2120159800000001</v>
      </c>
      <c r="BE51" s="204">
        <v>1.132358924</v>
      </c>
      <c r="BF51" s="204">
        <v>1.204450367</v>
      </c>
      <c r="BG51" s="204">
        <v>1.209253804</v>
      </c>
      <c r="BH51" s="204">
        <v>1.2358832470000001</v>
      </c>
      <c r="BI51" s="204">
        <v>1.23864241</v>
      </c>
      <c r="BJ51" s="204">
        <v>1.202757552</v>
      </c>
      <c r="BK51" s="204">
        <v>1.1728163330000001</v>
      </c>
      <c r="BL51" s="204">
        <v>1.1022743189999999</v>
      </c>
      <c r="BM51" s="204">
        <v>1.1136353910000001</v>
      </c>
      <c r="BN51" s="204">
        <v>1.194030543</v>
      </c>
      <c r="BO51" s="204">
        <v>1.143655112</v>
      </c>
      <c r="BP51" s="204">
        <v>1.1421648710000001</v>
      </c>
      <c r="BQ51" s="204">
        <v>1.2566817830000001</v>
      </c>
      <c r="BR51" s="204">
        <v>1.179638806</v>
      </c>
      <c r="BS51" s="204">
        <v>1.180645012</v>
      </c>
      <c r="BT51" s="204">
        <v>1.276349443</v>
      </c>
      <c r="BU51" s="204">
        <v>1.268592052</v>
      </c>
      <c r="BV51" s="204">
        <v>1.2530265009999999</v>
      </c>
      <c r="BW51" s="204">
        <v>1.3704345739999999</v>
      </c>
      <c r="BX51" s="204">
        <v>1.0430401439999999</v>
      </c>
      <c r="BY51" s="204">
        <v>1.1828072300000001</v>
      </c>
      <c r="BZ51" s="205">
        <v>1.219545511</v>
      </c>
      <c r="CA51" s="204"/>
      <c r="CB51" s="204"/>
      <c r="CC51" s="204"/>
      <c r="CD51" s="8"/>
      <c r="CE51" s="8"/>
    </row>
    <row r="52" spans="1:83" x14ac:dyDescent="0.2">
      <c r="A52" s="203">
        <v>120</v>
      </c>
      <c r="B52" s="203">
        <v>0.96164232599999999</v>
      </c>
      <c r="C52" s="204">
        <v>1.1095481700000001</v>
      </c>
      <c r="D52" s="204">
        <v>1.2608166709999999</v>
      </c>
      <c r="E52" s="204">
        <v>1.1544416200000001</v>
      </c>
      <c r="F52" s="204">
        <v>1.6576270550000001</v>
      </c>
      <c r="G52" s="204">
        <v>1.1226582300000001</v>
      </c>
      <c r="H52" s="204">
        <v>0.98337565299999996</v>
      </c>
      <c r="I52" s="204">
        <v>1.084677194</v>
      </c>
      <c r="J52" s="204">
        <v>1.3591838780000001</v>
      </c>
      <c r="K52" s="204">
        <v>1.468026077</v>
      </c>
      <c r="L52" s="204">
        <v>1.340340651</v>
      </c>
      <c r="M52" s="204">
        <v>1.2534155250000001</v>
      </c>
      <c r="N52" s="204">
        <v>1.197685664</v>
      </c>
      <c r="O52" s="204">
        <v>1.077268441</v>
      </c>
      <c r="P52" s="204">
        <v>1.2915786570000001</v>
      </c>
      <c r="Q52" s="204">
        <v>1.1541240290000001</v>
      </c>
      <c r="R52" s="204">
        <v>1.0739617079999999</v>
      </c>
      <c r="S52" s="204">
        <v>0.95464335199999995</v>
      </c>
      <c r="T52" s="204">
        <v>1.3003325990000001</v>
      </c>
      <c r="U52" s="204">
        <v>1.118321229</v>
      </c>
      <c r="V52" s="204">
        <v>1.138054635</v>
      </c>
      <c r="W52" s="204">
        <v>1.16485186</v>
      </c>
      <c r="X52" s="204">
        <v>1.053046744</v>
      </c>
      <c r="Y52" s="204">
        <v>0.97180262900000003</v>
      </c>
      <c r="Z52" s="204">
        <v>1.1018056940000001</v>
      </c>
      <c r="AA52" s="204">
        <v>1.130047558</v>
      </c>
      <c r="AB52" s="204">
        <v>0.97501484299999996</v>
      </c>
      <c r="AC52" s="204">
        <v>1.3857136109999999</v>
      </c>
      <c r="AD52" s="204">
        <v>1.2803823599999999</v>
      </c>
      <c r="AE52" s="204">
        <v>1.2235999959999999</v>
      </c>
      <c r="AF52" s="204">
        <v>1.1702734290000001</v>
      </c>
      <c r="AG52" s="204">
        <v>1.3529936760000001</v>
      </c>
      <c r="AH52" s="204">
        <v>1.2281300829999999</v>
      </c>
      <c r="AI52" s="204">
        <v>1.1782687439999999</v>
      </c>
      <c r="AJ52" s="204">
        <v>1.18639797</v>
      </c>
      <c r="AK52" s="204">
        <v>1.16690699</v>
      </c>
      <c r="AL52" s="204">
        <v>1.256121013</v>
      </c>
      <c r="AM52" s="204">
        <v>1.269930743</v>
      </c>
      <c r="AN52" s="204">
        <v>1.262355736</v>
      </c>
      <c r="AO52" s="204">
        <v>1.227657445</v>
      </c>
      <c r="AP52" s="204">
        <v>1.1849796340000001</v>
      </c>
      <c r="AQ52" s="204">
        <v>1.200326612</v>
      </c>
      <c r="AR52" s="204">
        <v>1.17704002</v>
      </c>
      <c r="AS52" s="204">
        <v>1.216154355</v>
      </c>
      <c r="AT52" s="204">
        <v>1.25380639</v>
      </c>
      <c r="AU52" s="204">
        <v>1.1943926309999999</v>
      </c>
      <c r="AV52" s="204">
        <v>1.3394308509999999</v>
      </c>
      <c r="AW52" s="204">
        <v>1.1959525529999999</v>
      </c>
      <c r="AX52" s="204">
        <v>1.2957984709999999</v>
      </c>
      <c r="AY52" s="204">
        <v>1.155894132</v>
      </c>
      <c r="AZ52" s="204">
        <v>1.2676777340000001</v>
      </c>
      <c r="BA52" s="204">
        <v>1.2747254210000001</v>
      </c>
      <c r="BB52" s="204">
        <v>1.233595379</v>
      </c>
      <c r="BC52" s="204">
        <v>1.224202757</v>
      </c>
      <c r="BD52" s="204">
        <v>1.244634273</v>
      </c>
      <c r="BE52" s="204">
        <v>1.1495592290000001</v>
      </c>
      <c r="BF52" s="204">
        <v>1.2456201119999999</v>
      </c>
      <c r="BG52" s="204">
        <v>1.238453574</v>
      </c>
      <c r="BH52" s="204">
        <v>1.2825636789999999</v>
      </c>
      <c r="BI52" s="204">
        <v>1.2639997919999999</v>
      </c>
      <c r="BJ52" s="204">
        <v>1.228857817</v>
      </c>
      <c r="BK52" s="204">
        <v>1.200180349</v>
      </c>
      <c r="BL52" s="204">
        <v>1.124472782</v>
      </c>
      <c r="BM52" s="204">
        <v>1.1449571590000001</v>
      </c>
      <c r="BN52" s="204">
        <v>1.202488684</v>
      </c>
      <c r="BO52" s="204">
        <v>1.1537945869999999</v>
      </c>
      <c r="BP52" s="204">
        <v>1.1481254249999999</v>
      </c>
      <c r="BQ52" s="204">
        <v>1.2767796060000001</v>
      </c>
      <c r="BR52" s="204">
        <v>1.2008722469999999</v>
      </c>
      <c r="BS52" s="204">
        <v>1.1866027530000001</v>
      </c>
      <c r="BT52" s="204">
        <v>1.298514739</v>
      </c>
      <c r="BU52" s="204">
        <v>1.2933843089999999</v>
      </c>
      <c r="BV52" s="204">
        <v>1.2852702840000001</v>
      </c>
      <c r="BW52" s="204">
        <v>1.397123916</v>
      </c>
      <c r="BX52" s="204">
        <v>1.058311722</v>
      </c>
      <c r="BY52" s="204">
        <v>1.199543397</v>
      </c>
      <c r="BZ52" s="205">
        <v>1.2362976349999999</v>
      </c>
      <c r="CA52" s="204"/>
      <c r="CB52" s="204"/>
      <c r="CC52" s="204"/>
      <c r="CD52" s="8"/>
      <c r="CE52" s="8"/>
    </row>
    <row r="53" spans="1:83" x14ac:dyDescent="0.2">
      <c r="A53" s="203">
        <v>135</v>
      </c>
      <c r="B53" s="203">
        <v>0.99184740000000005</v>
      </c>
      <c r="C53" s="204">
        <v>1.1532517600000001</v>
      </c>
      <c r="D53" s="204">
        <v>1.3100294830000001</v>
      </c>
      <c r="E53" s="204">
        <v>1.2108724719999999</v>
      </c>
      <c r="F53" s="204">
        <v>1.4716250559999999</v>
      </c>
      <c r="G53" s="204">
        <v>1.1201818699999999</v>
      </c>
      <c r="H53" s="204">
        <v>0.98497960799999995</v>
      </c>
      <c r="I53" s="204">
        <v>1.0592778279999999</v>
      </c>
      <c r="J53" s="204">
        <v>1.2572945719999999</v>
      </c>
      <c r="K53" s="204">
        <v>1.462860265</v>
      </c>
      <c r="L53" s="204">
        <v>1.283379874</v>
      </c>
      <c r="M53" s="204">
        <v>1.305107062</v>
      </c>
      <c r="N53" s="204">
        <v>1.4330754880000001</v>
      </c>
      <c r="O53" s="204">
        <v>1.015561092</v>
      </c>
      <c r="P53" s="204">
        <v>1.3671836740000001</v>
      </c>
      <c r="Q53" s="204">
        <v>1.2134521110000001</v>
      </c>
      <c r="R53" s="204">
        <v>1.10928906</v>
      </c>
      <c r="S53" s="204">
        <v>1.0109686710000001</v>
      </c>
      <c r="T53" s="204">
        <v>1.4739082729999999</v>
      </c>
      <c r="U53" s="204">
        <v>1.2252950410000001</v>
      </c>
      <c r="V53" s="204">
        <v>1.044892532</v>
      </c>
      <c r="W53" s="204">
        <v>0.96825089900000005</v>
      </c>
      <c r="X53" s="204">
        <v>1.062034937</v>
      </c>
      <c r="Y53" s="204">
        <v>0.91461178899999995</v>
      </c>
      <c r="Z53" s="204">
        <v>1.0634979499999999</v>
      </c>
      <c r="AA53" s="204">
        <v>1.140822137</v>
      </c>
      <c r="AB53" s="204">
        <v>1.028788751</v>
      </c>
      <c r="AC53" s="204">
        <v>1.4192331250000001</v>
      </c>
      <c r="AD53" s="204">
        <v>1.3110553680000001</v>
      </c>
      <c r="AE53" s="204">
        <v>1.2376438030000001</v>
      </c>
      <c r="AF53" s="204">
        <v>1.1845374580000001</v>
      </c>
      <c r="AG53" s="204">
        <v>1.3962118610000001</v>
      </c>
      <c r="AH53" s="204">
        <v>1.2629251319999999</v>
      </c>
      <c r="AI53" s="204">
        <v>1.207873983</v>
      </c>
      <c r="AJ53" s="204">
        <v>1.2064585619999999</v>
      </c>
      <c r="AK53" s="204">
        <v>1.1884572010000001</v>
      </c>
      <c r="AL53" s="204">
        <v>1.271071466</v>
      </c>
      <c r="AM53" s="204">
        <v>1.287289181</v>
      </c>
      <c r="AN53" s="204">
        <v>1.2932799660000001</v>
      </c>
      <c r="AO53" s="204">
        <v>1.252814844</v>
      </c>
      <c r="AP53" s="204">
        <v>1.211993799</v>
      </c>
      <c r="AQ53" s="204">
        <v>1.229325475</v>
      </c>
      <c r="AR53" s="204">
        <v>1.179800078</v>
      </c>
      <c r="AS53" s="204">
        <v>1.214307201</v>
      </c>
      <c r="AT53" s="204">
        <v>1.268088909</v>
      </c>
      <c r="AU53" s="204">
        <v>1.2147937820000001</v>
      </c>
      <c r="AV53" s="204">
        <v>1.368156403</v>
      </c>
      <c r="AW53" s="204">
        <v>1.2149793900000001</v>
      </c>
      <c r="AX53" s="204">
        <v>1.3310610089999999</v>
      </c>
      <c r="AY53" s="204">
        <v>1.173646119</v>
      </c>
      <c r="AZ53" s="204">
        <v>1.280828901</v>
      </c>
      <c r="BA53" s="204">
        <v>1.3067591169999999</v>
      </c>
      <c r="BB53" s="204">
        <v>1.2487174759999999</v>
      </c>
      <c r="BC53" s="204">
        <v>1.235510592</v>
      </c>
      <c r="BD53" s="204">
        <v>1.267771548</v>
      </c>
      <c r="BE53" s="204">
        <v>1.1624083730000001</v>
      </c>
      <c r="BF53" s="204">
        <v>1.2841889230000001</v>
      </c>
      <c r="BG53" s="204">
        <v>1.2707607540000001</v>
      </c>
      <c r="BH53" s="204">
        <v>1.329817458</v>
      </c>
      <c r="BI53" s="204">
        <v>1.2849779640000001</v>
      </c>
      <c r="BJ53" s="204">
        <v>1.264315313</v>
      </c>
      <c r="BK53" s="204">
        <v>1.240914809</v>
      </c>
      <c r="BL53" s="204">
        <v>1.14620067</v>
      </c>
      <c r="BM53" s="204">
        <v>1.1648416210000001</v>
      </c>
      <c r="BN53" s="204">
        <v>1.2183321869999999</v>
      </c>
      <c r="BO53" s="204">
        <v>1.1634059910000001</v>
      </c>
      <c r="BP53" s="204">
        <v>1.1564125059999999</v>
      </c>
      <c r="BQ53" s="204">
        <v>1.2775331059999999</v>
      </c>
      <c r="BR53" s="204">
        <v>1.2203867770000001</v>
      </c>
      <c r="BS53" s="204">
        <v>1.1862724330000001</v>
      </c>
      <c r="BT53" s="204">
        <v>1.3128732839999999</v>
      </c>
      <c r="BU53" s="204">
        <v>1.308987793</v>
      </c>
      <c r="BV53" s="204">
        <v>1.3156936910000001</v>
      </c>
      <c r="BW53" s="204">
        <v>1.43072851</v>
      </c>
      <c r="BX53" s="204">
        <v>1.0811839969999999</v>
      </c>
      <c r="BY53" s="204">
        <v>1.2150243730000001</v>
      </c>
      <c r="BZ53" s="205">
        <v>1.246271361</v>
      </c>
      <c r="CA53" s="204"/>
      <c r="CB53" s="204"/>
      <c r="CC53" s="204"/>
      <c r="CD53" s="8"/>
      <c r="CE53" s="8"/>
    </row>
    <row r="54" spans="1:83" x14ac:dyDescent="0.2">
      <c r="A54" s="203">
        <v>150</v>
      </c>
      <c r="B54" s="203">
        <v>0.98137257899999997</v>
      </c>
      <c r="C54" s="204">
        <v>1.1827008880000001</v>
      </c>
      <c r="D54" s="204">
        <v>1.251689418</v>
      </c>
      <c r="E54" s="204">
        <v>1.2536465729999999</v>
      </c>
      <c r="F54" s="204">
        <v>1.681436537</v>
      </c>
      <c r="G54" s="204">
        <v>1.17653889</v>
      </c>
      <c r="H54" s="204">
        <v>0.98743420000000004</v>
      </c>
      <c r="I54" s="204">
        <v>1.084232616</v>
      </c>
      <c r="J54" s="204">
        <v>1.2515134910000001</v>
      </c>
      <c r="K54" s="204">
        <v>1.49572039</v>
      </c>
      <c r="L54" s="204">
        <v>1.2721835560000001</v>
      </c>
      <c r="M54" s="204">
        <v>1.3799324820000001</v>
      </c>
      <c r="N54" s="204">
        <v>1.488377195</v>
      </c>
      <c r="O54" s="204">
        <v>0.999783694</v>
      </c>
      <c r="P54" s="204">
        <v>1.367442737</v>
      </c>
      <c r="Q54" s="204">
        <v>1.119320651</v>
      </c>
      <c r="R54" s="204">
        <v>1.130852773</v>
      </c>
      <c r="S54" s="204">
        <v>0.98265951100000004</v>
      </c>
      <c r="T54" s="204">
        <v>1.476940581</v>
      </c>
      <c r="U54" s="204">
        <v>1.2122058529999999</v>
      </c>
      <c r="V54" s="204">
        <v>1.0848511700000001</v>
      </c>
      <c r="W54" s="204">
        <v>0.95580038599999995</v>
      </c>
      <c r="X54" s="204">
        <v>1.1856464440000001</v>
      </c>
      <c r="Y54" s="204">
        <v>0.94900168799999995</v>
      </c>
      <c r="Z54" s="204">
        <v>1.020220425</v>
      </c>
      <c r="AA54" s="204">
        <v>1.149670757</v>
      </c>
      <c r="AB54" s="204">
        <v>1.023859471</v>
      </c>
      <c r="AC54" s="204">
        <v>1.4450829279999999</v>
      </c>
      <c r="AD54" s="204">
        <v>1.3547585289999999</v>
      </c>
      <c r="AE54" s="204">
        <v>1.254833015</v>
      </c>
      <c r="AF54" s="204">
        <v>1.1979242990000001</v>
      </c>
      <c r="AG54" s="204">
        <v>1.425548241</v>
      </c>
      <c r="AH54" s="204">
        <v>1.284957699</v>
      </c>
      <c r="AI54" s="204">
        <v>1.2297813399999999</v>
      </c>
      <c r="AJ54" s="204">
        <v>1.22243217</v>
      </c>
      <c r="AK54" s="204">
        <v>1.198417329</v>
      </c>
      <c r="AL54" s="204">
        <v>1.3113031390000001</v>
      </c>
      <c r="AM54" s="204">
        <v>1.301257962</v>
      </c>
      <c r="AN54" s="204">
        <v>1.323392248</v>
      </c>
      <c r="AO54" s="204">
        <v>1.280499509</v>
      </c>
      <c r="AP54" s="204">
        <v>1.2380910979999999</v>
      </c>
      <c r="AQ54" s="204">
        <v>1.2455277090000001</v>
      </c>
      <c r="AR54" s="204">
        <v>1.196888934</v>
      </c>
      <c r="AS54" s="204">
        <v>1.225408254</v>
      </c>
      <c r="AT54" s="204">
        <v>1.2864818090000001</v>
      </c>
      <c r="AU54" s="204">
        <v>1.235807909</v>
      </c>
      <c r="AV54" s="204">
        <v>1.4071191620000001</v>
      </c>
      <c r="AW54" s="204">
        <v>1.238568584</v>
      </c>
      <c r="AX54" s="204">
        <v>1.3669786779999999</v>
      </c>
      <c r="AY54" s="204">
        <v>1.2013761590000001</v>
      </c>
      <c r="AZ54" s="204">
        <v>1.2984172</v>
      </c>
      <c r="BA54" s="204">
        <v>1.323846498</v>
      </c>
      <c r="BB54" s="204">
        <v>1.250912756</v>
      </c>
      <c r="BC54" s="204">
        <v>1.2510349940000001</v>
      </c>
      <c r="BD54" s="204">
        <v>1.283582531</v>
      </c>
      <c r="BE54" s="204">
        <v>1.174830305</v>
      </c>
      <c r="BF54" s="204">
        <v>1.3215722249999999</v>
      </c>
      <c r="BG54" s="204">
        <v>1.2964018310000001</v>
      </c>
      <c r="BH54" s="204">
        <v>1.361761636</v>
      </c>
      <c r="BI54" s="204">
        <v>1.313580636</v>
      </c>
      <c r="BJ54" s="204">
        <v>1.2940673469999999</v>
      </c>
      <c r="BK54" s="204">
        <v>1.272129005</v>
      </c>
      <c r="BL54" s="204">
        <v>1.1572410799999999</v>
      </c>
      <c r="BM54" s="204">
        <v>1.1834183089999999</v>
      </c>
      <c r="BN54" s="204">
        <v>1.228361593</v>
      </c>
      <c r="BO54" s="204">
        <v>1.1738570909999999</v>
      </c>
      <c r="BP54" s="204">
        <v>1.156712832</v>
      </c>
      <c r="BQ54" s="204">
        <v>1.288532639</v>
      </c>
      <c r="BR54" s="204">
        <v>1.234595989</v>
      </c>
      <c r="BS54" s="204">
        <v>1.1853917970000001</v>
      </c>
      <c r="BT54" s="204">
        <v>1.3249799040000001</v>
      </c>
      <c r="BU54" s="204">
        <v>1.333001909</v>
      </c>
      <c r="BV54" s="204">
        <v>1.33603925</v>
      </c>
      <c r="BW54" s="204">
        <v>1.4461425809999999</v>
      </c>
      <c r="BX54" s="204">
        <v>1.1032938029999999</v>
      </c>
      <c r="BY54" s="204">
        <v>1.238810652</v>
      </c>
      <c r="BZ54" s="205">
        <v>1.253064057</v>
      </c>
      <c r="CA54" s="204"/>
      <c r="CB54" s="204"/>
      <c r="CC54" s="204"/>
      <c r="CD54" s="8"/>
      <c r="CE54" s="8"/>
    </row>
    <row r="55" spans="1:83" x14ac:dyDescent="0.2">
      <c r="A55" s="203">
        <v>165</v>
      </c>
      <c r="B55" s="203">
        <v>0.98312237099999999</v>
      </c>
      <c r="C55" s="204">
        <v>1.140596492</v>
      </c>
      <c r="D55" s="204">
        <v>1.2919039510000001</v>
      </c>
      <c r="E55" s="204">
        <v>1.27393092</v>
      </c>
      <c r="F55" s="204">
        <v>1.4230356630000001</v>
      </c>
      <c r="G55" s="204">
        <v>1.1591817609999999</v>
      </c>
      <c r="H55" s="204">
        <v>1.097699454</v>
      </c>
      <c r="I55" s="204">
        <v>1.1554924900000001</v>
      </c>
      <c r="J55" s="204">
        <v>1.3287400170000001</v>
      </c>
      <c r="K55" s="204">
        <v>1.4931846559999999</v>
      </c>
      <c r="L55" s="204">
        <v>1.205084303</v>
      </c>
      <c r="M55" s="204">
        <v>1.3154661489999999</v>
      </c>
      <c r="N55" s="204">
        <v>1.5867141279999999</v>
      </c>
      <c r="O55" s="204">
        <v>1.083672787</v>
      </c>
      <c r="P55" s="204">
        <v>1.3313989639999999</v>
      </c>
      <c r="Q55" s="204">
        <v>1.1357054849999999</v>
      </c>
      <c r="R55" s="204">
        <v>1.0885980790000001</v>
      </c>
      <c r="S55" s="204">
        <v>1.035133198</v>
      </c>
      <c r="T55" s="204">
        <v>1.3046455459999999</v>
      </c>
      <c r="U55" s="204">
        <v>1.271779572</v>
      </c>
      <c r="V55" s="204">
        <v>1.0801680090000001</v>
      </c>
      <c r="W55" s="204">
        <v>1.023857029</v>
      </c>
      <c r="X55" s="204">
        <v>1.115739155</v>
      </c>
      <c r="Y55" s="204">
        <v>0.99188345600000005</v>
      </c>
      <c r="Z55" s="204">
        <v>1.0540949449999999</v>
      </c>
      <c r="AA55" s="204">
        <v>1.1551239390000001</v>
      </c>
      <c r="AB55" s="204">
        <v>1.0989108990000001</v>
      </c>
      <c r="AC55" s="204">
        <v>1.4756347439999999</v>
      </c>
      <c r="AD55" s="204">
        <v>1.3879518070000001</v>
      </c>
      <c r="AE55" s="204">
        <v>1.281227382</v>
      </c>
      <c r="AF55" s="204">
        <v>1.2074200049999999</v>
      </c>
      <c r="AG55" s="204">
        <v>1.4346347859999999</v>
      </c>
      <c r="AH55" s="204">
        <v>1.309537417</v>
      </c>
      <c r="AI55" s="204">
        <v>1.243677452</v>
      </c>
      <c r="AJ55" s="204">
        <v>1.2367023749999999</v>
      </c>
      <c r="AK55" s="204">
        <v>1.220527726</v>
      </c>
      <c r="AL55" s="204">
        <v>1.340481292</v>
      </c>
      <c r="AM55" s="204">
        <v>1.319265226</v>
      </c>
      <c r="AN55" s="204">
        <v>1.3604067609999999</v>
      </c>
      <c r="AO55" s="204">
        <v>1.2966339849999999</v>
      </c>
      <c r="AP55" s="204">
        <v>1.266447493</v>
      </c>
      <c r="AQ55" s="204">
        <v>1.2652506139999999</v>
      </c>
      <c r="AR55" s="204">
        <v>1.2119586659999999</v>
      </c>
      <c r="AS55" s="204">
        <v>1.233118275</v>
      </c>
      <c r="AT55" s="204">
        <v>1.3020029909999999</v>
      </c>
      <c r="AU55" s="204">
        <v>1.2503887490000001</v>
      </c>
      <c r="AV55" s="204">
        <v>1.429418319</v>
      </c>
      <c r="AW55" s="204">
        <v>1.255770354</v>
      </c>
      <c r="AX55" s="204">
        <v>1.396508992</v>
      </c>
      <c r="AY55" s="204">
        <v>1.2221767269999999</v>
      </c>
      <c r="AZ55" s="204">
        <v>1.318451979</v>
      </c>
      <c r="BA55" s="204">
        <v>1.34139494</v>
      </c>
      <c r="BB55" s="204">
        <v>1.2619109420000001</v>
      </c>
      <c r="BC55" s="204">
        <v>1.253647551</v>
      </c>
      <c r="BD55" s="204">
        <v>1.2970154650000001</v>
      </c>
      <c r="BE55" s="204">
        <v>1.1764706570000001</v>
      </c>
      <c r="BF55" s="204">
        <v>1.363235508</v>
      </c>
      <c r="BG55" s="204">
        <v>1.3151977500000001</v>
      </c>
      <c r="BH55" s="204">
        <v>1.392406093</v>
      </c>
      <c r="BI55" s="204">
        <v>1.3269093320000001</v>
      </c>
      <c r="BJ55" s="204">
        <v>1.3177274349999999</v>
      </c>
      <c r="BK55" s="204">
        <v>1.3007814790000001</v>
      </c>
      <c r="BL55" s="204">
        <v>1.171568604</v>
      </c>
      <c r="BM55" s="204">
        <v>1.20199663</v>
      </c>
      <c r="BN55" s="204">
        <v>1.2387178700000001</v>
      </c>
      <c r="BO55" s="204">
        <v>1.180786157</v>
      </c>
      <c r="BP55" s="204">
        <v>1.149908594</v>
      </c>
      <c r="BQ55" s="204">
        <v>1.291531615</v>
      </c>
      <c r="BR55" s="204">
        <v>1.2517621430000001</v>
      </c>
      <c r="BS55" s="204">
        <v>1.158565898</v>
      </c>
      <c r="BT55" s="204">
        <v>1.331972682</v>
      </c>
      <c r="BU55" s="204">
        <v>1.341586833</v>
      </c>
      <c r="BV55" s="204">
        <v>1.3635755000000001</v>
      </c>
      <c r="BW55" s="204">
        <v>1.455537267</v>
      </c>
      <c r="BX55" s="204">
        <v>1.1291422280000001</v>
      </c>
      <c r="BY55" s="204">
        <v>1.2567907700000001</v>
      </c>
      <c r="BZ55" s="205">
        <v>1.2615471229999999</v>
      </c>
      <c r="CA55" s="204"/>
      <c r="CB55" s="204"/>
      <c r="CC55" s="204"/>
      <c r="CD55" s="8"/>
      <c r="CE55" s="8"/>
    </row>
    <row r="56" spans="1:83" x14ac:dyDescent="0.2">
      <c r="A56" s="203">
        <v>180</v>
      </c>
      <c r="B56" s="203">
        <v>0.98412352800000003</v>
      </c>
      <c r="C56" s="204">
        <v>1.1615057660000001</v>
      </c>
      <c r="D56" s="204">
        <v>1.3029281269999999</v>
      </c>
      <c r="E56" s="204">
        <v>1.241506542</v>
      </c>
      <c r="F56" s="204">
        <v>1.5771874910000001</v>
      </c>
      <c r="G56" s="204">
        <v>1.159776809</v>
      </c>
      <c r="H56" s="204">
        <v>1.1060616219999999</v>
      </c>
      <c r="I56" s="204">
        <v>1.1962913669999999</v>
      </c>
      <c r="J56" s="204">
        <v>1.3417931320000001</v>
      </c>
      <c r="K56" s="204">
        <v>1.6091027369999999</v>
      </c>
      <c r="L56" s="204">
        <v>1.2729867690000001</v>
      </c>
      <c r="M56" s="204">
        <v>1.4084960470000001</v>
      </c>
      <c r="N56" s="204">
        <v>1.7237705050000001</v>
      </c>
      <c r="O56" s="204">
        <v>1.0482009210000001</v>
      </c>
      <c r="P56" s="204">
        <v>1.4824366339999999</v>
      </c>
      <c r="Q56" s="204">
        <v>1.15546791</v>
      </c>
      <c r="R56" s="204">
        <v>1.0047610730000001</v>
      </c>
      <c r="S56" s="204">
        <v>0.96200142099999997</v>
      </c>
      <c r="T56" s="204">
        <v>1.35655054</v>
      </c>
      <c r="U56" s="204">
        <v>1.3906556779999999</v>
      </c>
      <c r="V56" s="204">
        <v>1.059025943</v>
      </c>
      <c r="W56" s="204">
        <v>1.0133034759999999</v>
      </c>
      <c r="X56" s="204">
        <v>1.09795255</v>
      </c>
      <c r="Y56" s="204">
        <v>1.017187472</v>
      </c>
      <c r="Z56" s="204">
        <v>0.984247172</v>
      </c>
      <c r="AA56" s="204">
        <v>1.178922566</v>
      </c>
      <c r="AB56" s="204">
        <v>1.0955005849999999</v>
      </c>
      <c r="AC56" s="204">
        <v>1.5015912339999999</v>
      </c>
      <c r="AD56" s="204">
        <v>1.41692507</v>
      </c>
      <c r="AE56" s="204">
        <v>1.2957946890000001</v>
      </c>
      <c r="AF56" s="204">
        <v>1.2163724819999999</v>
      </c>
      <c r="AG56" s="204">
        <v>1.4559716380000001</v>
      </c>
      <c r="AH56" s="204">
        <v>1.3261616089999999</v>
      </c>
      <c r="AI56" s="204">
        <v>1.255923873</v>
      </c>
      <c r="AJ56" s="204">
        <v>1.254964585</v>
      </c>
      <c r="AK56" s="204">
        <v>1.221073903</v>
      </c>
      <c r="AL56" s="204">
        <v>1.3627448959999999</v>
      </c>
      <c r="AM56" s="204">
        <v>1.337768096</v>
      </c>
      <c r="AN56" s="204">
        <v>1.376974621</v>
      </c>
      <c r="AO56" s="204">
        <v>1.315365635</v>
      </c>
      <c r="AP56" s="204">
        <v>1.289591562</v>
      </c>
      <c r="AQ56" s="204">
        <v>1.2835589569999999</v>
      </c>
      <c r="AR56" s="204">
        <v>1.2129411960000001</v>
      </c>
      <c r="AS56" s="204">
        <v>1.2237700439999999</v>
      </c>
      <c r="AT56" s="204">
        <v>1.3143620970000001</v>
      </c>
      <c r="AU56" s="204">
        <v>1.2711250970000001</v>
      </c>
      <c r="AV56" s="204">
        <v>1.447578155</v>
      </c>
      <c r="AW56" s="204">
        <v>1.2776253849999999</v>
      </c>
      <c r="AX56" s="204">
        <v>1.423935189</v>
      </c>
      <c r="AY56" s="204">
        <v>1.238618394</v>
      </c>
      <c r="AZ56" s="204">
        <v>1.3338394659999999</v>
      </c>
      <c r="BA56" s="204">
        <v>1.3455246160000001</v>
      </c>
      <c r="BB56" s="204">
        <v>1.2696557340000001</v>
      </c>
      <c r="BC56" s="204">
        <v>1.2641340649999999</v>
      </c>
      <c r="BD56" s="204">
        <v>1.3080052980000001</v>
      </c>
      <c r="BE56" s="204">
        <v>1.188031813</v>
      </c>
      <c r="BF56" s="204">
        <v>1.405585039</v>
      </c>
      <c r="BG56" s="204">
        <v>1.33043932</v>
      </c>
      <c r="BH56" s="204">
        <v>1.4234506179999999</v>
      </c>
      <c r="BI56" s="204">
        <v>1.3529200210000001</v>
      </c>
      <c r="BJ56" s="204">
        <v>1.3416150099999999</v>
      </c>
      <c r="BK56" s="204">
        <v>1.356442602</v>
      </c>
      <c r="BL56" s="204">
        <v>1.1961324229999999</v>
      </c>
      <c r="BM56" s="204">
        <v>1.2296724530000001</v>
      </c>
      <c r="BN56" s="204">
        <v>1.2466539000000001</v>
      </c>
      <c r="BO56" s="204">
        <v>1.1863218019999999</v>
      </c>
      <c r="BP56" s="204">
        <v>1.1567394799999999</v>
      </c>
      <c r="BQ56" s="204">
        <v>1.2797794790000001</v>
      </c>
      <c r="BR56" s="204">
        <v>1.2673584259999999</v>
      </c>
      <c r="BS56" s="204">
        <v>1.1698822200000001</v>
      </c>
      <c r="BT56" s="204">
        <v>1.340698323</v>
      </c>
      <c r="BU56" s="204">
        <v>1.362299779</v>
      </c>
      <c r="BV56" s="204">
        <v>1.3839639720000001</v>
      </c>
      <c r="BW56" s="204">
        <v>1.4712320969999999</v>
      </c>
      <c r="BX56" s="204">
        <v>1.1701619990000001</v>
      </c>
      <c r="BY56" s="204">
        <v>1.2639093889999999</v>
      </c>
      <c r="BZ56" s="205">
        <v>1.2626641059999999</v>
      </c>
      <c r="CA56" s="204"/>
      <c r="CB56" s="204"/>
      <c r="CC56" s="204"/>
      <c r="CD56" s="8"/>
      <c r="CE56" s="8"/>
    </row>
    <row r="57" spans="1:83" x14ac:dyDescent="0.2">
      <c r="A57" s="203">
        <v>195</v>
      </c>
      <c r="B57" s="203">
        <v>0.98516325900000001</v>
      </c>
      <c r="C57" s="204">
        <v>1.0898796230000001</v>
      </c>
      <c r="D57" s="204">
        <v>1.3477428730000001</v>
      </c>
      <c r="E57" s="204">
        <v>1.2618211260000001</v>
      </c>
      <c r="F57" s="204">
        <v>1.32314018</v>
      </c>
      <c r="G57" s="204">
        <v>1.149509143</v>
      </c>
      <c r="H57" s="204">
        <v>1.1925399160000001</v>
      </c>
      <c r="I57" s="204">
        <v>1.2181455430000001</v>
      </c>
      <c r="J57" s="204">
        <v>1.4062940779999999</v>
      </c>
      <c r="K57" s="204">
        <v>1.5441898199999999</v>
      </c>
      <c r="L57" s="204">
        <v>1.4084597510000001</v>
      </c>
      <c r="M57" s="204">
        <v>1.405915877</v>
      </c>
      <c r="N57" s="204">
        <v>1.834165364</v>
      </c>
      <c r="O57" s="204">
        <v>1.1372715659999999</v>
      </c>
      <c r="P57" s="204">
        <v>1.5874875820000001</v>
      </c>
      <c r="Q57" s="204">
        <v>1.1958681819999999</v>
      </c>
      <c r="R57" s="204">
        <v>1.1402484070000001</v>
      </c>
      <c r="S57" s="204">
        <v>0.95258936900000002</v>
      </c>
      <c r="T57" s="204">
        <v>1.357551365</v>
      </c>
      <c r="U57" s="204">
        <v>1.3900153209999999</v>
      </c>
      <c r="V57" s="204">
        <v>1.1263596709999999</v>
      </c>
      <c r="W57" s="204">
        <v>0.99086425199999995</v>
      </c>
      <c r="X57" s="204">
        <v>1.136060708</v>
      </c>
      <c r="Y57" s="204">
        <v>1.0556807020000001</v>
      </c>
      <c r="Z57" s="204">
        <v>1.044400985</v>
      </c>
      <c r="AA57" s="204">
        <v>1.2149104719999999</v>
      </c>
      <c r="AB57" s="204">
        <v>1.100346992</v>
      </c>
      <c r="AC57" s="204">
        <v>1.526498401</v>
      </c>
      <c r="AD57" s="204">
        <v>1.433648169</v>
      </c>
      <c r="AE57" s="204">
        <v>1.304191729</v>
      </c>
      <c r="AF57" s="204">
        <v>1.217909484</v>
      </c>
      <c r="AG57" s="204">
        <v>1.4720794850000001</v>
      </c>
      <c r="AH57" s="204">
        <v>1.341030578</v>
      </c>
      <c r="AI57" s="204">
        <v>1.2663389350000001</v>
      </c>
      <c r="AJ57" s="204">
        <v>1.265184681</v>
      </c>
      <c r="AK57" s="204">
        <v>1.243037071</v>
      </c>
      <c r="AL57" s="204">
        <v>1.39567226</v>
      </c>
      <c r="AM57" s="204">
        <v>1.3492054</v>
      </c>
      <c r="AN57" s="204">
        <v>1.4018314700000001</v>
      </c>
      <c r="AO57" s="204">
        <v>1.327349726</v>
      </c>
      <c r="AP57" s="204">
        <v>1.30680923</v>
      </c>
      <c r="AQ57" s="204">
        <v>1.2837600769999999</v>
      </c>
      <c r="AR57" s="204">
        <v>1.224279404</v>
      </c>
      <c r="AS57" s="204">
        <v>1.2283311610000001</v>
      </c>
      <c r="AT57" s="204">
        <v>1.3355209450000001</v>
      </c>
      <c r="AU57" s="204">
        <v>1.286462038</v>
      </c>
      <c r="AV57" s="204">
        <v>1.455300831</v>
      </c>
      <c r="AW57" s="204">
        <v>1.298078742</v>
      </c>
      <c r="AX57" s="204">
        <v>1.4505097840000001</v>
      </c>
      <c r="AY57" s="204">
        <v>1.2504493400000001</v>
      </c>
      <c r="AZ57" s="204">
        <v>1.335924656</v>
      </c>
      <c r="BA57" s="204">
        <v>1.3446909440000001</v>
      </c>
      <c r="BB57" s="204">
        <v>1.2701416029999999</v>
      </c>
      <c r="BC57" s="204">
        <v>1.2741155230000001</v>
      </c>
      <c r="BD57" s="204">
        <v>1.3271093060000001</v>
      </c>
      <c r="BE57" s="204">
        <v>1.1921407129999999</v>
      </c>
      <c r="BF57" s="204">
        <v>1.4369829160000001</v>
      </c>
      <c r="BG57" s="204">
        <v>1.3463751150000001</v>
      </c>
      <c r="BH57" s="204">
        <v>1.439536851</v>
      </c>
      <c r="BI57" s="204">
        <v>1.365259928</v>
      </c>
      <c r="BJ57" s="204">
        <v>1.3573523110000001</v>
      </c>
      <c r="BK57" s="204">
        <v>1.383999019</v>
      </c>
      <c r="BL57" s="204">
        <v>1.2116091069999999</v>
      </c>
      <c r="BM57" s="204">
        <v>1.2327526129999999</v>
      </c>
      <c r="BN57" s="204">
        <v>1.2552974160000001</v>
      </c>
      <c r="BO57" s="204">
        <v>1.1927150719999999</v>
      </c>
      <c r="BP57" s="204">
        <v>1.1593490129999999</v>
      </c>
      <c r="BQ57" s="204">
        <v>1.274333197</v>
      </c>
      <c r="BR57" s="204">
        <v>1.277665697</v>
      </c>
      <c r="BS57" s="204">
        <v>1.1584889949999999</v>
      </c>
      <c r="BT57" s="204">
        <v>1.34730087</v>
      </c>
      <c r="BU57" s="204">
        <v>1.3707390260000001</v>
      </c>
      <c r="BV57" s="204">
        <v>1.408203866</v>
      </c>
      <c r="BW57" s="204">
        <v>1.4731983310000001</v>
      </c>
      <c r="BX57" s="204">
        <v>1.20042062</v>
      </c>
      <c r="BY57" s="204">
        <v>1.274277761</v>
      </c>
      <c r="BZ57" s="205">
        <v>1.2688038189999999</v>
      </c>
      <c r="CA57" s="204"/>
      <c r="CB57" s="204"/>
      <c r="CC57" s="204"/>
      <c r="CD57" s="8"/>
      <c r="CE57" s="8"/>
    </row>
    <row r="58" spans="1:83" x14ac:dyDescent="0.2">
      <c r="A58" s="203">
        <v>210</v>
      </c>
      <c r="B58" s="203">
        <v>0.95055888099999997</v>
      </c>
      <c r="C58" s="204">
        <v>1.1907018819999999</v>
      </c>
      <c r="D58" s="204">
        <v>1.4896938689999999</v>
      </c>
      <c r="E58" s="204">
        <v>1.1909504930000001</v>
      </c>
      <c r="F58" s="204">
        <v>1.41609114</v>
      </c>
      <c r="G58" s="204">
        <v>1.185658638</v>
      </c>
      <c r="H58" s="204">
        <v>1.191224946</v>
      </c>
      <c r="I58" s="204">
        <v>1.2955428280000001</v>
      </c>
      <c r="J58" s="204">
        <v>1.5613688720000001</v>
      </c>
      <c r="K58" s="204">
        <v>1.5629311290000001</v>
      </c>
      <c r="L58" s="204">
        <v>1.407929164</v>
      </c>
      <c r="M58" s="204">
        <v>1.3960674070000001</v>
      </c>
      <c r="N58" s="204">
        <v>1.9346430489999999</v>
      </c>
      <c r="O58" s="204">
        <v>1.1627551759999999</v>
      </c>
      <c r="P58" s="204">
        <v>1.5439996279999999</v>
      </c>
      <c r="Q58" s="204">
        <v>1.241583603</v>
      </c>
      <c r="R58" s="204">
        <v>1.182332323</v>
      </c>
      <c r="S58" s="204">
        <v>0.96019353299999999</v>
      </c>
      <c r="T58" s="204">
        <v>1.2260758599999999</v>
      </c>
      <c r="U58" s="204">
        <v>1.3652382839999999</v>
      </c>
      <c r="V58" s="204">
        <v>1.1363176829999999</v>
      </c>
      <c r="W58" s="204">
        <v>1.020256109</v>
      </c>
      <c r="X58" s="204">
        <v>1.132175774</v>
      </c>
      <c r="Y58" s="204">
        <v>0.96194356599999997</v>
      </c>
      <c r="Z58" s="204">
        <v>1.0251157550000001</v>
      </c>
      <c r="AA58" s="204">
        <v>1.281019092</v>
      </c>
      <c r="AB58" s="204">
        <v>1.163637064</v>
      </c>
      <c r="AC58" s="204">
        <v>1.545993637</v>
      </c>
      <c r="AD58" s="204">
        <v>1.4287870650000001</v>
      </c>
      <c r="AE58" s="204">
        <v>1.3212622700000001</v>
      </c>
      <c r="AF58" s="204">
        <v>1.224771131</v>
      </c>
      <c r="AG58" s="204">
        <v>1.491065053</v>
      </c>
      <c r="AH58" s="204">
        <v>1.3534371119999999</v>
      </c>
      <c r="AI58" s="204">
        <v>1.2715091460000001</v>
      </c>
      <c r="AJ58" s="204">
        <v>1.275770326</v>
      </c>
      <c r="AK58" s="204">
        <v>1.2461734820000001</v>
      </c>
      <c r="AL58" s="204">
        <v>1.4170803110000001</v>
      </c>
      <c r="AM58" s="204">
        <v>1.367611667</v>
      </c>
      <c r="AN58" s="204">
        <v>1.433399614</v>
      </c>
      <c r="AO58" s="204">
        <v>1.3453991519999999</v>
      </c>
      <c r="AP58" s="204">
        <v>1.326645219</v>
      </c>
      <c r="AQ58" s="204">
        <v>1.3034352840000001</v>
      </c>
      <c r="AR58" s="204">
        <v>1.220696513</v>
      </c>
      <c r="AS58" s="204">
        <v>1.232457798</v>
      </c>
      <c r="AT58" s="204">
        <v>1.3471618320000001</v>
      </c>
      <c r="AU58" s="204">
        <v>1.309173833</v>
      </c>
      <c r="AV58" s="204">
        <v>1.4613255629999999</v>
      </c>
      <c r="AW58" s="204">
        <v>1.317129073</v>
      </c>
      <c r="AX58" s="204">
        <v>1.4692958279999999</v>
      </c>
      <c r="AY58" s="204">
        <v>1.263579088</v>
      </c>
      <c r="AZ58" s="204">
        <v>1.3415468580000001</v>
      </c>
      <c r="BA58" s="204">
        <v>1.346811612</v>
      </c>
      <c r="BB58" s="204">
        <v>1.27477182</v>
      </c>
      <c r="BC58" s="204">
        <v>1.284181131</v>
      </c>
      <c r="BD58" s="204">
        <v>1.3413738049999999</v>
      </c>
      <c r="BE58" s="204">
        <v>1.207702002</v>
      </c>
      <c r="BF58" s="204">
        <v>1.462098356</v>
      </c>
      <c r="BG58" s="204">
        <v>1.3581129139999999</v>
      </c>
      <c r="BH58" s="204">
        <v>1.4557901129999999</v>
      </c>
      <c r="BI58" s="204">
        <v>1.3834895030000001</v>
      </c>
      <c r="BJ58" s="204">
        <v>1.374856726</v>
      </c>
      <c r="BK58" s="204">
        <v>1.4233693970000001</v>
      </c>
      <c r="BL58" s="204">
        <v>1.2342331230000001</v>
      </c>
      <c r="BM58" s="204">
        <v>1.2571926339999999</v>
      </c>
      <c r="BN58" s="204">
        <v>1.2611626579999999</v>
      </c>
      <c r="BO58" s="204">
        <v>1.200099915</v>
      </c>
      <c r="BP58" s="204">
        <v>1.1632721720000001</v>
      </c>
      <c r="BQ58" s="204">
        <v>1.2710303549999999</v>
      </c>
      <c r="BR58" s="204">
        <v>1.288309631</v>
      </c>
      <c r="BS58" s="204">
        <v>1.1429738490000001</v>
      </c>
      <c r="BT58" s="204">
        <v>1.351177812</v>
      </c>
      <c r="BU58" s="204">
        <v>1.3708808020000001</v>
      </c>
      <c r="BV58" s="204">
        <v>1.4220750499999999</v>
      </c>
      <c r="BW58" s="204">
        <v>1.489104762</v>
      </c>
      <c r="BX58" s="204">
        <v>1.2337101770000001</v>
      </c>
      <c r="BY58" s="204">
        <v>1.2798521</v>
      </c>
      <c r="BZ58" s="205">
        <v>1.287492968</v>
      </c>
      <c r="CA58" s="204"/>
      <c r="CB58" s="204"/>
      <c r="CC58" s="204"/>
      <c r="CD58" s="8"/>
      <c r="CE58" s="8"/>
    </row>
    <row r="59" spans="1:83" x14ac:dyDescent="0.2">
      <c r="A59" s="203">
        <v>225</v>
      </c>
      <c r="B59" s="203">
        <v>0.95599041500000004</v>
      </c>
      <c r="C59" s="204">
        <v>1.2141571200000001</v>
      </c>
      <c r="D59" s="204">
        <v>1.494749002</v>
      </c>
      <c r="E59" s="204">
        <v>1.1781316879999999</v>
      </c>
      <c r="F59" s="204">
        <v>1.4500311420000001</v>
      </c>
      <c r="G59" s="204">
        <v>1.143866557</v>
      </c>
      <c r="H59" s="204">
        <v>1.2492165660000001</v>
      </c>
      <c r="I59" s="204">
        <v>1.331403181</v>
      </c>
      <c r="J59" s="204">
        <v>1.556617514</v>
      </c>
      <c r="K59" s="204">
        <v>1.577571262</v>
      </c>
      <c r="L59" s="204">
        <v>1.238423295</v>
      </c>
      <c r="M59" s="204">
        <v>1.4701852500000001</v>
      </c>
      <c r="N59" s="204">
        <v>2.134971588</v>
      </c>
      <c r="O59" s="204">
        <v>1.0561090150000001</v>
      </c>
      <c r="P59" s="204">
        <v>1.636150081</v>
      </c>
      <c r="Q59" s="204">
        <v>1.3032746559999999</v>
      </c>
      <c r="R59" s="204">
        <v>1.176732635</v>
      </c>
      <c r="S59" s="204">
        <v>1.0338779499999999</v>
      </c>
      <c r="T59" s="204">
        <v>1.1972097159999999</v>
      </c>
      <c r="U59" s="204">
        <v>1.316520844</v>
      </c>
      <c r="V59" s="204">
        <v>1.0752533479999999</v>
      </c>
      <c r="W59" s="204">
        <v>1.051243047</v>
      </c>
      <c r="X59" s="204">
        <v>1.2691228400000001</v>
      </c>
      <c r="Y59" s="204">
        <v>0.94882514399999995</v>
      </c>
      <c r="Z59" s="204">
        <v>1.1193439060000001</v>
      </c>
      <c r="AA59" s="204">
        <v>1.2496924700000001</v>
      </c>
      <c r="AB59" s="204">
        <v>1.1325184319999999</v>
      </c>
      <c r="AC59" s="204">
        <v>1.5582566799999999</v>
      </c>
      <c r="AD59" s="204">
        <v>1.431305222</v>
      </c>
      <c r="AE59" s="204">
        <v>1.3316193220000001</v>
      </c>
      <c r="AF59" s="204">
        <v>1.2265038960000001</v>
      </c>
      <c r="AG59" s="204">
        <v>1.5049824140000001</v>
      </c>
      <c r="AH59" s="204">
        <v>1.357612204</v>
      </c>
      <c r="AI59" s="204">
        <v>1.288359899</v>
      </c>
      <c r="AJ59" s="204">
        <v>1.2861993759999999</v>
      </c>
      <c r="AK59" s="204">
        <v>1.2650932930000001</v>
      </c>
      <c r="AL59" s="204">
        <v>1.4268717790000001</v>
      </c>
      <c r="AM59" s="204">
        <v>1.3833326619999999</v>
      </c>
      <c r="AN59" s="204">
        <v>1.4374030360000001</v>
      </c>
      <c r="AO59" s="204">
        <v>1.352033958</v>
      </c>
      <c r="AP59" s="204">
        <v>1.3425548620000001</v>
      </c>
      <c r="AQ59" s="204">
        <v>1.3184375159999999</v>
      </c>
      <c r="AR59" s="204">
        <v>1.2249506610000001</v>
      </c>
      <c r="AS59" s="204">
        <v>1.237345543</v>
      </c>
      <c r="AT59" s="204">
        <v>1.358390507</v>
      </c>
      <c r="AU59" s="204">
        <v>1.3224665600000001</v>
      </c>
      <c r="AV59" s="204">
        <v>1.481142572</v>
      </c>
      <c r="AW59" s="204">
        <v>1.328943843</v>
      </c>
      <c r="AX59" s="204">
        <v>1.4865922300000001</v>
      </c>
      <c r="AY59" s="204">
        <v>1.2795971719999999</v>
      </c>
      <c r="AZ59" s="204">
        <v>1.353667414</v>
      </c>
      <c r="BA59" s="204">
        <v>1.3510976130000001</v>
      </c>
      <c r="BB59" s="204">
        <v>1.275878522</v>
      </c>
      <c r="BC59" s="204">
        <v>1.290431528</v>
      </c>
      <c r="BD59" s="204">
        <v>1.3459855599999999</v>
      </c>
      <c r="BE59" s="204">
        <v>1.2081190239999999</v>
      </c>
      <c r="BF59" s="204">
        <v>1.4897002500000001</v>
      </c>
      <c r="BG59" s="204">
        <v>1.3649451829999999</v>
      </c>
      <c r="BH59" s="204">
        <v>1.4666584600000001</v>
      </c>
      <c r="BI59" s="204">
        <v>1.399240072</v>
      </c>
      <c r="BJ59" s="204">
        <v>1.3879920219999999</v>
      </c>
      <c r="BK59" s="204">
        <v>1.4511152629999999</v>
      </c>
      <c r="BL59" s="204">
        <v>1.245894611</v>
      </c>
      <c r="BM59" s="204">
        <v>1.273344955</v>
      </c>
      <c r="BN59" s="204">
        <v>1.267166282</v>
      </c>
      <c r="BO59" s="204">
        <v>1.208674998</v>
      </c>
      <c r="BP59" s="204">
        <v>1.164686396</v>
      </c>
      <c r="BQ59" s="204">
        <v>1.2654028740000001</v>
      </c>
      <c r="BR59" s="204">
        <v>1.295792007</v>
      </c>
      <c r="BS59" s="204">
        <v>1.121937747</v>
      </c>
      <c r="BT59" s="204">
        <v>1.3541802709999999</v>
      </c>
      <c r="BU59" s="204">
        <v>1.37603969</v>
      </c>
      <c r="BV59" s="204">
        <v>1.428252928</v>
      </c>
      <c r="BW59" s="204">
        <v>1.487815237</v>
      </c>
      <c r="BX59" s="204">
        <v>1.2641937510000001</v>
      </c>
      <c r="BY59" s="204">
        <v>1.2824649260000001</v>
      </c>
      <c r="BZ59" s="205">
        <v>1.2736297000000001</v>
      </c>
      <c r="CA59" s="204"/>
      <c r="CB59" s="204"/>
      <c r="CC59" s="204"/>
      <c r="CD59" s="8"/>
      <c r="CE59" s="8"/>
    </row>
    <row r="60" spans="1:83" x14ac:dyDescent="0.2">
      <c r="A60" s="203">
        <v>240</v>
      </c>
      <c r="B60" s="203">
        <v>0.96903688499999996</v>
      </c>
      <c r="C60" s="204">
        <v>1.2738449300000001</v>
      </c>
      <c r="D60" s="204">
        <v>1.5150992510000001</v>
      </c>
      <c r="E60" s="204">
        <v>1.268082001</v>
      </c>
      <c r="F60" s="204">
        <v>1.3220016590000001</v>
      </c>
      <c r="G60" s="204">
        <v>1.145775875</v>
      </c>
      <c r="H60" s="204">
        <v>1.2159094210000001</v>
      </c>
      <c r="I60" s="204">
        <v>1.258292151</v>
      </c>
      <c r="J60" s="204">
        <v>1.5917108339999999</v>
      </c>
      <c r="K60" s="204">
        <v>1.5055060849999999</v>
      </c>
      <c r="L60" s="204">
        <v>1.3209069040000001</v>
      </c>
      <c r="M60" s="204">
        <v>1.4068967349999999</v>
      </c>
      <c r="N60" s="204">
        <v>2.0915384220000002</v>
      </c>
      <c r="O60" s="204">
        <v>1.051205156</v>
      </c>
      <c r="P60" s="204">
        <v>1.6489096919999999</v>
      </c>
      <c r="Q60" s="204">
        <v>1.2875925079999999</v>
      </c>
      <c r="R60" s="204">
        <v>1.175896437</v>
      </c>
      <c r="S60" s="204">
        <v>1.0136648130000001</v>
      </c>
      <c r="T60" s="204">
        <v>1.249644505</v>
      </c>
      <c r="U60" s="204">
        <v>1.339223423</v>
      </c>
      <c r="V60" s="204">
        <v>1.136682768</v>
      </c>
      <c r="W60" s="204">
        <v>1.018177552</v>
      </c>
      <c r="X60" s="204">
        <v>1.318489019</v>
      </c>
      <c r="Y60" s="204">
        <v>1.1209841039999999</v>
      </c>
      <c r="Z60" s="204">
        <v>1.2438092039999999</v>
      </c>
      <c r="AA60" s="204">
        <v>1.228659731</v>
      </c>
      <c r="AB60" s="204">
        <v>1.175469297</v>
      </c>
      <c r="AC60" s="204">
        <v>1.5705765549999999</v>
      </c>
      <c r="AD60" s="204">
        <v>1.4628426539999999</v>
      </c>
      <c r="AE60" s="204">
        <v>1.3339908819999999</v>
      </c>
      <c r="AF60" s="204">
        <v>1.227458599</v>
      </c>
      <c r="AG60" s="204">
        <v>1.5222986279999999</v>
      </c>
      <c r="AH60" s="204">
        <v>1.371159453</v>
      </c>
      <c r="AI60" s="204">
        <v>1.2914512970000001</v>
      </c>
      <c r="AJ60" s="204">
        <v>1.2994680679999999</v>
      </c>
      <c r="AK60" s="204">
        <v>1.2787248600000001</v>
      </c>
      <c r="AL60" s="204">
        <v>1.427968635</v>
      </c>
      <c r="AM60" s="204">
        <v>1.3938025919999999</v>
      </c>
      <c r="AN60" s="204">
        <v>1.450266396</v>
      </c>
      <c r="AO60" s="204">
        <v>1.360443767</v>
      </c>
      <c r="AP60" s="204">
        <v>1.3708451180000001</v>
      </c>
      <c r="AQ60" s="204">
        <v>1.3301890409999999</v>
      </c>
      <c r="AR60" s="204">
        <v>1.2279969209999999</v>
      </c>
      <c r="AS60" s="204">
        <v>1.23979679</v>
      </c>
      <c r="AT60" s="204">
        <v>1.3593504030000001</v>
      </c>
      <c r="AU60" s="204">
        <v>1.3342233729999999</v>
      </c>
      <c r="AV60" s="204">
        <v>1.479600494</v>
      </c>
      <c r="AW60" s="204">
        <v>1.3391297449999999</v>
      </c>
      <c r="AX60" s="204">
        <v>1.5012481989999999</v>
      </c>
      <c r="AY60" s="204">
        <v>1.2852046159999999</v>
      </c>
      <c r="AZ60" s="204">
        <v>1.35442284</v>
      </c>
      <c r="BA60" s="204">
        <v>1.3551710189999999</v>
      </c>
      <c r="BB60" s="204">
        <v>1.2756907289999999</v>
      </c>
      <c r="BC60" s="204">
        <v>1.3012410329999999</v>
      </c>
      <c r="BD60" s="204">
        <v>1.3588116750000001</v>
      </c>
      <c r="BE60" s="204">
        <v>1.2098247019999999</v>
      </c>
      <c r="BF60" s="204">
        <v>1.520437002</v>
      </c>
      <c r="BG60" s="204">
        <v>1.36454462</v>
      </c>
      <c r="BH60" s="204">
        <v>1.4783451949999999</v>
      </c>
      <c r="BI60" s="204">
        <v>1.4134902309999999</v>
      </c>
      <c r="BJ60" s="204">
        <v>1.405806962</v>
      </c>
      <c r="BK60" s="204">
        <v>1.483231119</v>
      </c>
      <c r="BL60" s="204">
        <v>1.2695971349999999</v>
      </c>
      <c r="BM60" s="204">
        <v>1.2787242059999999</v>
      </c>
      <c r="BN60" s="204">
        <v>1.2657209359999999</v>
      </c>
      <c r="BO60" s="204">
        <v>1.205044813</v>
      </c>
      <c r="BP60" s="204">
        <v>1.1720980809999999</v>
      </c>
      <c r="BQ60" s="204">
        <v>1.271279727</v>
      </c>
      <c r="BR60" s="204">
        <v>1.2966419330000001</v>
      </c>
      <c r="BS60" s="204">
        <v>1.099146583</v>
      </c>
      <c r="BT60" s="204">
        <v>1.355903699</v>
      </c>
      <c r="BU60" s="204">
        <v>1.385161152</v>
      </c>
      <c r="BV60" s="204">
        <v>1.4275067020000001</v>
      </c>
      <c r="BW60" s="204">
        <v>1.486356936</v>
      </c>
      <c r="BX60" s="204">
        <v>1.2953776850000001</v>
      </c>
      <c r="BY60" s="204">
        <v>1.281556726</v>
      </c>
      <c r="BZ60" s="205">
        <v>1.270457964</v>
      </c>
      <c r="CA60" s="204"/>
      <c r="CB60" s="204"/>
      <c r="CC60" s="204"/>
      <c r="CD60" s="8"/>
      <c r="CE60" s="8"/>
    </row>
    <row r="61" spans="1:83" x14ac:dyDescent="0.2">
      <c r="A61" s="203">
        <v>255</v>
      </c>
      <c r="B61" s="203">
        <v>1.007714467</v>
      </c>
      <c r="C61" s="204">
        <v>1.3020780519999999</v>
      </c>
      <c r="D61" s="204">
        <v>1.5082868869999999</v>
      </c>
      <c r="E61" s="204">
        <v>1.2514571299999999</v>
      </c>
      <c r="F61" s="204">
        <v>1.5162273239999999</v>
      </c>
      <c r="G61" s="204">
        <v>1.182366553</v>
      </c>
      <c r="H61" s="204">
        <v>1.2229174540000001</v>
      </c>
      <c r="I61" s="204">
        <v>1.3195759499999999</v>
      </c>
      <c r="J61" s="204">
        <v>1.43376178</v>
      </c>
      <c r="K61" s="204">
        <v>1.440053579</v>
      </c>
      <c r="L61" s="204">
        <v>1.315751678</v>
      </c>
      <c r="M61" s="204">
        <v>1.5308990119999999</v>
      </c>
      <c r="N61" s="204">
        <v>2.134074622</v>
      </c>
      <c r="O61" s="204">
        <v>1.061386274</v>
      </c>
      <c r="P61" s="204">
        <v>1.693121163</v>
      </c>
      <c r="Q61" s="204">
        <v>1.383595004</v>
      </c>
      <c r="R61" s="204">
        <v>1.2510191770000001</v>
      </c>
      <c r="S61" s="204">
        <v>1.051532361</v>
      </c>
      <c r="T61" s="204">
        <v>1.372367543</v>
      </c>
      <c r="U61" s="204">
        <v>1.327766698</v>
      </c>
      <c r="V61" s="204">
        <v>1.1301650889999999</v>
      </c>
      <c r="W61" s="204">
        <v>1.0117952640000001</v>
      </c>
      <c r="X61" s="204">
        <v>1.2384003260000001</v>
      </c>
      <c r="Y61" s="204">
        <v>1.066199619</v>
      </c>
      <c r="Z61" s="204">
        <v>1.2862318319999999</v>
      </c>
      <c r="AA61" s="204">
        <v>1.2513655779999999</v>
      </c>
      <c r="AB61" s="204">
        <v>1.2243133799999999</v>
      </c>
      <c r="AC61" s="204">
        <v>1.578802037</v>
      </c>
      <c r="AD61" s="204">
        <v>1.4721447059999999</v>
      </c>
      <c r="AE61" s="204">
        <v>1.3377130079999999</v>
      </c>
      <c r="AF61" s="204">
        <v>1.231518272</v>
      </c>
      <c r="AG61" s="204">
        <v>1.5260158909999999</v>
      </c>
      <c r="AH61" s="204">
        <v>1.3715660940000001</v>
      </c>
      <c r="AI61" s="204">
        <v>1.3029934379999999</v>
      </c>
      <c r="AJ61" s="204">
        <v>1.311832621</v>
      </c>
      <c r="AK61" s="204">
        <v>1.2920858390000001</v>
      </c>
      <c r="AL61" s="204">
        <v>1.4510260239999999</v>
      </c>
      <c r="AM61" s="204">
        <v>1.420445867</v>
      </c>
      <c r="AN61" s="204">
        <v>1.4690402849999999</v>
      </c>
      <c r="AO61" s="204">
        <v>1.375114704</v>
      </c>
      <c r="AP61" s="204">
        <v>1.384707049</v>
      </c>
      <c r="AQ61" s="204">
        <v>1.334335201</v>
      </c>
      <c r="AR61" s="204">
        <v>1.2393370930000001</v>
      </c>
      <c r="AS61" s="204">
        <v>1.2404574209999999</v>
      </c>
      <c r="AT61" s="204">
        <v>1.370554592</v>
      </c>
      <c r="AU61" s="204">
        <v>1.351431424</v>
      </c>
      <c r="AV61" s="204">
        <v>1.4804402969999999</v>
      </c>
      <c r="AW61" s="204">
        <v>1.363722189</v>
      </c>
      <c r="AX61" s="204">
        <v>1.505423078</v>
      </c>
      <c r="AY61" s="204">
        <v>1.2922948839999999</v>
      </c>
      <c r="AZ61" s="204">
        <v>1.3638219519999999</v>
      </c>
      <c r="BA61" s="204">
        <v>1.3410708609999999</v>
      </c>
      <c r="BB61" s="204">
        <v>1.277663319</v>
      </c>
      <c r="BC61" s="204">
        <v>1.3024915509999999</v>
      </c>
      <c r="BD61" s="204">
        <v>1.373978487</v>
      </c>
      <c r="BE61" s="204">
        <v>1.218852987</v>
      </c>
      <c r="BF61" s="204">
        <v>1.539233434</v>
      </c>
      <c r="BG61" s="204">
        <v>1.3765040669999999</v>
      </c>
      <c r="BH61" s="204">
        <v>1.4868141349999999</v>
      </c>
      <c r="BI61" s="204">
        <v>1.421146885</v>
      </c>
      <c r="BJ61" s="204">
        <v>1.4143353519999999</v>
      </c>
      <c r="BK61" s="204">
        <v>1.5098946449999999</v>
      </c>
      <c r="BL61" s="204">
        <v>1.283976252</v>
      </c>
      <c r="BM61" s="204">
        <v>1.2952251210000001</v>
      </c>
      <c r="BN61" s="204">
        <v>1.263971567</v>
      </c>
      <c r="BO61" s="204">
        <v>1.2085815680000001</v>
      </c>
      <c r="BP61" s="204">
        <v>1.1770174870000001</v>
      </c>
      <c r="BQ61" s="204">
        <v>1.264567521</v>
      </c>
      <c r="BR61" s="204">
        <v>1.2977669759999999</v>
      </c>
      <c r="BS61" s="204">
        <v>1.0801682269999999</v>
      </c>
      <c r="BT61" s="204">
        <v>1.356498075</v>
      </c>
      <c r="BU61" s="204">
        <v>1.4078049829999999</v>
      </c>
      <c r="BV61" s="204">
        <v>1.427621356</v>
      </c>
      <c r="BW61" s="204">
        <v>1.492131745</v>
      </c>
      <c r="BX61" s="204">
        <v>1.3270890339999999</v>
      </c>
      <c r="BY61" s="204">
        <v>1.2844177050000001</v>
      </c>
      <c r="BZ61" s="205">
        <v>1.2758145729999999</v>
      </c>
      <c r="CA61" s="204"/>
      <c r="CB61" s="204"/>
      <c r="CC61" s="204"/>
      <c r="CD61" s="8"/>
      <c r="CE61" s="8"/>
    </row>
    <row r="62" spans="1:83" x14ac:dyDescent="0.2">
      <c r="A62" s="203">
        <v>270</v>
      </c>
      <c r="B62" s="203">
        <v>1.01823715</v>
      </c>
      <c r="C62" s="204">
        <v>1.282438475</v>
      </c>
      <c r="D62" s="204">
        <v>1.4923273130000001</v>
      </c>
      <c r="E62" s="204">
        <v>1.2163108840000001</v>
      </c>
      <c r="F62" s="204">
        <v>1.5179963400000001</v>
      </c>
      <c r="G62" s="204">
        <v>1.2175575940000001</v>
      </c>
      <c r="H62" s="204">
        <v>1.279083188</v>
      </c>
      <c r="I62" s="204">
        <v>1.3439817110000001</v>
      </c>
      <c r="J62" s="204">
        <v>1.509749038</v>
      </c>
      <c r="K62" s="204">
        <v>1.568099551</v>
      </c>
      <c r="L62" s="204">
        <v>1.271341016</v>
      </c>
      <c r="M62" s="204">
        <v>1.552443923</v>
      </c>
      <c r="N62" s="204">
        <v>2.1341867429999999</v>
      </c>
      <c r="O62" s="204">
        <v>1.0533937120000001</v>
      </c>
      <c r="P62" s="204">
        <v>1.5827645910000001</v>
      </c>
      <c r="Q62" s="204">
        <v>1.3848483229999999</v>
      </c>
      <c r="R62" s="204">
        <v>1.344293569</v>
      </c>
      <c r="S62" s="204">
        <v>1.0535837020000001</v>
      </c>
      <c r="T62" s="204">
        <v>1.398086108</v>
      </c>
      <c r="U62" s="204">
        <v>1.366843346</v>
      </c>
      <c r="V62" s="204">
        <v>1.221501416</v>
      </c>
      <c r="W62" s="204">
        <v>1.1301319299999999</v>
      </c>
      <c r="X62" s="204">
        <v>1.306004422</v>
      </c>
      <c r="Y62" s="204">
        <v>1.1556041509999999</v>
      </c>
      <c r="Z62" s="204">
        <v>1.2747716</v>
      </c>
      <c r="AA62" s="204">
        <v>1.148550191</v>
      </c>
      <c r="AB62" s="204">
        <v>1.2133998319999999</v>
      </c>
      <c r="AC62" s="204">
        <v>1.583242018</v>
      </c>
      <c r="AD62" s="204">
        <v>1.486872875</v>
      </c>
      <c r="AE62" s="204">
        <v>1.351405427</v>
      </c>
      <c r="AF62" s="204">
        <v>1.2261123709999999</v>
      </c>
      <c r="AG62" s="204">
        <v>1.5341484439999999</v>
      </c>
      <c r="AH62" s="204">
        <v>1.3852432429999999</v>
      </c>
      <c r="AI62" s="204">
        <v>1.31315548</v>
      </c>
      <c r="AJ62" s="204">
        <v>1.3208100030000001</v>
      </c>
      <c r="AK62" s="204">
        <v>1.3027536669999999</v>
      </c>
      <c r="AL62" s="204">
        <v>1.4711279589999999</v>
      </c>
      <c r="AM62" s="204">
        <v>1.428208224</v>
      </c>
      <c r="AN62" s="204">
        <v>1.485266349</v>
      </c>
      <c r="AO62" s="204">
        <v>1.378330563</v>
      </c>
      <c r="AP62" s="204">
        <v>1.3922115420000001</v>
      </c>
      <c r="AQ62" s="204">
        <v>1.3403358649999999</v>
      </c>
      <c r="AR62" s="204">
        <v>1.234655692</v>
      </c>
      <c r="AS62" s="204">
        <v>1.2256004519999999</v>
      </c>
      <c r="AT62" s="204">
        <v>1.381073741</v>
      </c>
      <c r="AU62" s="204">
        <v>1.3579651509999999</v>
      </c>
      <c r="AV62" s="204">
        <v>1.471535265</v>
      </c>
      <c r="AW62" s="204">
        <v>1.3738457260000001</v>
      </c>
      <c r="AX62" s="204">
        <v>1.5223147539999999</v>
      </c>
      <c r="AY62" s="204">
        <v>1.303885325</v>
      </c>
      <c r="AZ62" s="204">
        <v>1.3641319789999999</v>
      </c>
      <c r="BA62" s="204">
        <v>1.3455267259999999</v>
      </c>
      <c r="BB62" s="204">
        <v>1.2825509310000001</v>
      </c>
      <c r="BC62" s="204">
        <v>1.3127259280000001</v>
      </c>
      <c r="BD62" s="204">
        <v>1.3649656400000001</v>
      </c>
      <c r="BE62" s="204">
        <v>1.2242856289999999</v>
      </c>
      <c r="BF62" s="204">
        <v>1.5603245649999999</v>
      </c>
      <c r="BG62" s="204">
        <v>1.3814489679999999</v>
      </c>
      <c r="BH62" s="204">
        <v>1.4838386290000001</v>
      </c>
      <c r="BI62" s="204">
        <v>1.4281104680000001</v>
      </c>
      <c r="BJ62" s="204">
        <v>1.4299968240000001</v>
      </c>
      <c r="BK62" s="204">
        <v>1.536827237</v>
      </c>
      <c r="BL62" s="204">
        <v>1.3046601369999999</v>
      </c>
      <c r="BM62" s="204">
        <v>1.279836712</v>
      </c>
      <c r="BN62" s="204">
        <v>1.2692204540000001</v>
      </c>
      <c r="BO62" s="204">
        <v>1.213556638</v>
      </c>
      <c r="BP62" s="204">
        <v>1.1792103730000001</v>
      </c>
      <c r="BQ62" s="204">
        <v>1.264841562</v>
      </c>
      <c r="BR62" s="204">
        <v>1.297089057</v>
      </c>
      <c r="BS62" s="204">
        <v>1.061734191</v>
      </c>
      <c r="BT62" s="204">
        <v>1.3551336460000001</v>
      </c>
      <c r="BU62" s="204">
        <v>1.4188144060000001</v>
      </c>
      <c r="BV62" s="204">
        <v>1.4328776670000001</v>
      </c>
      <c r="BW62" s="204">
        <v>1.4943878989999999</v>
      </c>
      <c r="BX62" s="204">
        <v>1.345520311</v>
      </c>
      <c r="BY62" s="204">
        <v>1.271693781</v>
      </c>
      <c r="BZ62" s="205">
        <v>1.2670767489999999</v>
      </c>
      <c r="CA62" s="204"/>
      <c r="CB62" s="204"/>
      <c r="CC62" s="204"/>
      <c r="CD62" s="8"/>
      <c r="CE62" s="8"/>
    </row>
    <row r="63" spans="1:83" x14ac:dyDescent="0.2">
      <c r="A63" s="203">
        <v>285</v>
      </c>
      <c r="B63" s="203">
        <v>1.0491708580000001</v>
      </c>
      <c r="C63" s="204">
        <v>1.321685566</v>
      </c>
      <c r="D63" s="204">
        <v>1.4150727169999999</v>
      </c>
      <c r="E63" s="204">
        <v>1.189777758</v>
      </c>
      <c r="F63" s="204">
        <v>1.5676607220000001</v>
      </c>
      <c r="G63" s="204">
        <v>1.2422979139999999</v>
      </c>
      <c r="H63" s="204">
        <v>1.2591542060000001</v>
      </c>
      <c r="I63" s="204">
        <v>1.4217498289999999</v>
      </c>
      <c r="J63" s="204">
        <v>1.5682968989999999</v>
      </c>
      <c r="K63" s="204">
        <v>1.7324855699999999</v>
      </c>
      <c r="L63" s="204">
        <v>1.2024347010000001</v>
      </c>
      <c r="M63" s="204">
        <v>1.571462336</v>
      </c>
      <c r="N63" s="204">
        <v>2.059094838</v>
      </c>
      <c r="O63" s="204">
        <v>0.99204598600000005</v>
      </c>
      <c r="P63" s="204">
        <v>1.6253767889999999</v>
      </c>
      <c r="Q63" s="204">
        <v>1.389199165</v>
      </c>
      <c r="R63" s="204">
        <v>1.351208153</v>
      </c>
      <c r="S63" s="204">
        <v>1.06471049</v>
      </c>
      <c r="T63" s="204">
        <v>1.2917546209999999</v>
      </c>
      <c r="U63" s="204">
        <v>1.3281488269999999</v>
      </c>
      <c r="V63" s="204">
        <v>1.187764263</v>
      </c>
      <c r="W63" s="204">
        <v>1.142108006</v>
      </c>
      <c r="X63" s="204">
        <v>1.426234684</v>
      </c>
      <c r="Y63" s="204">
        <v>1.113042842</v>
      </c>
      <c r="Z63" s="204">
        <v>1.3539949929999999</v>
      </c>
      <c r="AA63" s="204">
        <v>1.2314355429999999</v>
      </c>
      <c r="AB63" s="204">
        <v>1.250870207</v>
      </c>
      <c r="AC63" s="204">
        <v>1.59282093</v>
      </c>
      <c r="AD63" s="204">
        <v>1.4949212759999999</v>
      </c>
      <c r="AE63" s="204">
        <v>1.365015868</v>
      </c>
      <c r="AF63" s="204">
        <v>1.2324617529999999</v>
      </c>
      <c r="AG63" s="204">
        <v>1.5416064979999999</v>
      </c>
      <c r="AH63" s="204">
        <v>1.3913340359999999</v>
      </c>
      <c r="AI63" s="204">
        <v>1.322462947</v>
      </c>
      <c r="AJ63" s="204">
        <v>1.327326064</v>
      </c>
      <c r="AK63" s="204">
        <v>1.3097221830000001</v>
      </c>
      <c r="AL63" s="204">
        <v>1.4787482199999999</v>
      </c>
      <c r="AM63" s="204">
        <v>1.4396109239999999</v>
      </c>
      <c r="AN63" s="204">
        <v>1.494603629</v>
      </c>
      <c r="AO63" s="204">
        <v>1.3797056240000001</v>
      </c>
      <c r="AP63" s="204">
        <v>1.404494245</v>
      </c>
      <c r="AQ63" s="204">
        <v>1.3526600989999999</v>
      </c>
      <c r="AR63" s="204">
        <v>1.2425421560000001</v>
      </c>
      <c r="AS63" s="204">
        <v>1.2334770129999999</v>
      </c>
      <c r="AT63" s="204">
        <v>1.3844250440000001</v>
      </c>
      <c r="AU63" s="204">
        <v>1.3613250880000001</v>
      </c>
      <c r="AV63" s="204">
        <v>1.4633141700000001</v>
      </c>
      <c r="AW63" s="204">
        <v>1.3879399530000001</v>
      </c>
      <c r="AX63" s="204">
        <v>1.5344939049999999</v>
      </c>
      <c r="AY63" s="204">
        <v>1.3144264299999999</v>
      </c>
      <c r="AZ63" s="204">
        <v>1.362152424</v>
      </c>
      <c r="BA63" s="204">
        <v>1.341395468</v>
      </c>
      <c r="BB63" s="204">
        <v>1.2762093750000001</v>
      </c>
      <c r="BC63" s="204">
        <v>1.3165344139999999</v>
      </c>
      <c r="BD63" s="204">
        <v>1.3789203990000001</v>
      </c>
      <c r="BE63" s="204">
        <v>1.229627048</v>
      </c>
      <c r="BF63" s="204">
        <v>1.5623101660000001</v>
      </c>
      <c r="BG63" s="204">
        <v>1.3935785039999999</v>
      </c>
      <c r="BH63" s="204">
        <v>1.488801722</v>
      </c>
      <c r="BI63" s="204">
        <v>1.4311600950000001</v>
      </c>
      <c r="BJ63" s="204">
        <v>1.436147219</v>
      </c>
      <c r="BK63" s="204">
        <v>1.557854801</v>
      </c>
      <c r="BL63" s="204">
        <v>1.315662756</v>
      </c>
      <c r="BM63" s="204">
        <v>1.284788662</v>
      </c>
      <c r="BN63" s="204">
        <v>1.273543769</v>
      </c>
      <c r="BO63" s="204">
        <v>1.2127648950000001</v>
      </c>
      <c r="BP63" s="204">
        <v>1.1789289679999999</v>
      </c>
      <c r="BQ63" s="204">
        <v>1.2685168929999999</v>
      </c>
      <c r="BR63" s="204">
        <v>1.2953924210000001</v>
      </c>
      <c r="BS63" s="204">
        <v>1.046499238</v>
      </c>
      <c r="BT63" s="204">
        <v>1.353038529</v>
      </c>
      <c r="BU63" s="204">
        <v>1.422818927</v>
      </c>
      <c r="BV63" s="204">
        <v>1.4362979979999999</v>
      </c>
      <c r="BW63" s="204">
        <v>1.492076784</v>
      </c>
      <c r="BX63" s="204">
        <v>1.3704042890000001</v>
      </c>
      <c r="BY63" s="204">
        <v>1.283109914</v>
      </c>
      <c r="BZ63" s="205">
        <v>1.2657283619999999</v>
      </c>
      <c r="CA63" s="204"/>
      <c r="CB63" s="204"/>
      <c r="CC63" s="204"/>
      <c r="CD63" s="8"/>
      <c r="CE63" s="8"/>
    </row>
    <row r="64" spans="1:83" x14ac:dyDescent="0.2">
      <c r="A64" s="203">
        <v>300</v>
      </c>
      <c r="B64" s="203">
        <v>0.99308464900000004</v>
      </c>
      <c r="C64" s="204">
        <v>1.2970599030000001</v>
      </c>
      <c r="D64" s="204">
        <v>1.528092043</v>
      </c>
      <c r="E64" s="204">
        <v>1.1873459289999999</v>
      </c>
      <c r="F64" s="204">
        <v>1.5963460730000001</v>
      </c>
      <c r="G64" s="204">
        <v>1.2558406259999999</v>
      </c>
      <c r="H64" s="204">
        <v>1.2173472249999999</v>
      </c>
      <c r="I64" s="204">
        <v>1.4393020990000001</v>
      </c>
      <c r="J64" s="204">
        <v>1.474528152</v>
      </c>
      <c r="K64" s="204">
        <v>1.739784754</v>
      </c>
      <c r="L64" s="204">
        <v>1.226730385</v>
      </c>
      <c r="M64" s="204">
        <v>1.599417788</v>
      </c>
      <c r="N64" s="204">
        <v>2.0771009779999998</v>
      </c>
      <c r="O64" s="204">
        <v>1.005603289</v>
      </c>
      <c r="P64" s="204">
        <v>1.7557198919999999</v>
      </c>
      <c r="Q64" s="204">
        <v>1.4097822289999999</v>
      </c>
      <c r="R64" s="204">
        <v>1.4439968889999999</v>
      </c>
      <c r="S64" s="204">
        <v>1.029982715</v>
      </c>
      <c r="T64" s="204">
        <v>1.540335166</v>
      </c>
      <c r="U64" s="204">
        <v>1.275425137</v>
      </c>
      <c r="V64" s="204">
        <v>1.2764320410000001</v>
      </c>
      <c r="W64" s="204">
        <v>1.08899473</v>
      </c>
      <c r="X64" s="204">
        <v>1.3449900889999999</v>
      </c>
      <c r="Y64" s="204">
        <v>1.216964452</v>
      </c>
      <c r="Z64" s="204">
        <v>1.3406028999999999</v>
      </c>
      <c r="AA64" s="204">
        <v>1.2590424259999999</v>
      </c>
      <c r="AB64" s="204">
        <v>1.270743256</v>
      </c>
      <c r="AC64" s="204">
        <v>1.592150696</v>
      </c>
      <c r="AD64" s="204">
        <v>1.5180509550000001</v>
      </c>
      <c r="AE64" s="204">
        <v>1.3699133610000001</v>
      </c>
      <c r="AF64" s="204">
        <v>1.2346685449999999</v>
      </c>
      <c r="AG64" s="204">
        <v>1.540970916</v>
      </c>
      <c r="AH64" s="204">
        <v>1.398085483</v>
      </c>
      <c r="AI64" s="204">
        <v>1.3294500950000001</v>
      </c>
      <c r="AJ64" s="204">
        <v>1.3329086130000001</v>
      </c>
      <c r="AK64" s="204">
        <v>1.3189517390000001</v>
      </c>
      <c r="AL64" s="204">
        <v>1.48510725</v>
      </c>
      <c r="AM64" s="204">
        <v>1.4521462329999999</v>
      </c>
      <c r="AN64" s="204">
        <v>1.5157816749999999</v>
      </c>
      <c r="AO64" s="204">
        <v>1.4056964679999999</v>
      </c>
      <c r="AP64" s="204">
        <v>1.4192845510000001</v>
      </c>
      <c r="AQ64" s="204">
        <v>1.353860101</v>
      </c>
      <c r="AR64" s="204">
        <v>1.247276015</v>
      </c>
      <c r="AS64" s="204">
        <v>1.2237459230000001</v>
      </c>
      <c r="AT64" s="204">
        <v>1.3876139249999999</v>
      </c>
      <c r="AU64" s="204">
        <v>1.362504631</v>
      </c>
      <c r="AV64" s="204">
        <v>1.4541139869999999</v>
      </c>
      <c r="AW64" s="204">
        <v>1.410486656</v>
      </c>
      <c r="AX64" s="204">
        <v>1.5488863610000001</v>
      </c>
      <c r="AY64" s="204">
        <v>1.326239167</v>
      </c>
      <c r="AZ64" s="204">
        <v>1.3588386669999999</v>
      </c>
      <c r="BA64" s="204">
        <v>1.3354359680000001</v>
      </c>
      <c r="BB64" s="204">
        <v>1.276820182</v>
      </c>
      <c r="BC64" s="204">
        <v>1.3195417549999999</v>
      </c>
      <c r="BD64" s="204">
        <v>1.4000102560000001</v>
      </c>
      <c r="BE64" s="204">
        <v>1.2374244839999999</v>
      </c>
      <c r="BF64" s="204">
        <v>1.584074824</v>
      </c>
      <c r="BG64" s="204">
        <v>1.398003611</v>
      </c>
      <c r="BH64" s="204">
        <v>1.4844482320000001</v>
      </c>
      <c r="BI64" s="204">
        <v>1.415021074</v>
      </c>
      <c r="BJ64" s="204">
        <v>1.4423819389999999</v>
      </c>
      <c r="BK64" s="204">
        <v>1.579937095</v>
      </c>
      <c r="BL64" s="204">
        <v>1.334667429</v>
      </c>
      <c r="BM64" s="204">
        <v>1.284267949</v>
      </c>
      <c r="BN64" s="204">
        <v>1.2580232440000001</v>
      </c>
      <c r="BO64" s="204">
        <v>1.2154997030000001</v>
      </c>
      <c r="BP64" s="204">
        <v>1.1724918099999999</v>
      </c>
      <c r="BQ64" s="204">
        <v>1.269797844</v>
      </c>
      <c r="BR64" s="204">
        <v>1.295549499</v>
      </c>
      <c r="BS64" s="204">
        <v>1.030029552</v>
      </c>
      <c r="BT64" s="204">
        <v>1.3530282819999999</v>
      </c>
      <c r="BU64" s="204">
        <v>1.410063643</v>
      </c>
      <c r="BV64" s="204">
        <v>1.431923807</v>
      </c>
      <c r="BW64" s="204">
        <v>1.5258057279999999</v>
      </c>
      <c r="BX64" s="204">
        <v>1.399292234</v>
      </c>
      <c r="BY64" s="204">
        <v>1.2897848249999999</v>
      </c>
      <c r="BZ64" s="205">
        <v>1.2652560209999999</v>
      </c>
      <c r="CA64" s="204"/>
      <c r="CB64" s="204"/>
      <c r="CC64" s="204"/>
      <c r="CD64" s="8"/>
      <c r="CE64" s="8"/>
    </row>
    <row r="65" spans="1:83" x14ac:dyDescent="0.2">
      <c r="A65" s="203">
        <v>315</v>
      </c>
      <c r="B65" s="203">
        <v>1.0060468250000001</v>
      </c>
      <c r="C65" s="204">
        <v>1.3176056890000001</v>
      </c>
      <c r="D65" s="204">
        <v>1.5635529990000001</v>
      </c>
      <c r="E65" s="204">
        <v>1.1707256539999999</v>
      </c>
      <c r="F65" s="204">
        <v>1.4205399430000001</v>
      </c>
      <c r="G65" s="204">
        <v>1.249868376</v>
      </c>
      <c r="H65" s="204">
        <v>1.2363472419999999</v>
      </c>
      <c r="I65" s="204">
        <v>1.4702516219999999</v>
      </c>
      <c r="J65" s="204">
        <v>1.416146165</v>
      </c>
      <c r="K65" s="204">
        <v>1.7845833360000001</v>
      </c>
      <c r="L65" s="204">
        <v>1.251973926</v>
      </c>
      <c r="M65" s="204">
        <v>1.5284744400000001</v>
      </c>
      <c r="N65" s="204">
        <v>1.9698797770000001</v>
      </c>
      <c r="O65" s="204">
        <v>0.99179548200000001</v>
      </c>
      <c r="P65" s="204">
        <v>1.90795534</v>
      </c>
      <c r="Q65" s="204">
        <v>1.334761377</v>
      </c>
      <c r="R65" s="204">
        <v>1.410354111</v>
      </c>
      <c r="S65" s="204">
        <v>1.0226431439999999</v>
      </c>
      <c r="T65" s="204">
        <v>1.511519651</v>
      </c>
      <c r="U65" s="204">
        <v>1.344362657</v>
      </c>
      <c r="V65" s="204">
        <v>1.367802988</v>
      </c>
      <c r="W65" s="204">
        <v>1.0969174610000001</v>
      </c>
      <c r="X65" s="204">
        <v>1.488281698</v>
      </c>
      <c r="Y65" s="204">
        <v>1.1240686660000001</v>
      </c>
      <c r="Z65" s="204">
        <v>1.2605721050000001</v>
      </c>
      <c r="AA65" s="204">
        <v>1.2632535789999999</v>
      </c>
      <c r="AB65" s="204">
        <v>1.337897259</v>
      </c>
      <c r="AC65" s="204">
        <v>1.5988137579999999</v>
      </c>
      <c r="AD65" s="204">
        <v>1.527679988</v>
      </c>
      <c r="AE65" s="204">
        <v>1.383708806</v>
      </c>
      <c r="AF65" s="204">
        <v>1.231002266</v>
      </c>
      <c r="AG65" s="204">
        <v>1.5356148999999999</v>
      </c>
      <c r="AH65" s="204">
        <v>1.4020740599999999</v>
      </c>
      <c r="AI65" s="204">
        <v>1.3379664950000001</v>
      </c>
      <c r="AJ65" s="204">
        <v>1.3443945669999999</v>
      </c>
      <c r="AK65" s="204">
        <v>1.32033355</v>
      </c>
      <c r="AL65" s="204">
        <v>1.4995507349999999</v>
      </c>
      <c r="AM65" s="204">
        <v>1.4525407189999999</v>
      </c>
      <c r="AN65" s="204">
        <v>1.5264939959999999</v>
      </c>
      <c r="AO65" s="204">
        <v>1.410429854</v>
      </c>
      <c r="AP65" s="204">
        <v>1.431698073</v>
      </c>
      <c r="AQ65" s="204">
        <v>1.3556772319999999</v>
      </c>
      <c r="AR65" s="204">
        <v>1.2566389060000001</v>
      </c>
      <c r="AS65" s="204">
        <v>1.2336134409999999</v>
      </c>
      <c r="AT65" s="204">
        <v>1.401267332</v>
      </c>
      <c r="AU65" s="204">
        <v>1.3675473300000001</v>
      </c>
      <c r="AV65" s="204">
        <v>1.4400017869999999</v>
      </c>
      <c r="AW65" s="204">
        <v>1.410213578</v>
      </c>
      <c r="AX65" s="204">
        <v>1.566434495</v>
      </c>
      <c r="AY65" s="204">
        <v>1.328439913</v>
      </c>
      <c r="AZ65" s="204">
        <v>1.3596850819999999</v>
      </c>
      <c r="BA65" s="204">
        <v>1.3370421189999999</v>
      </c>
      <c r="BB65" s="204">
        <v>1.273580669</v>
      </c>
      <c r="BC65" s="204">
        <v>1.320114381</v>
      </c>
      <c r="BD65" s="204">
        <v>1.4063962489999999</v>
      </c>
      <c r="BE65" s="204">
        <v>1.2439954150000001</v>
      </c>
      <c r="BF65" s="204">
        <v>1.6018905400000001</v>
      </c>
      <c r="BG65" s="204">
        <v>1.406886751</v>
      </c>
      <c r="BH65" s="204">
        <v>1.480837119</v>
      </c>
      <c r="BI65" s="204">
        <v>1.4314578229999999</v>
      </c>
      <c r="BJ65" s="204">
        <v>1.4481086439999999</v>
      </c>
      <c r="BK65" s="204">
        <v>1.58945128</v>
      </c>
      <c r="BL65" s="204">
        <v>1.342398706</v>
      </c>
      <c r="BM65" s="204">
        <v>1.286298921</v>
      </c>
      <c r="BN65" s="204">
        <v>1.248037455</v>
      </c>
      <c r="BO65" s="204">
        <v>1.213772356</v>
      </c>
      <c r="BP65" s="204">
        <v>1.1755796789999999</v>
      </c>
      <c r="BQ65" s="204">
        <v>1.2701645020000001</v>
      </c>
      <c r="BR65" s="204">
        <v>1.297496451</v>
      </c>
      <c r="BS65" s="204">
        <v>1.0037089859999999</v>
      </c>
      <c r="BT65" s="204">
        <v>1.3477377859999999</v>
      </c>
      <c r="BU65" s="204">
        <v>1.421658055</v>
      </c>
      <c r="BV65" s="204">
        <v>1.4300949780000001</v>
      </c>
      <c r="BW65" s="204">
        <v>1.5034917480000001</v>
      </c>
      <c r="BX65" s="204">
        <v>1.407191605</v>
      </c>
      <c r="BY65" s="204">
        <v>1.293802159</v>
      </c>
      <c r="BZ65" s="205">
        <v>1.2601715680000001</v>
      </c>
      <c r="CA65" s="204"/>
      <c r="CB65" s="204"/>
      <c r="CC65" s="204"/>
      <c r="CD65" s="8"/>
      <c r="CE65" s="8"/>
    </row>
    <row r="66" spans="1:83" x14ac:dyDescent="0.2">
      <c r="A66" s="203">
        <v>330</v>
      </c>
      <c r="B66" s="203">
        <v>1.100932056</v>
      </c>
      <c r="C66" s="204">
        <v>1.420462093</v>
      </c>
      <c r="D66" s="204">
        <v>1.5074712800000001</v>
      </c>
      <c r="E66" s="204">
        <v>1.186579104</v>
      </c>
      <c r="F66" s="204">
        <v>1.5501057279999999</v>
      </c>
      <c r="G66" s="204">
        <v>1.2117766640000001</v>
      </c>
      <c r="H66" s="204">
        <v>1.2058341130000001</v>
      </c>
      <c r="I66" s="204">
        <v>1.6273103200000001</v>
      </c>
      <c r="J66" s="204">
        <v>1.453670137</v>
      </c>
      <c r="K66" s="204">
        <v>1.77482188</v>
      </c>
      <c r="L66" s="204">
        <v>1.1702375380000001</v>
      </c>
      <c r="M66" s="204">
        <v>1.6141227869999999</v>
      </c>
      <c r="N66" s="204">
        <v>2.214611648</v>
      </c>
      <c r="O66" s="204">
        <v>1.042212753</v>
      </c>
      <c r="P66" s="204">
        <v>1.845685858</v>
      </c>
      <c r="Q66" s="204">
        <v>1.453092193</v>
      </c>
      <c r="R66" s="204">
        <v>1.3590409889999999</v>
      </c>
      <c r="S66" s="204">
        <v>1.0501922180000001</v>
      </c>
      <c r="T66" s="204">
        <v>1.6211827000000001</v>
      </c>
      <c r="U66" s="204">
        <v>1.2800246850000001</v>
      </c>
      <c r="V66" s="204">
        <v>1.3305936789999999</v>
      </c>
      <c r="W66" s="204">
        <v>1.0759966700000001</v>
      </c>
      <c r="X66" s="204">
        <v>1.3159770319999999</v>
      </c>
      <c r="Y66" s="204">
        <v>1.2058815279999999</v>
      </c>
      <c r="Z66" s="204">
        <v>1.3687926589999999</v>
      </c>
      <c r="AA66" s="204">
        <v>1.291399905</v>
      </c>
      <c r="AB66" s="204">
        <v>1.2110526859999999</v>
      </c>
      <c r="AC66" s="204">
        <v>1.6008860819999999</v>
      </c>
      <c r="AD66" s="204">
        <v>1.5389594879999999</v>
      </c>
      <c r="AE66" s="204">
        <v>1.39276113</v>
      </c>
      <c r="AF66" s="204">
        <v>1.23288445</v>
      </c>
      <c r="AG66" s="204">
        <v>1.531259224</v>
      </c>
      <c r="AH66" s="204">
        <v>1.3979324420000001</v>
      </c>
      <c r="AI66" s="204">
        <v>1.3391406340000001</v>
      </c>
      <c r="AJ66" s="204">
        <v>1.342700902</v>
      </c>
      <c r="AK66" s="204">
        <v>1.327018042</v>
      </c>
      <c r="AL66" s="204">
        <v>1.5007083619999999</v>
      </c>
      <c r="AM66" s="204">
        <v>1.461715112</v>
      </c>
      <c r="AN66" s="204">
        <v>1.543073972</v>
      </c>
      <c r="AO66" s="204">
        <v>1.4185243519999999</v>
      </c>
      <c r="AP66" s="204">
        <v>1.439942252</v>
      </c>
      <c r="AQ66" s="204">
        <v>1.3683265040000001</v>
      </c>
      <c r="AR66" s="204">
        <v>1.2684085599999999</v>
      </c>
      <c r="AS66" s="204">
        <v>1.2350735880000001</v>
      </c>
      <c r="AT66" s="204">
        <v>1.4069341200000001</v>
      </c>
      <c r="AU66" s="204">
        <v>1.373436069</v>
      </c>
      <c r="AV66" s="204">
        <v>1.4175044320000001</v>
      </c>
      <c r="AW66" s="204">
        <v>1.411386703</v>
      </c>
      <c r="AX66" s="204">
        <v>1.57104928</v>
      </c>
      <c r="AY66" s="204">
        <v>1.33090913</v>
      </c>
      <c r="AZ66" s="204">
        <v>1.3558360469999999</v>
      </c>
      <c r="BA66" s="204">
        <v>1.338408244</v>
      </c>
      <c r="BB66" s="204">
        <v>1.270174573</v>
      </c>
      <c r="BC66" s="204">
        <v>1.320303327</v>
      </c>
      <c r="BD66" s="204">
        <v>1.4145916169999999</v>
      </c>
      <c r="BE66" s="204">
        <v>1.2366223519999999</v>
      </c>
      <c r="BF66" s="204">
        <v>1.6065909199999999</v>
      </c>
      <c r="BG66" s="204">
        <v>1.412575194</v>
      </c>
      <c r="BH66" s="204">
        <v>1.4805908270000001</v>
      </c>
      <c r="BI66" s="204">
        <v>1.4417180869999999</v>
      </c>
      <c r="BJ66" s="204">
        <v>1.4534246609999999</v>
      </c>
      <c r="BK66" s="204">
        <v>1.616955516</v>
      </c>
      <c r="BL66" s="204">
        <v>1.360197369</v>
      </c>
      <c r="BM66" s="204">
        <v>1.2880211960000001</v>
      </c>
      <c r="BN66" s="204">
        <v>1.246335078</v>
      </c>
      <c r="BO66" s="204">
        <v>1.2132565280000001</v>
      </c>
      <c r="BP66" s="204">
        <v>1.177435998</v>
      </c>
      <c r="BQ66" s="204">
        <v>1.2715905460000001</v>
      </c>
      <c r="BR66" s="204">
        <v>1.290744125</v>
      </c>
      <c r="BS66" s="204">
        <v>0.98501275099999996</v>
      </c>
      <c r="BT66" s="204">
        <v>1.3443647780000001</v>
      </c>
      <c r="BU66" s="204">
        <v>1.4049076810000001</v>
      </c>
      <c r="BV66" s="204">
        <v>1.4228113060000001</v>
      </c>
      <c r="BW66" s="204">
        <v>1.4705084429999999</v>
      </c>
      <c r="BX66" s="204">
        <v>1.402417848</v>
      </c>
      <c r="BY66" s="204">
        <v>1.29479944</v>
      </c>
      <c r="BZ66" s="205">
        <v>1.255311131</v>
      </c>
      <c r="CA66" s="204"/>
      <c r="CB66" s="204"/>
      <c r="CC66" s="204"/>
      <c r="CD66" s="8"/>
      <c r="CE66" s="8"/>
    </row>
    <row r="67" spans="1:83" x14ac:dyDescent="0.2">
      <c r="A67" s="203">
        <v>345</v>
      </c>
      <c r="B67" s="203">
        <v>1.2049994980000001</v>
      </c>
      <c r="C67" s="204">
        <v>1.4361264730000001</v>
      </c>
      <c r="D67" s="204">
        <v>1.46884583</v>
      </c>
      <c r="E67" s="204">
        <v>1.126273487</v>
      </c>
      <c r="F67" s="204">
        <v>1.3056431529999999</v>
      </c>
      <c r="G67" s="204">
        <v>1.251037553</v>
      </c>
      <c r="H67" s="204">
        <v>1.2468216110000001</v>
      </c>
      <c r="I67" s="204">
        <v>1.707972864</v>
      </c>
      <c r="J67" s="204">
        <v>1.4849598420000001</v>
      </c>
      <c r="K67" s="204">
        <v>1.7165790620000001</v>
      </c>
      <c r="L67" s="204">
        <v>1.1782430020000001</v>
      </c>
      <c r="M67" s="204">
        <v>1.704635049</v>
      </c>
      <c r="N67" s="204">
        <v>2.4034556450000002</v>
      </c>
      <c r="O67" s="204">
        <v>1.095752442</v>
      </c>
      <c r="P67" s="204">
        <v>2.0395462790000001</v>
      </c>
      <c r="Q67" s="204">
        <v>1.5243938930000001</v>
      </c>
      <c r="R67" s="204">
        <v>1.4010761949999999</v>
      </c>
      <c r="S67" s="204">
        <v>1.1114836969999999</v>
      </c>
      <c r="T67" s="204">
        <v>1.9956252729999999</v>
      </c>
      <c r="U67" s="204">
        <v>1.28282349</v>
      </c>
      <c r="V67" s="204">
        <v>1.3922846740000001</v>
      </c>
      <c r="W67" s="204">
        <v>1.053737473</v>
      </c>
      <c r="X67" s="204">
        <v>1.4786011130000001</v>
      </c>
      <c r="Y67" s="204">
        <v>1.2097316950000001</v>
      </c>
      <c r="Z67" s="204">
        <v>1.42908382</v>
      </c>
      <c r="AA67" s="204">
        <v>1.273386701</v>
      </c>
      <c r="AB67" s="204">
        <v>1.2562601920000001</v>
      </c>
      <c r="AC67" s="204">
        <v>1.614030141</v>
      </c>
      <c r="AD67" s="204">
        <v>1.56666325</v>
      </c>
      <c r="AE67" s="204">
        <v>1.402606582</v>
      </c>
      <c r="AF67" s="204">
        <v>1.233827724</v>
      </c>
      <c r="AG67" s="204">
        <v>1.523736073</v>
      </c>
      <c r="AH67" s="204">
        <v>1.4033365470000001</v>
      </c>
      <c r="AI67" s="204">
        <v>1.3488993629999999</v>
      </c>
      <c r="AJ67" s="204">
        <v>1.350610366</v>
      </c>
      <c r="AK67" s="204">
        <v>1.340748381</v>
      </c>
      <c r="AL67" s="204">
        <v>1.5006636760000001</v>
      </c>
      <c r="AM67" s="204">
        <v>1.470484734</v>
      </c>
      <c r="AN67" s="204">
        <v>1.5530068319999999</v>
      </c>
      <c r="AO67" s="204">
        <v>1.4314364690000001</v>
      </c>
      <c r="AP67" s="204">
        <v>1.454198098</v>
      </c>
      <c r="AQ67" s="204">
        <v>1.37919028</v>
      </c>
      <c r="AR67" s="204">
        <v>1.270236138</v>
      </c>
      <c r="AS67" s="204">
        <v>1.233711614</v>
      </c>
      <c r="AT67" s="204">
        <v>1.4015907270000001</v>
      </c>
      <c r="AU67" s="204">
        <v>1.3708213929999999</v>
      </c>
      <c r="AV67" s="204">
        <v>1.3953853300000001</v>
      </c>
      <c r="AW67" s="204">
        <v>1.440381964</v>
      </c>
      <c r="AX67" s="204">
        <v>1.5870131869999999</v>
      </c>
      <c r="AY67" s="204">
        <v>1.3391140930000001</v>
      </c>
      <c r="AZ67" s="204">
        <v>1.3504424260000001</v>
      </c>
      <c r="BA67" s="204">
        <v>1.3313460319999999</v>
      </c>
      <c r="BB67" s="204">
        <v>1.2621804839999999</v>
      </c>
      <c r="BC67" s="204">
        <v>1.3180788299999999</v>
      </c>
      <c r="BD67" s="204">
        <v>1.415467024</v>
      </c>
      <c r="BE67" s="204">
        <v>1.25365792</v>
      </c>
      <c r="BF67" s="204">
        <v>1.614316766</v>
      </c>
      <c r="BG67" s="204">
        <v>1.409477031</v>
      </c>
      <c r="BH67" s="204">
        <v>1.477879366</v>
      </c>
      <c r="BI67" s="204">
        <v>1.442636391</v>
      </c>
      <c r="BJ67" s="204">
        <v>1.460603834</v>
      </c>
      <c r="BK67" s="204">
        <v>1.6342638300000001</v>
      </c>
      <c r="BL67" s="204">
        <v>1.390493183</v>
      </c>
      <c r="BM67" s="204">
        <v>1.2914536270000001</v>
      </c>
      <c r="BN67" s="204">
        <v>1.2417856270000001</v>
      </c>
      <c r="BO67" s="204">
        <v>1.2090737840000001</v>
      </c>
      <c r="BP67" s="204">
        <v>1.1755173219999999</v>
      </c>
      <c r="BQ67" s="204">
        <v>1.2687301609999999</v>
      </c>
      <c r="BR67" s="204">
        <v>1.2911067380000001</v>
      </c>
      <c r="BS67" s="204">
        <v>0.97947615600000004</v>
      </c>
      <c r="BT67" s="204">
        <v>1.344781199</v>
      </c>
      <c r="BU67" s="204">
        <v>1.394918004</v>
      </c>
      <c r="BV67" s="204">
        <v>1.419046147</v>
      </c>
      <c r="BW67" s="204">
        <v>1.501466202</v>
      </c>
      <c r="BX67" s="204">
        <v>1.4815360280000001</v>
      </c>
      <c r="BY67" s="204">
        <v>1.29930799</v>
      </c>
      <c r="BZ67" s="205">
        <v>1.2536267189999999</v>
      </c>
      <c r="CA67" s="204"/>
      <c r="CB67" s="204"/>
      <c r="CC67" s="204"/>
      <c r="CD67" s="8"/>
      <c r="CE67" s="8"/>
    </row>
    <row r="68" spans="1:83" x14ac:dyDescent="0.2">
      <c r="A68" s="203">
        <v>360</v>
      </c>
      <c r="B68" s="203">
        <v>1.060295378</v>
      </c>
      <c r="C68" s="204">
        <v>1.4612658869999999</v>
      </c>
      <c r="D68" s="204">
        <v>1.3974734310000001</v>
      </c>
      <c r="E68" s="204">
        <v>1.1430047940000001</v>
      </c>
      <c r="F68" s="204">
        <v>1.2329638839999999</v>
      </c>
      <c r="G68" s="204">
        <v>1.2111613699999999</v>
      </c>
      <c r="H68" s="204">
        <v>1.2794843250000001</v>
      </c>
      <c r="I68" s="204">
        <v>1.863084086</v>
      </c>
      <c r="J68" s="204">
        <v>1.515468826</v>
      </c>
      <c r="K68" s="204">
        <v>1.7185095749999999</v>
      </c>
      <c r="L68" s="204">
        <v>1.2448576609999999</v>
      </c>
      <c r="M68" s="204">
        <v>1.7373372250000001</v>
      </c>
      <c r="N68" s="204">
        <v>2.3205478159999999</v>
      </c>
      <c r="O68" s="204">
        <v>1.022930838</v>
      </c>
      <c r="P68" s="204">
        <v>2.0909485459999999</v>
      </c>
      <c r="Q68" s="204">
        <v>1.700082809</v>
      </c>
      <c r="R68" s="204">
        <v>1.315482418</v>
      </c>
      <c r="S68" s="204">
        <v>1.084073361</v>
      </c>
      <c r="T68" s="204">
        <v>1.8725478330000001</v>
      </c>
      <c r="U68" s="204">
        <v>1.260904231</v>
      </c>
      <c r="V68" s="204">
        <v>1.256970626</v>
      </c>
      <c r="W68" s="204">
        <v>1.074748671</v>
      </c>
      <c r="X68" s="204">
        <v>1.336372847</v>
      </c>
      <c r="Y68" s="204">
        <v>1.2332749350000001</v>
      </c>
      <c r="Z68" s="204">
        <v>1.448344662</v>
      </c>
      <c r="AA68" s="204">
        <v>1.276645193</v>
      </c>
      <c r="AB68" s="204">
        <v>1.251382708</v>
      </c>
      <c r="AC68" s="204">
        <v>1.627567846</v>
      </c>
      <c r="AD68" s="204">
        <v>1.5847048399999999</v>
      </c>
      <c r="AE68" s="204">
        <v>1.408662034</v>
      </c>
      <c r="AF68" s="204">
        <v>1.2319521899999999</v>
      </c>
      <c r="AG68" s="204">
        <v>1.524088624</v>
      </c>
      <c r="AH68" s="204">
        <v>1.408057546</v>
      </c>
      <c r="AI68" s="204">
        <v>1.356146235</v>
      </c>
      <c r="AJ68" s="204">
        <v>1.3563946870000001</v>
      </c>
      <c r="AK68" s="204">
        <v>1.3265754970000001</v>
      </c>
      <c r="AL68" s="204">
        <v>1.521006861</v>
      </c>
      <c r="AM68" s="204">
        <v>1.477730049</v>
      </c>
      <c r="AN68" s="204">
        <v>1.5541953289999999</v>
      </c>
      <c r="AO68" s="204">
        <v>1.4265053009999999</v>
      </c>
      <c r="AP68" s="204">
        <v>1.460810851</v>
      </c>
      <c r="AQ68" s="204">
        <v>1.385755785</v>
      </c>
      <c r="AR68" s="204">
        <v>1.2714557120000001</v>
      </c>
      <c r="AS68" s="204">
        <v>1.235521434</v>
      </c>
      <c r="AT68" s="204">
        <v>1.4078522870000001</v>
      </c>
      <c r="AU68" s="204">
        <v>1.376557523</v>
      </c>
      <c r="AV68" s="204">
        <v>1.37366945</v>
      </c>
      <c r="AW68" s="204">
        <v>1.44793919</v>
      </c>
      <c r="AX68" s="204">
        <v>1.595347845</v>
      </c>
      <c r="AY68" s="204">
        <v>1.346086409</v>
      </c>
      <c r="AZ68" s="204">
        <v>1.340310302</v>
      </c>
      <c r="BA68" s="204">
        <v>1.32818068</v>
      </c>
      <c r="BB68" s="204">
        <v>1.2653756519999999</v>
      </c>
      <c r="BC68" s="204">
        <v>1.3134595019999999</v>
      </c>
      <c r="BD68" s="204">
        <v>1.4137553039999999</v>
      </c>
      <c r="BE68" s="204">
        <v>1.2638592449999999</v>
      </c>
      <c r="BF68" s="204">
        <v>1.6221694950000001</v>
      </c>
      <c r="BG68" s="204">
        <v>1.4142814050000001</v>
      </c>
      <c r="BH68" s="204">
        <v>1.4720578769999999</v>
      </c>
      <c r="BI68" s="204">
        <v>1.4480475989999999</v>
      </c>
      <c r="BJ68" s="204">
        <v>1.4673577710000001</v>
      </c>
      <c r="BK68" s="204">
        <v>1.651702727</v>
      </c>
      <c r="BL68" s="204">
        <v>1.3913373899999999</v>
      </c>
      <c r="BM68" s="204">
        <v>1.2885656029999999</v>
      </c>
      <c r="BN68" s="204">
        <v>1.2319293920000001</v>
      </c>
      <c r="BO68" s="204">
        <v>1.20990255</v>
      </c>
      <c r="BP68" s="204">
        <v>1.1490126789999999</v>
      </c>
      <c r="BQ68" s="204">
        <v>1.2721585870000001</v>
      </c>
      <c r="BR68" s="204">
        <v>1.2878948880000001</v>
      </c>
      <c r="BS68" s="204">
        <v>0.97619652899999998</v>
      </c>
      <c r="BT68" s="204">
        <v>1.3427997840000001</v>
      </c>
      <c r="BU68" s="204">
        <v>1.4014546560000001</v>
      </c>
      <c r="BV68" s="204">
        <v>1.4158226140000001</v>
      </c>
      <c r="BW68" s="204">
        <v>1.492876697</v>
      </c>
      <c r="BX68" s="204">
        <v>1.467569734</v>
      </c>
      <c r="BY68" s="204">
        <v>1.3033089920000001</v>
      </c>
      <c r="BZ68" s="205">
        <v>1.2505526929999999</v>
      </c>
      <c r="CA68" s="204"/>
      <c r="CB68" s="204"/>
      <c r="CC68" s="204"/>
      <c r="CD68" s="8"/>
      <c r="CE68" s="8"/>
    </row>
    <row r="69" spans="1:83" x14ac:dyDescent="0.2">
      <c r="A69" s="203">
        <v>375</v>
      </c>
      <c r="B69" s="203">
        <v>1.185646062</v>
      </c>
      <c r="C69" s="204">
        <v>1.564826477</v>
      </c>
      <c r="D69" s="204">
        <v>1.5228029809999999</v>
      </c>
      <c r="E69" s="204">
        <v>1.1250543070000001</v>
      </c>
      <c r="F69" s="204">
        <v>1.3714433699999999</v>
      </c>
      <c r="G69" s="204">
        <v>1.2031838050000001</v>
      </c>
      <c r="H69" s="204">
        <v>1.355256826</v>
      </c>
      <c r="I69" s="204">
        <v>1.8469417050000001</v>
      </c>
      <c r="J69" s="204">
        <v>1.761874055</v>
      </c>
      <c r="K69" s="204">
        <v>1.689193138</v>
      </c>
      <c r="L69" s="204">
        <v>1.2075366009999999</v>
      </c>
      <c r="M69" s="204">
        <v>1.51012569</v>
      </c>
      <c r="N69" s="204">
        <v>2.3468781999999999</v>
      </c>
      <c r="O69" s="204">
        <v>1.080279201</v>
      </c>
      <c r="P69" s="204">
        <v>2.1543270429999999</v>
      </c>
      <c r="Q69" s="204">
        <v>1.709776191</v>
      </c>
      <c r="R69" s="204">
        <v>1.3406884059999999</v>
      </c>
      <c r="S69" s="204">
        <v>1.0686608900000001</v>
      </c>
      <c r="T69" s="204">
        <v>2.0878489340000002</v>
      </c>
      <c r="U69" s="204">
        <v>1.181395167</v>
      </c>
      <c r="V69" s="204">
        <v>1.30325216</v>
      </c>
      <c r="W69" s="204">
        <v>1.1156649649999999</v>
      </c>
      <c r="X69" s="204">
        <v>1.342985737</v>
      </c>
      <c r="Y69" s="204">
        <v>1.134789764</v>
      </c>
      <c r="Z69" s="204">
        <v>1.4672713319999999</v>
      </c>
      <c r="AA69" s="204">
        <v>1.297452469</v>
      </c>
      <c r="AB69" s="204">
        <v>1.373203679</v>
      </c>
      <c r="AC69" s="204">
        <v>1.6263699579999999</v>
      </c>
      <c r="AD69" s="204">
        <v>1.584983504</v>
      </c>
      <c r="AE69" s="204">
        <v>1.419855957</v>
      </c>
      <c r="AF69" s="204">
        <v>1.238021437</v>
      </c>
      <c r="AG69" s="204">
        <v>1.5173011780000001</v>
      </c>
      <c r="AH69" s="204">
        <v>1.403678032</v>
      </c>
      <c r="AI69" s="204">
        <v>1.3717869199999999</v>
      </c>
      <c r="AJ69" s="204">
        <v>1.361611686</v>
      </c>
      <c r="AK69" s="204">
        <v>1.345882249</v>
      </c>
      <c r="AL69" s="204">
        <v>1.5351085259999999</v>
      </c>
      <c r="AM69" s="204">
        <v>1.4838047860000001</v>
      </c>
      <c r="AN69" s="204">
        <v>1.5657944290000001</v>
      </c>
      <c r="AO69" s="204">
        <v>1.4388249989999999</v>
      </c>
      <c r="AP69" s="204">
        <v>1.454446119</v>
      </c>
      <c r="AQ69" s="204">
        <v>1.3948019380000001</v>
      </c>
      <c r="AR69" s="204">
        <v>1.283632635</v>
      </c>
      <c r="AS69" s="204">
        <v>1.2288719560000001</v>
      </c>
      <c r="AT69" s="204">
        <v>1.4092623559999999</v>
      </c>
      <c r="AU69" s="204">
        <v>1.371766518</v>
      </c>
      <c r="AV69" s="204">
        <v>1.3514292059999999</v>
      </c>
      <c r="AW69" s="204">
        <v>1.4586076509999999</v>
      </c>
      <c r="AX69" s="204">
        <v>1.595886983</v>
      </c>
      <c r="AY69" s="204">
        <v>1.3452885779999999</v>
      </c>
      <c r="AZ69" s="204">
        <v>1.3320656340000001</v>
      </c>
      <c r="BA69" s="204">
        <v>1.323126772</v>
      </c>
      <c r="BB69" s="204">
        <v>1.2632424550000001</v>
      </c>
      <c r="BC69" s="204">
        <v>1.3207234510000001</v>
      </c>
      <c r="BD69" s="204">
        <v>1.416673538</v>
      </c>
      <c r="BE69" s="204">
        <v>1.270526244</v>
      </c>
      <c r="BF69" s="204">
        <v>1.620563588</v>
      </c>
      <c r="BG69" s="204">
        <v>1.4215531859999999</v>
      </c>
      <c r="BH69" s="204">
        <v>1.4822536100000001</v>
      </c>
      <c r="BI69" s="204">
        <v>1.44188432</v>
      </c>
      <c r="BJ69" s="204">
        <v>1.46883779</v>
      </c>
      <c r="BK69" s="204">
        <v>1.6604143170000001</v>
      </c>
      <c r="BL69" s="204">
        <v>1.4057454250000001</v>
      </c>
      <c r="BM69" s="204">
        <v>1.296773916</v>
      </c>
      <c r="BN69" s="204">
        <v>1.2266002810000001</v>
      </c>
      <c r="BO69" s="204">
        <v>1.2091179480000001</v>
      </c>
      <c r="BP69" s="204">
        <v>1.1615100549999999</v>
      </c>
      <c r="BQ69" s="204">
        <v>1.27004161</v>
      </c>
      <c r="BR69" s="204">
        <v>1.286647901</v>
      </c>
      <c r="BS69" s="204">
        <v>0.97018052200000005</v>
      </c>
      <c r="BT69" s="204">
        <v>1.3373729759999999</v>
      </c>
      <c r="BU69" s="204">
        <v>1.390336625</v>
      </c>
      <c r="BV69" s="204">
        <v>1.4106939599999999</v>
      </c>
      <c r="BW69" s="204">
        <v>1.500992849</v>
      </c>
      <c r="BX69" s="204">
        <v>1.4692469109999999</v>
      </c>
      <c r="BY69" s="204">
        <v>1.3074718240000001</v>
      </c>
      <c r="BZ69" s="205">
        <v>1.249141152</v>
      </c>
      <c r="CA69" s="204"/>
      <c r="CB69" s="204"/>
      <c r="CC69" s="204"/>
      <c r="CD69" s="8"/>
      <c r="CE69" s="8"/>
    </row>
    <row r="70" spans="1:83" x14ac:dyDescent="0.2">
      <c r="A70" s="203">
        <v>390</v>
      </c>
      <c r="B70" s="203">
        <v>1.176965679</v>
      </c>
      <c r="C70" s="204">
        <v>1.6190302860000001</v>
      </c>
      <c r="D70" s="204">
        <v>1.3876769149999999</v>
      </c>
      <c r="E70" s="204">
        <v>1.1226994029999999</v>
      </c>
      <c r="F70" s="204">
        <v>1.4528250460000001</v>
      </c>
      <c r="G70" s="204">
        <v>1.2388959980000001</v>
      </c>
      <c r="H70" s="204">
        <v>1.2695825860000001</v>
      </c>
      <c r="I70" s="204">
        <v>1.751384128</v>
      </c>
      <c r="J70" s="204">
        <v>1.8094389719999999</v>
      </c>
      <c r="K70" s="204">
        <v>1.668146922</v>
      </c>
      <c r="L70" s="204">
        <v>1.3427522890000001</v>
      </c>
      <c r="M70" s="204">
        <v>1.489514367</v>
      </c>
      <c r="N70" s="204">
        <v>2.3234397200000001</v>
      </c>
      <c r="O70" s="204">
        <v>1.11927226</v>
      </c>
      <c r="P70" s="204">
        <v>2.262911978</v>
      </c>
      <c r="Q70" s="204">
        <v>1.7763362970000001</v>
      </c>
      <c r="R70" s="204">
        <v>1.421136258</v>
      </c>
      <c r="S70" s="204">
        <v>1.1162031020000001</v>
      </c>
      <c r="T70" s="204">
        <v>1.93909497</v>
      </c>
      <c r="U70" s="204">
        <v>1.2623767539999999</v>
      </c>
      <c r="V70" s="204">
        <v>1.3499225589999999</v>
      </c>
      <c r="W70" s="204">
        <v>1.2558064390000001</v>
      </c>
      <c r="X70" s="204">
        <v>1.2361086130000001</v>
      </c>
      <c r="Y70" s="204">
        <v>1.1193194660000001</v>
      </c>
      <c r="Z70" s="204">
        <v>1.4944072319999999</v>
      </c>
      <c r="AA70" s="204">
        <v>1.310129589</v>
      </c>
      <c r="AB70" s="204">
        <v>1.3655652309999999</v>
      </c>
      <c r="AC70" s="204">
        <v>1.6166837599999999</v>
      </c>
      <c r="AD70" s="204">
        <v>1.594827226</v>
      </c>
      <c r="AE70" s="204">
        <v>1.4228137139999999</v>
      </c>
      <c r="AF70" s="204">
        <v>1.2377483680000001</v>
      </c>
      <c r="AG70" s="204">
        <v>1.5152375250000001</v>
      </c>
      <c r="AH70" s="204">
        <v>1.410632248</v>
      </c>
      <c r="AI70" s="204">
        <v>1.3765879750000001</v>
      </c>
      <c r="AJ70" s="204">
        <v>1.3605107240000001</v>
      </c>
      <c r="AK70" s="204">
        <v>1.3535648979999999</v>
      </c>
      <c r="AL70" s="204">
        <v>1.5391361960000001</v>
      </c>
      <c r="AM70" s="204">
        <v>1.4877248460000001</v>
      </c>
      <c r="AN70" s="204">
        <v>1.5605440559999999</v>
      </c>
      <c r="AO70" s="204">
        <v>1.4442090379999999</v>
      </c>
      <c r="AP70" s="204">
        <v>1.4607498990000001</v>
      </c>
      <c r="AQ70" s="204">
        <v>1.3958588439999999</v>
      </c>
      <c r="AR70" s="204">
        <v>1.289229921</v>
      </c>
      <c r="AS70" s="204">
        <v>1.2256055219999999</v>
      </c>
      <c r="AT70" s="204">
        <v>1.4179737139999999</v>
      </c>
      <c r="AU70" s="204">
        <v>1.374428789</v>
      </c>
      <c r="AV70" s="204">
        <v>1.3357441059999999</v>
      </c>
      <c r="AW70" s="204">
        <v>1.4569782899999999</v>
      </c>
      <c r="AX70" s="204">
        <v>1.6055415260000001</v>
      </c>
      <c r="AY70" s="204">
        <v>1.353756932</v>
      </c>
      <c r="AZ70" s="204">
        <v>1.322530261</v>
      </c>
      <c r="BA70" s="204">
        <v>1.3228399719999999</v>
      </c>
      <c r="BB70" s="204">
        <v>1.264090605</v>
      </c>
      <c r="BC70" s="204">
        <v>1.318779401</v>
      </c>
      <c r="BD70" s="204">
        <v>1.417289061</v>
      </c>
      <c r="BE70" s="204">
        <v>1.252114138</v>
      </c>
      <c r="BF70" s="204">
        <v>1.625471941</v>
      </c>
      <c r="BG70" s="204">
        <v>1.4267051630000001</v>
      </c>
      <c r="BH70" s="204">
        <v>1.48219835</v>
      </c>
      <c r="BI70" s="204">
        <v>1.460491438</v>
      </c>
      <c r="BJ70" s="204">
        <v>1.4657943280000001</v>
      </c>
      <c r="BK70" s="204">
        <v>1.6833346300000001</v>
      </c>
      <c r="BL70" s="204">
        <v>1.4166580040000001</v>
      </c>
      <c r="BM70" s="204">
        <v>1.2961823939999999</v>
      </c>
      <c r="BN70" s="204">
        <v>1.205653283</v>
      </c>
      <c r="BO70" s="204">
        <v>1.1990360470000001</v>
      </c>
      <c r="BP70" s="204">
        <v>1.152447775</v>
      </c>
      <c r="BQ70" s="204">
        <v>1.2750739149999999</v>
      </c>
      <c r="BR70" s="204">
        <v>1.2854229610000001</v>
      </c>
      <c r="BS70" s="204">
        <v>0.96483607800000004</v>
      </c>
      <c r="BT70" s="204">
        <v>1.3376950519999999</v>
      </c>
      <c r="BU70" s="204">
        <v>1.4065498110000001</v>
      </c>
      <c r="BV70" s="204">
        <v>1.4154970739999999</v>
      </c>
      <c r="BW70" s="204">
        <v>1.4863306000000001</v>
      </c>
      <c r="BX70" s="204">
        <v>1.474245622</v>
      </c>
      <c r="BY70" s="204">
        <v>1.3115599979999999</v>
      </c>
      <c r="BZ70" s="205">
        <v>1.241118035</v>
      </c>
      <c r="CA70" s="204"/>
      <c r="CB70" s="204"/>
      <c r="CC70" s="204"/>
      <c r="CD70" s="8"/>
      <c r="CE70" s="8"/>
    </row>
    <row r="71" spans="1:83" x14ac:dyDescent="0.2">
      <c r="A71" s="203">
        <v>405</v>
      </c>
      <c r="B71" s="203">
        <v>1.224845118</v>
      </c>
      <c r="C71" s="204">
        <v>1.613233785</v>
      </c>
      <c r="D71" s="204">
        <v>1.54880039</v>
      </c>
      <c r="E71" s="204">
        <v>1.1287203130000001</v>
      </c>
      <c r="F71" s="204">
        <v>1.644494361</v>
      </c>
      <c r="G71" s="204">
        <v>1.246971585</v>
      </c>
      <c r="H71" s="204">
        <v>1.332346018</v>
      </c>
      <c r="I71" s="204">
        <v>1.7109232750000001</v>
      </c>
      <c r="J71" s="204">
        <v>1.8552566559999999</v>
      </c>
      <c r="K71" s="204">
        <v>1.912879153</v>
      </c>
      <c r="L71" s="204">
        <v>1.3624586620000001</v>
      </c>
      <c r="M71" s="204">
        <v>1.5296429030000001</v>
      </c>
      <c r="N71" s="204">
        <v>2.4395109129999999</v>
      </c>
      <c r="O71" s="204">
        <v>1.1020810190000001</v>
      </c>
      <c r="P71" s="204">
        <v>2.2865960869999999</v>
      </c>
      <c r="Q71" s="204">
        <v>1.727423849</v>
      </c>
      <c r="R71" s="204">
        <v>1.3575225529999999</v>
      </c>
      <c r="S71" s="204">
        <v>1.132367731</v>
      </c>
      <c r="T71" s="204">
        <v>1.884519754</v>
      </c>
      <c r="U71" s="204">
        <v>1.2700309519999999</v>
      </c>
      <c r="V71" s="204">
        <v>1.3292592299999999</v>
      </c>
      <c r="W71" s="204">
        <v>1.214450692</v>
      </c>
      <c r="X71" s="204">
        <v>1.227748955</v>
      </c>
      <c r="Y71" s="204">
        <v>1.166302816</v>
      </c>
      <c r="Z71" s="204">
        <v>1.486436329</v>
      </c>
      <c r="AA71" s="204">
        <v>1.321167341</v>
      </c>
      <c r="AB71" s="204">
        <v>1.37892788</v>
      </c>
      <c r="AC71" s="204">
        <v>1.6188408350000001</v>
      </c>
      <c r="AD71" s="204">
        <v>1.597055576</v>
      </c>
      <c r="AE71" s="204">
        <v>1.425290283</v>
      </c>
      <c r="AF71" s="204">
        <v>1.2266539380000001</v>
      </c>
      <c r="AG71" s="204">
        <v>1.498654363</v>
      </c>
      <c r="AH71" s="204">
        <v>1.4073743009999999</v>
      </c>
      <c r="AI71" s="204">
        <v>1.3442741570000001</v>
      </c>
      <c r="AJ71" s="204">
        <v>1.3698716950000001</v>
      </c>
      <c r="AK71" s="204">
        <v>1.354988876</v>
      </c>
      <c r="AL71" s="204">
        <v>1.539032626</v>
      </c>
      <c r="AM71" s="204">
        <v>1.4964663039999999</v>
      </c>
      <c r="AN71" s="204">
        <v>1.5591088319999999</v>
      </c>
      <c r="AO71" s="204">
        <v>1.446331587</v>
      </c>
      <c r="AP71" s="204">
        <v>1.463344067</v>
      </c>
      <c r="AQ71" s="204">
        <v>1.3990674270000001</v>
      </c>
      <c r="AR71" s="204">
        <v>1.2939925080000001</v>
      </c>
      <c r="AS71" s="204">
        <v>1.228102552</v>
      </c>
      <c r="AT71" s="204">
        <v>1.4155289870000001</v>
      </c>
      <c r="AU71" s="204">
        <v>1.365478218</v>
      </c>
      <c r="AV71" s="204">
        <v>1.3211931800000001</v>
      </c>
      <c r="AW71" s="204">
        <v>1.454497347</v>
      </c>
      <c r="AX71" s="204">
        <v>1.6031753909999999</v>
      </c>
      <c r="AY71" s="204">
        <v>1.3603564429999999</v>
      </c>
      <c r="AZ71" s="204">
        <v>1.311369523</v>
      </c>
      <c r="BA71" s="204">
        <v>1.3260237880000001</v>
      </c>
      <c r="BB71" s="204">
        <v>1.25856905</v>
      </c>
      <c r="BC71" s="204">
        <v>1.323359782</v>
      </c>
      <c r="BD71" s="204">
        <v>1.412491653</v>
      </c>
      <c r="BE71" s="204">
        <v>1.2622822140000001</v>
      </c>
      <c r="BF71" s="204">
        <v>1.6235938240000001</v>
      </c>
      <c r="BG71" s="204">
        <v>1.430125291</v>
      </c>
      <c r="BH71" s="204">
        <v>1.481561992</v>
      </c>
      <c r="BI71" s="204">
        <v>1.465897191</v>
      </c>
      <c r="BJ71" s="204">
        <v>1.4737341079999999</v>
      </c>
      <c r="BK71" s="204">
        <v>1.698504139</v>
      </c>
      <c r="BL71" s="204">
        <v>1.4390542909999999</v>
      </c>
      <c r="BM71" s="204">
        <v>1.301043655</v>
      </c>
      <c r="BN71" s="204">
        <v>1.1995426920000001</v>
      </c>
      <c r="BO71" s="204">
        <v>1.1959388900000001</v>
      </c>
      <c r="BP71" s="204">
        <v>1.149766026</v>
      </c>
      <c r="BQ71" s="204">
        <v>1.2754446100000001</v>
      </c>
      <c r="BR71" s="204">
        <v>1.28857763</v>
      </c>
      <c r="BS71" s="204">
        <v>0.95964051299999997</v>
      </c>
      <c r="BT71" s="204">
        <v>1.3378175379999999</v>
      </c>
      <c r="BU71" s="204">
        <v>1.406537454</v>
      </c>
      <c r="BV71" s="204">
        <v>1.4076873809999999</v>
      </c>
      <c r="BW71" s="204">
        <v>1.4896346789999999</v>
      </c>
      <c r="BX71" s="204">
        <v>1.4898724299999999</v>
      </c>
      <c r="BY71" s="204">
        <v>1.318414344</v>
      </c>
      <c r="BZ71" s="205">
        <v>1.2407269599999999</v>
      </c>
      <c r="CA71" s="204"/>
      <c r="CB71" s="204"/>
      <c r="CC71" s="204"/>
      <c r="CD71" s="8"/>
      <c r="CE71" s="8"/>
    </row>
    <row r="72" spans="1:83" x14ac:dyDescent="0.2">
      <c r="A72" s="203">
        <v>420</v>
      </c>
      <c r="B72" s="203">
        <v>1.3032300130000001</v>
      </c>
      <c r="C72" s="204">
        <v>1.625188729</v>
      </c>
      <c r="D72" s="204">
        <v>1.5125581960000001</v>
      </c>
      <c r="E72" s="204">
        <v>1.111996746</v>
      </c>
      <c r="F72" s="204">
        <v>1.526617908</v>
      </c>
      <c r="G72" s="204">
        <v>1.1998952629999999</v>
      </c>
      <c r="H72" s="204">
        <v>1.457909672</v>
      </c>
      <c r="I72" s="204">
        <v>1.6934838809999999</v>
      </c>
      <c r="J72" s="204">
        <v>1.9645107020000001</v>
      </c>
      <c r="K72" s="204">
        <v>1.814280133</v>
      </c>
      <c r="L72" s="204">
        <v>1.3484394340000001</v>
      </c>
      <c r="M72" s="204">
        <v>1.5041523990000001</v>
      </c>
      <c r="N72" s="204">
        <v>2.5629588430000001</v>
      </c>
      <c r="O72" s="204">
        <v>1.048815399</v>
      </c>
      <c r="P72" s="204">
        <v>1.735360249</v>
      </c>
      <c r="Q72" s="204">
        <v>1.7503458460000001</v>
      </c>
      <c r="R72" s="204">
        <v>1.450502942</v>
      </c>
      <c r="S72" s="204">
        <v>1.1321896840000001</v>
      </c>
      <c r="T72" s="204">
        <v>2.0175715350000001</v>
      </c>
      <c r="U72" s="204">
        <v>1.267257463</v>
      </c>
      <c r="V72" s="204">
        <v>1.3794612340000001</v>
      </c>
      <c r="W72" s="204">
        <v>1.3327700629999999</v>
      </c>
      <c r="X72" s="204">
        <v>1.2304582559999999</v>
      </c>
      <c r="Y72" s="204">
        <v>1.120221412</v>
      </c>
      <c r="Z72" s="204">
        <v>1.5035787549999999</v>
      </c>
      <c r="AA72" s="204">
        <v>1.4162884149999999</v>
      </c>
      <c r="AB72" s="204">
        <v>1.3481903529999999</v>
      </c>
      <c r="AC72" s="204">
        <v>1.6037610520000001</v>
      </c>
      <c r="AD72" s="204">
        <v>1.583253021</v>
      </c>
      <c r="AE72" s="204">
        <v>1.436648055</v>
      </c>
      <c r="AF72" s="204">
        <v>1.229794651</v>
      </c>
      <c r="AG72" s="204">
        <v>1.5118551229999999</v>
      </c>
      <c r="AH72" s="204">
        <v>1.4109686349999999</v>
      </c>
      <c r="AI72" s="204">
        <v>1.36964131</v>
      </c>
      <c r="AJ72" s="204">
        <v>1.3679823250000001</v>
      </c>
      <c r="AK72" s="204">
        <v>1.3485722550000001</v>
      </c>
      <c r="AL72" s="204">
        <v>1.5443194309999999</v>
      </c>
      <c r="AM72" s="204">
        <v>1.5013903609999999</v>
      </c>
      <c r="AN72" s="204">
        <v>1.5510027909999999</v>
      </c>
      <c r="AO72" s="204">
        <v>1.450191864</v>
      </c>
      <c r="AP72" s="204">
        <v>1.4596407760000001</v>
      </c>
      <c r="AQ72" s="204">
        <v>1.4075810289999999</v>
      </c>
      <c r="AR72" s="204">
        <v>1.301838914</v>
      </c>
      <c r="AS72" s="204">
        <v>1.226678202</v>
      </c>
      <c r="AT72" s="204">
        <v>1.427874184</v>
      </c>
      <c r="AU72" s="204">
        <v>1.3616484289999999</v>
      </c>
      <c r="AV72" s="204">
        <v>1.31440804</v>
      </c>
      <c r="AW72" s="204">
        <v>1.4622238320000001</v>
      </c>
      <c r="AX72" s="204">
        <v>1.6041673789999999</v>
      </c>
      <c r="AY72" s="204">
        <v>1.3552658879999999</v>
      </c>
      <c r="AZ72" s="204">
        <v>1.3085757330000001</v>
      </c>
      <c r="BA72" s="204">
        <v>1.3225280260000001</v>
      </c>
      <c r="BB72" s="204">
        <v>1.2503439810000001</v>
      </c>
      <c r="BC72" s="204">
        <v>1.3272618030000001</v>
      </c>
      <c r="BD72" s="204">
        <v>1.4154847509999999</v>
      </c>
      <c r="BE72" s="204">
        <v>1.266583418</v>
      </c>
      <c r="BF72" s="204">
        <v>1.620144144</v>
      </c>
      <c r="BG72" s="204">
        <v>1.4268274759999999</v>
      </c>
      <c r="BH72" s="204">
        <v>1.4787457639999999</v>
      </c>
      <c r="BI72" s="204">
        <v>1.4646043580000001</v>
      </c>
      <c r="BJ72" s="204">
        <v>1.4754342760000001</v>
      </c>
      <c r="BK72" s="204">
        <v>1.7249450500000001</v>
      </c>
      <c r="BL72" s="204">
        <v>1.4462081950000001</v>
      </c>
      <c r="BM72" s="204">
        <v>1.3011367949999999</v>
      </c>
      <c r="BN72" s="204">
        <v>1.1969625150000001</v>
      </c>
      <c r="BO72" s="204">
        <v>1.1896045049999999</v>
      </c>
      <c r="BP72" s="204">
        <v>1.1521712989999999</v>
      </c>
      <c r="BQ72" s="204">
        <v>1.2779224149999999</v>
      </c>
      <c r="BR72" s="204">
        <v>1.2844086079999999</v>
      </c>
      <c r="BS72" s="204">
        <v>0.96095429200000004</v>
      </c>
      <c r="BT72" s="204">
        <v>1.329165095</v>
      </c>
      <c r="BU72" s="204">
        <v>1.4041620560000001</v>
      </c>
      <c r="BV72" s="204">
        <v>1.405854001</v>
      </c>
      <c r="BW72" s="204">
        <v>1.487514096</v>
      </c>
      <c r="BX72" s="204">
        <v>1.5018070750000001</v>
      </c>
      <c r="BY72" s="204">
        <v>1.3174179109999999</v>
      </c>
      <c r="BZ72" s="205">
        <v>1.2365450060000001</v>
      </c>
      <c r="CA72" s="204"/>
      <c r="CB72" s="204"/>
      <c r="CC72" s="204"/>
      <c r="CD72" s="8"/>
      <c r="CE72" s="8"/>
    </row>
    <row r="73" spans="1:83" x14ac:dyDescent="0.2">
      <c r="A73" s="203">
        <v>435</v>
      </c>
      <c r="B73" s="203">
        <v>1.3443963800000001</v>
      </c>
      <c r="C73" s="204">
        <v>1.685577635</v>
      </c>
      <c r="D73" s="204">
        <v>1.512043037</v>
      </c>
      <c r="E73" s="204">
        <v>1.1187767399999999</v>
      </c>
      <c r="F73" s="204">
        <v>1.2180877080000001</v>
      </c>
      <c r="G73" s="204">
        <v>1.2447410379999999</v>
      </c>
      <c r="H73" s="204">
        <v>1.4294108329999999</v>
      </c>
      <c r="I73" s="204">
        <v>1.6680806020000001</v>
      </c>
      <c r="J73" s="204">
        <v>1.9636836289999999</v>
      </c>
      <c r="K73" s="204">
        <v>1.9610689059999999</v>
      </c>
      <c r="L73" s="204">
        <v>1.6234521209999999</v>
      </c>
      <c r="M73" s="204">
        <v>1.636898202</v>
      </c>
      <c r="N73" s="204">
        <v>2.7215325429999999</v>
      </c>
      <c r="O73" s="204">
        <v>1.028799011</v>
      </c>
      <c r="P73" s="204">
        <v>1.6293726500000001</v>
      </c>
      <c r="Q73" s="204">
        <v>1.7876172910000001</v>
      </c>
      <c r="R73" s="204">
        <v>1.427174341</v>
      </c>
      <c r="S73" s="204">
        <v>1.1635659460000001</v>
      </c>
      <c r="T73" s="204">
        <v>1.901044658</v>
      </c>
      <c r="U73" s="204">
        <v>1.2494519740000001</v>
      </c>
      <c r="V73" s="204">
        <v>1.517478101</v>
      </c>
      <c r="W73" s="204">
        <v>1.364824187</v>
      </c>
      <c r="X73" s="204">
        <v>1.3326597549999999</v>
      </c>
      <c r="Y73" s="204">
        <v>1.2248995970000001</v>
      </c>
      <c r="Z73" s="204">
        <v>1.4677779369999999</v>
      </c>
      <c r="AA73" s="204">
        <v>1.485277639</v>
      </c>
      <c r="AB73" s="204">
        <v>1.499881961</v>
      </c>
      <c r="AC73" s="204">
        <v>1.6174632739999999</v>
      </c>
      <c r="AD73" s="204">
        <v>1.5847951339999999</v>
      </c>
      <c r="AE73" s="204">
        <v>1.431045363</v>
      </c>
      <c r="AF73" s="204">
        <v>1.22922877</v>
      </c>
      <c r="AG73" s="204">
        <v>1.4936993679999999</v>
      </c>
      <c r="AH73" s="204">
        <v>1.4108950760000001</v>
      </c>
      <c r="AI73" s="204">
        <v>1.379348043</v>
      </c>
      <c r="AJ73" s="204">
        <v>1.373418654</v>
      </c>
      <c r="AK73" s="204">
        <v>1.338460896</v>
      </c>
      <c r="AL73" s="204">
        <v>1.548869566</v>
      </c>
      <c r="AM73" s="204">
        <v>1.4992027139999999</v>
      </c>
      <c r="AN73" s="204">
        <v>1.5455183400000001</v>
      </c>
      <c r="AO73" s="204">
        <v>1.446732326</v>
      </c>
      <c r="AP73" s="204">
        <v>1.455597713</v>
      </c>
      <c r="AQ73" s="204">
        <v>1.410547185</v>
      </c>
      <c r="AR73" s="204">
        <v>1.307375266</v>
      </c>
      <c r="AS73" s="204">
        <v>1.220522968</v>
      </c>
      <c r="AT73" s="204">
        <v>1.4363183660000001</v>
      </c>
      <c r="AU73" s="204">
        <v>1.3604827749999999</v>
      </c>
      <c r="AV73" s="204">
        <v>1.3012969700000001</v>
      </c>
      <c r="AW73" s="204">
        <v>1.4584039499999999</v>
      </c>
      <c r="AX73" s="204">
        <v>1.603035006</v>
      </c>
      <c r="AY73" s="204">
        <v>1.3564743969999999</v>
      </c>
      <c r="AZ73" s="204">
        <v>1.300985294</v>
      </c>
      <c r="BA73" s="204">
        <v>1.322036897</v>
      </c>
      <c r="BB73" s="204">
        <v>1.248564003</v>
      </c>
      <c r="BC73" s="204">
        <v>1.3146385389999999</v>
      </c>
      <c r="BD73" s="204">
        <v>1.40819407</v>
      </c>
      <c r="BE73" s="204">
        <v>1.261564122</v>
      </c>
      <c r="BF73" s="204">
        <v>1.6204424289999999</v>
      </c>
      <c r="BG73" s="204">
        <v>1.427799531</v>
      </c>
      <c r="BH73" s="204">
        <v>1.476457125</v>
      </c>
      <c r="BI73" s="204">
        <v>1.4689650489999999</v>
      </c>
      <c r="BJ73" s="204">
        <v>1.478709474</v>
      </c>
      <c r="BK73" s="204">
        <v>1.7364061609999999</v>
      </c>
      <c r="BL73" s="204">
        <v>1.4588479640000001</v>
      </c>
      <c r="BM73" s="204">
        <v>1.3079083810000001</v>
      </c>
      <c r="BN73" s="204">
        <v>1.1898998709999999</v>
      </c>
      <c r="BO73" s="204">
        <v>1.1790446720000001</v>
      </c>
      <c r="BP73" s="204">
        <v>1.1428476000000001</v>
      </c>
      <c r="BQ73" s="204">
        <v>1.2797680419999999</v>
      </c>
      <c r="BR73" s="204">
        <v>1.2824894440000001</v>
      </c>
      <c r="BS73" s="204">
        <v>0.96219695199999999</v>
      </c>
      <c r="BT73" s="204">
        <v>1.3245511210000001</v>
      </c>
      <c r="BU73" s="204">
        <v>1.4054555989999999</v>
      </c>
      <c r="BV73" s="204">
        <v>1.4001973750000001</v>
      </c>
      <c r="BW73" s="204">
        <v>1.4963935209999999</v>
      </c>
      <c r="BX73" s="204">
        <v>1.493157354</v>
      </c>
      <c r="BY73" s="204">
        <v>1.319572819</v>
      </c>
      <c r="BZ73" s="205">
        <v>1.2329481149999999</v>
      </c>
      <c r="CA73" s="204"/>
      <c r="CB73" s="204"/>
      <c r="CC73" s="204"/>
      <c r="CD73" s="8"/>
      <c r="CE73" s="8"/>
    </row>
    <row r="74" spans="1:83" x14ac:dyDescent="0.2">
      <c r="A74" s="203">
        <v>450</v>
      </c>
      <c r="B74" s="203">
        <v>1.4341822470000001</v>
      </c>
      <c r="C74" s="204">
        <v>1.6449163769999999</v>
      </c>
      <c r="D74" s="204">
        <v>1.5793200350000001</v>
      </c>
      <c r="E74" s="204">
        <v>1.1277681909999999</v>
      </c>
      <c r="F74" s="204">
        <v>1.450577046</v>
      </c>
      <c r="G74" s="204">
        <v>1.2520695669999999</v>
      </c>
      <c r="H74" s="204">
        <v>1.638278398</v>
      </c>
      <c r="I74" s="204">
        <v>1.6484715919999999</v>
      </c>
      <c r="J74" s="204">
        <v>2.1073023740000001</v>
      </c>
      <c r="K74" s="204">
        <v>2.0476992630000002</v>
      </c>
      <c r="L74" s="204">
        <v>1.6918138519999999</v>
      </c>
      <c r="M74" s="204">
        <v>1.7793792230000001</v>
      </c>
      <c r="N74" s="204">
        <v>2.6737963759999999</v>
      </c>
      <c r="O74" s="204">
        <v>1.0846001220000001</v>
      </c>
      <c r="P74" s="204">
        <v>1.6624790030000001</v>
      </c>
      <c r="Q74" s="204">
        <v>1.814720189</v>
      </c>
      <c r="R74" s="204">
        <v>1.425876261</v>
      </c>
      <c r="S74" s="204">
        <v>1.1909772729999999</v>
      </c>
      <c r="T74" s="204">
        <v>2.006968402</v>
      </c>
      <c r="U74" s="204">
        <v>1.2751016829999999</v>
      </c>
      <c r="V74" s="204">
        <v>1.4691920949999999</v>
      </c>
      <c r="W74" s="204">
        <v>1.390353339</v>
      </c>
      <c r="X74" s="204">
        <v>1.245751888</v>
      </c>
      <c r="Y74" s="204">
        <v>1.1989584499999999</v>
      </c>
      <c r="Z74" s="204">
        <v>1.4821460150000001</v>
      </c>
      <c r="AA74" s="204">
        <v>1.5932675549999999</v>
      </c>
      <c r="AB74" s="204">
        <v>1.5477773720000001</v>
      </c>
      <c r="AC74" s="204">
        <v>1.609554664</v>
      </c>
      <c r="AD74" s="204">
        <v>1.594383919</v>
      </c>
      <c r="AE74" s="204">
        <v>1.4385774339999999</v>
      </c>
      <c r="AF74" s="204">
        <v>1.2298299800000001</v>
      </c>
      <c r="AG74" s="204">
        <v>1.4871570970000001</v>
      </c>
      <c r="AH74" s="204">
        <v>1.411788804</v>
      </c>
      <c r="AI74" s="204">
        <v>1.378362657</v>
      </c>
      <c r="AJ74" s="204">
        <v>1.3675663309999999</v>
      </c>
      <c r="AK74" s="204">
        <v>1.338154431</v>
      </c>
      <c r="AL74" s="204">
        <v>1.562167197</v>
      </c>
      <c r="AM74" s="204">
        <v>1.496034042</v>
      </c>
      <c r="AN74" s="204">
        <v>1.538602394</v>
      </c>
      <c r="AO74" s="204">
        <v>1.448633082</v>
      </c>
      <c r="AP74" s="204">
        <v>1.4529983580000001</v>
      </c>
      <c r="AQ74" s="204">
        <v>1.4071868199999999</v>
      </c>
      <c r="AR74" s="204">
        <v>1.3206511439999999</v>
      </c>
      <c r="AS74" s="204">
        <v>1.2274068929999999</v>
      </c>
      <c r="AT74" s="204">
        <v>1.4304940829999999</v>
      </c>
      <c r="AU74" s="204">
        <v>1.3538025359999999</v>
      </c>
      <c r="AV74" s="204">
        <v>1.2990442310000001</v>
      </c>
      <c r="AW74" s="204">
        <v>1.461781373</v>
      </c>
      <c r="AX74" s="204">
        <v>1.599448881</v>
      </c>
      <c r="AY74" s="204">
        <v>1.359704348</v>
      </c>
      <c r="AZ74" s="204">
        <v>1.2892553229999999</v>
      </c>
      <c r="BA74" s="204">
        <v>1.322224697</v>
      </c>
      <c r="BB74" s="204">
        <v>1.2517994670000001</v>
      </c>
      <c r="BC74" s="204">
        <v>1.329826497</v>
      </c>
      <c r="BD74" s="204">
        <v>1.4089374779999999</v>
      </c>
      <c r="BE74" s="204">
        <v>1.2654469669999999</v>
      </c>
      <c r="BF74" s="204">
        <v>1.6212809989999999</v>
      </c>
      <c r="BG74" s="204">
        <v>1.4281377470000001</v>
      </c>
      <c r="BH74" s="204">
        <v>1.4808783759999999</v>
      </c>
      <c r="BI74" s="204">
        <v>1.467394442</v>
      </c>
      <c r="BJ74" s="204">
        <v>1.484790348</v>
      </c>
      <c r="BK74" s="204">
        <v>1.7380966980000001</v>
      </c>
      <c r="BL74" s="204">
        <v>1.464828391</v>
      </c>
      <c r="BM74" s="204">
        <v>1.3094480529999999</v>
      </c>
      <c r="BN74" s="204">
        <v>1.188490614</v>
      </c>
      <c r="BO74" s="204">
        <v>1.183080347</v>
      </c>
      <c r="BP74" s="204">
        <v>1.137224681</v>
      </c>
      <c r="BQ74" s="204">
        <v>1.277816117</v>
      </c>
      <c r="BR74" s="204">
        <v>1.28564572</v>
      </c>
      <c r="BS74" s="204">
        <v>0.96005094899999999</v>
      </c>
      <c r="BT74" s="204">
        <v>1.3270187389999999</v>
      </c>
      <c r="BU74" s="204">
        <v>1.4109812850000001</v>
      </c>
      <c r="BV74" s="204">
        <v>1.3954016300000001</v>
      </c>
      <c r="BW74" s="204">
        <v>1.4933837130000001</v>
      </c>
      <c r="BX74" s="204">
        <v>1.4993293059999999</v>
      </c>
      <c r="BY74" s="204">
        <v>1.3216532809999999</v>
      </c>
      <c r="BZ74" s="205">
        <v>1.227203053</v>
      </c>
      <c r="CA74" s="204"/>
      <c r="CB74" s="204"/>
      <c r="CC74" s="204"/>
      <c r="CD74" s="8"/>
      <c r="CE74" s="8"/>
    </row>
    <row r="75" spans="1:83" x14ac:dyDescent="0.2">
      <c r="A75" s="203">
        <v>465</v>
      </c>
      <c r="B75" s="203">
        <v>1.49904349</v>
      </c>
      <c r="C75" s="204">
        <v>1.7479628300000001</v>
      </c>
      <c r="D75" s="204">
        <v>1.487913356</v>
      </c>
      <c r="E75" s="204">
        <v>1.103382176</v>
      </c>
      <c r="F75" s="204">
        <v>1.7637419299999999</v>
      </c>
      <c r="G75" s="204">
        <v>1.242663683</v>
      </c>
      <c r="H75" s="204">
        <v>1.5485337429999999</v>
      </c>
      <c r="I75" s="204">
        <v>1.551521886</v>
      </c>
      <c r="J75" s="204">
        <v>2.1802805279999999</v>
      </c>
      <c r="K75" s="204">
        <v>2.0276054380000001</v>
      </c>
      <c r="L75" s="204">
        <v>1.9103363579999999</v>
      </c>
      <c r="M75" s="204">
        <v>1.755016806</v>
      </c>
      <c r="N75" s="204">
        <v>2.5598659349999999</v>
      </c>
      <c r="O75" s="204">
        <v>1.1088061979999999</v>
      </c>
      <c r="P75" s="204">
        <v>1.7011763609999999</v>
      </c>
      <c r="Q75" s="204">
        <v>1.7061308310000001</v>
      </c>
      <c r="R75" s="204">
        <v>1.4739994199999999</v>
      </c>
      <c r="S75" s="204">
        <v>1.1929552800000001</v>
      </c>
      <c r="T75" s="204">
        <v>2.1989151260000002</v>
      </c>
      <c r="U75" s="204">
        <v>1.2962843829999999</v>
      </c>
      <c r="V75" s="204">
        <v>1.539812639</v>
      </c>
      <c r="W75" s="204">
        <v>1.35540818</v>
      </c>
      <c r="X75" s="204">
        <v>1.3381920819999999</v>
      </c>
      <c r="Y75" s="204">
        <v>1.220898813</v>
      </c>
      <c r="Z75" s="204">
        <v>1.4665341009999999</v>
      </c>
      <c r="AA75" s="204">
        <v>1.6613600879999999</v>
      </c>
      <c r="AB75" s="204">
        <v>1.4413712350000001</v>
      </c>
      <c r="AC75" s="204">
        <v>1.6088383639999999</v>
      </c>
      <c r="AD75" s="204">
        <v>1.617004683</v>
      </c>
      <c r="AE75" s="204">
        <v>1.4453855739999999</v>
      </c>
      <c r="AF75" s="204">
        <v>1.223662021</v>
      </c>
      <c r="AG75" s="204">
        <v>1.4838081279999999</v>
      </c>
      <c r="AH75" s="204">
        <v>1.4004250439999999</v>
      </c>
      <c r="AI75" s="204">
        <v>1.378862877</v>
      </c>
      <c r="AJ75" s="204">
        <v>1.371692744</v>
      </c>
      <c r="AK75" s="204">
        <v>1.335058329</v>
      </c>
      <c r="AL75" s="204">
        <v>1.5538636770000001</v>
      </c>
      <c r="AM75" s="204">
        <v>1.5008850460000001</v>
      </c>
      <c r="AN75" s="204">
        <v>1.5514431179999999</v>
      </c>
      <c r="AO75" s="204">
        <v>1.455612913</v>
      </c>
      <c r="AP75" s="204">
        <v>1.449816073</v>
      </c>
      <c r="AQ75" s="204">
        <v>1.412934567</v>
      </c>
      <c r="AR75" s="204">
        <v>1.3215884410000001</v>
      </c>
      <c r="AS75" s="204">
        <v>1.2325008159999999</v>
      </c>
      <c r="AT75" s="204">
        <v>1.4294818819999999</v>
      </c>
      <c r="AU75" s="204">
        <v>1.3465990910000001</v>
      </c>
      <c r="AV75" s="204">
        <v>1.2878571969999999</v>
      </c>
      <c r="AW75" s="204">
        <v>1.465548362</v>
      </c>
      <c r="AX75" s="204">
        <v>1.6013271529999999</v>
      </c>
      <c r="AY75" s="204">
        <v>1.360811089</v>
      </c>
      <c r="AZ75" s="204">
        <v>1.2850343449999999</v>
      </c>
      <c r="BA75" s="204">
        <v>1.316201366</v>
      </c>
      <c r="BB75" s="204">
        <v>1.2580049019999999</v>
      </c>
      <c r="BC75" s="204">
        <v>1.326608156</v>
      </c>
      <c r="BD75" s="204">
        <v>1.423061431</v>
      </c>
      <c r="BE75" s="204">
        <v>1.25687196</v>
      </c>
      <c r="BF75" s="204">
        <v>1.6214794320000001</v>
      </c>
      <c r="BG75" s="204">
        <v>1.4308780800000001</v>
      </c>
      <c r="BH75" s="204">
        <v>1.482070328</v>
      </c>
      <c r="BI75" s="204">
        <v>1.4680903839999999</v>
      </c>
      <c r="BJ75" s="204">
        <v>1.4926586770000001</v>
      </c>
      <c r="BK75" s="204">
        <v>1.750804939</v>
      </c>
      <c r="BL75" s="204">
        <v>1.4752043450000001</v>
      </c>
      <c r="BM75" s="204">
        <v>1.3173309200000001</v>
      </c>
      <c r="BN75" s="204">
        <v>1.1831080190000001</v>
      </c>
      <c r="BO75" s="204">
        <v>1.1846496959999999</v>
      </c>
      <c r="BP75" s="204">
        <v>1.141199804</v>
      </c>
      <c r="BQ75" s="204">
        <v>1.2772835090000001</v>
      </c>
      <c r="BR75" s="204">
        <v>1.2892622090000001</v>
      </c>
      <c r="BS75" s="204">
        <v>0.95278521299999996</v>
      </c>
      <c r="BT75" s="204">
        <v>1.3205339620000001</v>
      </c>
      <c r="BU75" s="204">
        <v>1.4040908430000001</v>
      </c>
      <c r="BV75" s="204">
        <v>1.394706121</v>
      </c>
      <c r="BW75" s="204">
        <v>1.482440728</v>
      </c>
      <c r="BX75" s="204">
        <v>1.5002132130000001</v>
      </c>
      <c r="BY75" s="204">
        <v>1.32214874</v>
      </c>
      <c r="BZ75" s="205">
        <v>1.2323137209999999</v>
      </c>
      <c r="CA75" s="204"/>
      <c r="CB75" s="204"/>
      <c r="CC75" s="204"/>
      <c r="CD75" s="8"/>
      <c r="CE75" s="8"/>
    </row>
    <row r="76" spans="1:83" x14ac:dyDescent="0.2">
      <c r="A76" s="206">
        <v>480</v>
      </c>
      <c r="B76" s="206">
        <v>1.5492509839999999</v>
      </c>
      <c r="C76" s="207">
        <v>1.8257597780000001</v>
      </c>
      <c r="D76" s="207">
        <v>1.48872268</v>
      </c>
      <c r="E76" s="207">
        <v>1.1370799190000001</v>
      </c>
      <c r="F76" s="207">
        <v>1.7557989009999999</v>
      </c>
      <c r="G76" s="207">
        <v>1.252734462</v>
      </c>
      <c r="H76" s="207">
        <v>1.6061538950000001</v>
      </c>
      <c r="I76" s="207">
        <v>1.5840339050000001</v>
      </c>
      <c r="J76" s="207">
        <v>2.2711344090000001</v>
      </c>
      <c r="K76" s="207">
        <v>2.0424495490000001</v>
      </c>
      <c r="L76" s="207">
        <v>1.940445835</v>
      </c>
      <c r="M76" s="207">
        <v>1.7758423219999999</v>
      </c>
      <c r="N76" s="207">
        <v>2.8068471929999999</v>
      </c>
      <c r="O76" s="207">
        <v>1.0687009169999999</v>
      </c>
      <c r="P76" s="207">
        <v>1.7975342599999999</v>
      </c>
      <c r="Q76" s="207">
        <v>1.7728329270000001</v>
      </c>
      <c r="R76" s="207">
        <v>1.478097778</v>
      </c>
      <c r="S76" s="207">
        <v>1.2233032290000001</v>
      </c>
      <c r="T76" s="207">
        <v>2.0351686849999999</v>
      </c>
      <c r="U76" s="207">
        <v>1.3778804140000001</v>
      </c>
      <c r="V76" s="207">
        <v>1.4670208179999999</v>
      </c>
      <c r="W76" s="207">
        <v>1.439967894</v>
      </c>
      <c r="X76" s="207">
        <v>1.3466055530000001</v>
      </c>
      <c r="Y76" s="207">
        <v>1.267892652</v>
      </c>
      <c r="Z76" s="207">
        <v>1.5371229559999999</v>
      </c>
      <c r="AA76" s="207">
        <v>1.6891241610000001</v>
      </c>
      <c r="AB76" s="207">
        <v>1.4723322999999999</v>
      </c>
      <c r="AC76" s="207">
        <v>1.5894398439999999</v>
      </c>
      <c r="AD76" s="207">
        <v>1.633679753</v>
      </c>
      <c r="AE76" s="207">
        <v>1.441518332</v>
      </c>
      <c r="AF76" s="207">
        <v>1.2294559119999999</v>
      </c>
      <c r="AG76" s="207">
        <v>1.481150287</v>
      </c>
      <c r="AH76" s="207">
        <v>1.3988107409999999</v>
      </c>
      <c r="AI76" s="207">
        <v>1.376413517</v>
      </c>
      <c r="AJ76" s="207">
        <v>1.367585646</v>
      </c>
      <c r="AK76" s="207">
        <v>1.315728134</v>
      </c>
      <c r="AL76" s="207">
        <v>1.5722831230000001</v>
      </c>
      <c r="AM76" s="207">
        <v>1.505928583</v>
      </c>
      <c r="AN76" s="207">
        <v>1.5559035109999999</v>
      </c>
      <c r="AO76" s="207">
        <v>1.4483342189999999</v>
      </c>
      <c r="AP76" s="207">
        <v>1.446755367</v>
      </c>
      <c r="AQ76" s="207">
        <v>1.407665935</v>
      </c>
      <c r="AR76" s="207">
        <v>1.3215270610000001</v>
      </c>
      <c r="AS76" s="207">
        <v>1.2254723199999999</v>
      </c>
      <c r="AT76" s="207">
        <v>1.4374676319999999</v>
      </c>
      <c r="AU76" s="207">
        <v>1.326544994</v>
      </c>
      <c r="AV76" s="207">
        <v>1.2607638480000001</v>
      </c>
      <c r="AW76" s="207">
        <v>1.467050779</v>
      </c>
      <c r="AX76" s="207">
        <v>1.598102943</v>
      </c>
      <c r="AY76" s="207">
        <v>1.3703122139999999</v>
      </c>
      <c r="AZ76" s="207">
        <v>1.2768835510000001</v>
      </c>
      <c r="BA76" s="207">
        <v>1.317656468</v>
      </c>
      <c r="BB76" s="207">
        <v>1.2498068250000001</v>
      </c>
      <c r="BC76" s="207">
        <v>1.3349474400000001</v>
      </c>
      <c r="BD76" s="207">
        <v>1.430260471</v>
      </c>
      <c r="BE76" s="207">
        <v>1.2611113460000001</v>
      </c>
      <c r="BF76" s="207">
        <v>1.624972042</v>
      </c>
      <c r="BG76" s="207">
        <v>1.432757882</v>
      </c>
      <c r="BH76" s="207">
        <v>1.4727767490000001</v>
      </c>
      <c r="BI76" s="207">
        <v>1.4649032340000001</v>
      </c>
      <c r="BJ76" s="207">
        <v>1.4903129959999999</v>
      </c>
      <c r="BK76" s="207">
        <v>1.761238844</v>
      </c>
      <c r="BL76" s="207">
        <v>1.485082451</v>
      </c>
      <c r="BM76" s="207">
        <v>1.3226129449999999</v>
      </c>
      <c r="BN76" s="207">
        <v>1.1777363279999999</v>
      </c>
      <c r="BO76" s="207">
        <v>1.178758991</v>
      </c>
      <c r="BP76" s="207">
        <v>1.1422903849999999</v>
      </c>
      <c r="BQ76" s="207">
        <v>1.2826609440000001</v>
      </c>
      <c r="BR76" s="207">
        <v>1.292000297</v>
      </c>
      <c r="BS76" s="207">
        <v>0.94758664999999997</v>
      </c>
      <c r="BT76" s="207">
        <v>1.317090195</v>
      </c>
      <c r="BU76" s="207">
        <v>1.4084267159999999</v>
      </c>
      <c r="BV76" s="207">
        <v>1.38180657</v>
      </c>
      <c r="BW76" s="207">
        <v>1.4821432510000001</v>
      </c>
      <c r="BX76" s="207">
        <v>1.4985544669999999</v>
      </c>
      <c r="BY76" s="207">
        <v>1.3272284679999999</v>
      </c>
      <c r="BZ76" s="208">
        <v>1.226172101</v>
      </c>
      <c r="CA76" s="204"/>
      <c r="CB76" s="204"/>
      <c r="CC76" s="204"/>
      <c r="CD76" s="8"/>
      <c r="CE76" s="8"/>
    </row>
    <row r="77" spans="1:83" x14ac:dyDescent="0.2">
      <c r="CA77" s="8"/>
      <c r="CB77" s="8"/>
      <c r="CC77" s="8"/>
      <c r="CD77" s="8"/>
      <c r="CE77" s="8"/>
    </row>
  </sheetData>
  <mergeCells count="2">
    <mergeCell ref="B42:BZ42"/>
    <mergeCell ref="B3:BP3"/>
  </mergeCell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95E80B-BE6C-894F-9ACF-6FB64EFE4E52}">
  <dimension ref="A1:Q12"/>
  <sheetViews>
    <sheetView workbookViewId="0">
      <selection activeCell="O11" sqref="O11"/>
    </sheetView>
  </sheetViews>
  <sheetFormatPr baseColWidth="10" defaultRowHeight="16" x14ac:dyDescent="0.2"/>
  <sheetData>
    <row r="1" spans="1:17" ht="19" x14ac:dyDescent="0.25">
      <c r="A1" s="47" t="s">
        <v>177</v>
      </c>
    </row>
    <row r="5" spans="1:17" x14ac:dyDescent="0.2">
      <c r="B5" s="5"/>
      <c r="C5" s="227" t="s">
        <v>0</v>
      </c>
      <c r="D5" s="228"/>
      <c r="E5" s="228"/>
      <c r="F5" s="228"/>
      <c r="G5" s="228"/>
      <c r="H5" s="229"/>
      <c r="J5" s="5"/>
      <c r="K5" s="227" t="s">
        <v>1</v>
      </c>
      <c r="L5" s="228"/>
      <c r="M5" s="228"/>
      <c r="N5" s="228"/>
      <c r="O5" s="228"/>
      <c r="P5" s="229"/>
    </row>
    <row r="6" spans="1:17" x14ac:dyDescent="0.2">
      <c r="B6" s="7"/>
      <c r="C6" s="264" t="s">
        <v>21</v>
      </c>
      <c r="D6" s="265"/>
      <c r="E6" s="264" t="s">
        <v>22</v>
      </c>
      <c r="F6" s="265"/>
      <c r="G6" s="266" t="s">
        <v>23</v>
      </c>
      <c r="H6" s="268"/>
      <c r="J6" s="7"/>
      <c r="K6" s="264" t="s">
        <v>21</v>
      </c>
      <c r="L6" s="265"/>
      <c r="M6" s="264" t="s">
        <v>22</v>
      </c>
      <c r="N6" s="265"/>
      <c r="O6" s="266" t="s">
        <v>23</v>
      </c>
      <c r="P6" s="267"/>
    </row>
    <row r="7" spans="1:17" x14ac:dyDescent="0.2">
      <c r="B7" s="168" t="s">
        <v>16</v>
      </c>
      <c r="C7" s="169" t="s">
        <v>141</v>
      </c>
      <c r="D7" s="87" t="s">
        <v>131</v>
      </c>
      <c r="E7" s="86" t="s">
        <v>141</v>
      </c>
      <c r="F7" s="87" t="s">
        <v>131</v>
      </c>
      <c r="G7" s="135" t="s">
        <v>141</v>
      </c>
      <c r="H7" s="87" t="s">
        <v>131</v>
      </c>
      <c r="I7" s="34"/>
      <c r="J7" s="72" t="s">
        <v>16</v>
      </c>
      <c r="K7" s="135" t="s">
        <v>141</v>
      </c>
      <c r="L7" s="87" t="s">
        <v>131</v>
      </c>
      <c r="M7" s="135" t="s">
        <v>141</v>
      </c>
      <c r="N7" s="87" t="s">
        <v>131</v>
      </c>
      <c r="O7" s="135" t="s">
        <v>141</v>
      </c>
      <c r="P7" s="87" t="s">
        <v>131</v>
      </c>
      <c r="Q7" s="34"/>
    </row>
    <row r="8" spans="1:17" x14ac:dyDescent="0.2">
      <c r="B8" s="20">
        <v>5</v>
      </c>
      <c r="C8" s="20">
        <v>601.75535950000005</v>
      </c>
      <c r="D8" s="54">
        <v>154</v>
      </c>
      <c r="E8" s="19">
        <v>827.81257259999995</v>
      </c>
      <c r="F8" s="166">
        <v>118</v>
      </c>
      <c r="G8" s="20">
        <v>877.72390480000001</v>
      </c>
      <c r="H8" s="166">
        <v>106</v>
      </c>
      <c r="I8" s="34"/>
      <c r="J8" s="20">
        <v>5</v>
      </c>
      <c r="K8" s="20">
        <v>584.15471430000002</v>
      </c>
      <c r="L8" s="166">
        <v>141</v>
      </c>
      <c r="M8" s="20">
        <v>759.50357259999998</v>
      </c>
      <c r="N8" s="54">
        <v>125</v>
      </c>
      <c r="O8" s="20">
        <v>764.21880729999998</v>
      </c>
      <c r="P8" s="166">
        <v>110</v>
      </c>
    </row>
    <row r="9" spans="1:17" x14ac:dyDescent="0.2">
      <c r="B9" s="20">
        <v>10</v>
      </c>
      <c r="C9" s="20">
        <v>678.79027269999995</v>
      </c>
      <c r="D9" s="54">
        <v>111</v>
      </c>
      <c r="E9" s="19">
        <v>1129.0148449999999</v>
      </c>
      <c r="F9" s="166">
        <v>169</v>
      </c>
      <c r="G9" s="20">
        <v>1108.954158</v>
      </c>
      <c r="H9" s="166">
        <v>102</v>
      </c>
      <c r="I9" s="34"/>
      <c r="J9" s="20">
        <v>10</v>
      </c>
      <c r="K9" s="20">
        <v>772.50872730000003</v>
      </c>
      <c r="L9" s="166">
        <v>111</v>
      </c>
      <c r="M9" s="20">
        <v>1022.581366</v>
      </c>
      <c r="N9" s="54">
        <v>143</v>
      </c>
      <c r="O9" s="20">
        <v>1114.311068</v>
      </c>
      <c r="P9" s="166">
        <v>104</v>
      </c>
    </row>
    <row r="10" spans="1:17" x14ac:dyDescent="0.2">
      <c r="B10" s="20">
        <v>15</v>
      </c>
      <c r="C10" s="20">
        <v>772.59219050000002</v>
      </c>
      <c r="D10" s="54">
        <v>106</v>
      </c>
      <c r="E10" s="19">
        <v>1195.032978</v>
      </c>
      <c r="F10" s="166">
        <v>137</v>
      </c>
      <c r="G10" s="20">
        <v>1272.4965</v>
      </c>
      <c r="H10" s="166">
        <v>101</v>
      </c>
      <c r="I10" s="34"/>
      <c r="J10" s="20">
        <v>15</v>
      </c>
      <c r="K10" s="20">
        <v>902.95485710000003</v>
      </c>
      <c r="L10" s="54">
        <v>106</v>
      </c>
      <c r="M10" s="20">
        <v>1228.5465710000001</v>
      </c>
      <c r="N10" s="54">
        <v>120</v>
      </c>
      <c r="O10" s="20">
        <v>1225.2001049999999</v>
      </c>
      <c r="P10" s="167">
        <v>96</v>
      </c>
    </row>
    <row r="11" spans="1:17" x14ac:dyDescent="0.2">
      <c r="B11" s="20">
        <v>20</v>
      </c>
      <c r="C11" s="20">
        <v>844.9805556</v>
      </c>
      <c r="D11" s="54">
        <v>109</v>
      </c>
      <c r="E11" s="19">
        <v>1313.0618790000001</v>
      </c>
      <c r="F11" s="166">
        <v>125</v>
      </c>
      <c r="G11" s="20">
        <v>1293.2175</v>
      </c>
      <c r="H11" s="166">
        <v>109</v>
      </c>
      <c r="I11" s="34"/>
      <c r="J11" s="20">
        <v>20</v>
      </c>
      <c r="K11" s="20">
        <v>1010.537685</v>
      </c>
      <c r="L11" s="166">
        <v>109</v>
      </c>
      <c r="M11" s="20">
        <v>1260.9327820000001</v>
      </c>
      <c r="N11" s="54">
        <v>111</v>
      </c>
      <c r="O11" s="20">
        <v>1348.617027</v>
      </c>
      <c r="P11" s="166">
        <v>112</v>
      </c>
    </row>
    <row r="12" spans="1:17" x14ac:dyDescent="0.2">
      <c r="B12" s="57">
        <v>25</v>
      </c>
      <c r="C12" s="57">
        <v>908.6235537</v>
      </c>
      <c r="D12" s="52">
        <v>122</v>
      </c>
      <c r="E12" s="35">
        <v>1373.8704379999999</v>
      </c>
      <c r="F12" s="93">
        <v>129</v>
      </c>
      <c r="G12" s="57"/>
      <c r="H12" s="52"/>
      <c r="I12" s="34"/>
      <c r="J12" s="57">
        <v>25</v>
      </c>
      <c r="K12" s="57">
        <v>1108.86959</v>
      </c>
      <c r="L12" s="93">
        <v>123</v>
      </c>
      <c r="M12" s="57">
        <v>1340.4018160000001</v>
      </c>
      <c r="N12" s="52">
        <v>115</v>
      </c>
      <c r="O12" s="57"/>
      <c r="P12" s="52"/>
    </row>
  </sheetData>
  <mergeCells count="8">
    <mergeCell ref="M6:N6"/>
    <mergeCell ref="O6:P6"/>
    <mergeCell ref="K5:P5"/>
    <mergeCell ref="C5:H5"/>
    <mergeCell ref="C6:D6"/>
    <mergeCell ref="E6:F6"/>
    <mergeCell ref="G6:H6"/>
    <mergeCell ref="K6:L6"/>
  </mergeCells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3FDCF7-22E2-C747-B61D-2CBF85FF90ED}">
  <dimension ref="A1:T43"/>
  <sheetViews>
    <sheetView workbookViewId="0">
      <selection activeCell="S5" sqref="S5:T5"/>
    </sheetView>
  </sheetViews>
  <sheetFormatPr baseColWidth="10" defaultRowHeight="16" x14ac:dyDescent="0.2"/>
  <cols>
    <col min="1" max="1" width="5.6640625" customWidth="1"/>
  </cols>
  <sheetData>
    <row r="1" spans="1:20" ht="19" x14ac:dyDescent="0.25">
      <c r="A1" s="47" t="s">
        <v>58</v>
      </c>
    </row>
    <row r="5" spans="1:20" x14ac:dyDescent="0.2">
      <c r="D5" s="264" t="s">
        <v>21</v>
      </c>
      <c r="E5" s="265"/>
      <c r="G5" s="264" t="s">
        <v>22</v>
      </c>
      <c r="H5" s="265"/>
      <c r="J5" s="266" t="s">
        <v>23</v>
      </c>
      <c r="K5" s="267"/>
      <c r="M5" s="266" t="s">
        <v>24</v>
      </c>
      <c r="N5" s="267"/>
      <c r="P5" s="266" t="s">
        <v>188</v>
      </c>
      <c r="Q5" s="267"/>
      <c r="S5" s="266" t="s">
        <v>189</v>
      </c>
      <c r="T5" s="268"/>
    </row>
    <row r="6" spans="1:20" x14ac:dyDescent="0.2">
      <c r="C6" s="34" t="s">
        <v>131</v>
      </c>
      <c r="D6" s="37" t="s">
        <v>178</v>
      </c>
      <c r="E6" s="39" t="s">
        <v>179</v>
      </c>
      <c r="G6" s="37" t="s">
        <v>180</v>
      </c>
      <c r="H6" s="39" t="s">
        <v>181</v>
      </c>
      <c r="J6" s="37" t="s">
        <v>182</v>
      </c>
      <c r="K6" s="39" t="s">
        <v>181</v>
      </c>
      <c r="M6" s="152" t="s">
        <v>183</v>
      </c>
      <c r="N6" s="39" t="s">
        <v>184</v>
      </c>
      <c r="P6" s="152" t="s">
        <v>185</v>
      </c>
      <c r="Q6" s="170" t="s">
        <v>186</v>
      </c>
      <c r="S6" s="37" t="s">
        <v>181</v>
      </c>
      <c r="T6" s="39" t="s">
        <v>187</v>
      </c>
    </row>
    <row r="7" spans="1:20" x14ac:dyDescent="0.2">
      <c r="D7" s="73" t="s">
        <v>0</v>
      </c>
      <c r="E7" s="58" t="s">
        <v>1</v>
      </c>
      <c r="G7" s="73" t="s">
        <v>0</v>
      </c>
      <c r="H7" s="58" t="s">
        <v>1</v>
      </c>
      <c r="J7" s="73" t="s">
        <v>0</v>
      </c>
      <c r="K7" s="58" t="s">
        <v>1</v>
      </c>
      <c r="M7" s="73" t="s">
        <v>0</v>
      </c>
      <c r="N7" s="58" t="s">
        <v>1</v>
      </c>
      <c r="P7" s="73" t="s">
        <v>0</v>
      </c>
      <c r="Q7" s="58" t="s">
        <v>1</v>
      </c>
      <c r="S7" s="73" t="s">
        <v>0</v>
      </c>
      <c r="T7" s="58" t="s">
        <v>1</v>
      </c>
    </row>
    <row r="8" spans="1:20" x14ac:dyDescent="0.2">
      <c r="D8" s="21">
        <v>0.41126022099999998</v>
      </c>
      <c r="E8" s="13">
        <v>0.51537201099999996</v>
      </c>
      <c r="G8" s="21">
        <v>0.87427949800000004</v>
      </c>
      <c r="H8" s="13">
        <v>0.67999717800000004</v>
      </c>
      <c r="J8" s="21">
        <v>0.55635927399999996</v>
      </c>
      <c r="K8" s="13">
        <v>0.63360549600000005</v>
      </c>
      <c r="M8" s="21">
        <v>0.64025441299999997</v>
      </c>
      <c r="N8" s="13">
        <v>0.65279757000000005</v>
      </c>
      <c r="P8" s="21">
        <v>0.34971844400000002</v>
      </c>
      <c r="Q8" s="13">
        <v>0.58751105699999995</v>
      </c>
      <c r="S8" s="21">
        <v>0.55954138200000003</v>
      </c>
      <c r="T8" s="13">
        <v>0.84565852699999999</v>
      </c>
    </row>
    <row r="9" spans="1:20" x14ac:dyDescent="0.2">
      <c r="D9" s="21">
        <v>0.50917861499999995</v>
      </c>
      <c r="E9" s="13">
        <v>0.52457264000000003</v>
      </c>
      <c r="G9" s="21">
        <v>0.55954138200000003</v>
      </c>
      <c r="H9" s="13">
        <v>0.71213275499999995</v>
      </c>
      <c r="J9" s="21">
        <v>0.58751105699999995</v>
      </c>
      <c r="K9" s="13">
        <v>0.438060544</v>
      </c>
      <c r="M9" s="21">
        <v>0.61199580099999995</v>
      </c>
      <c r="N9" s="13">
        <v>0.53855412700000005</v>
      </c>
      <c r="P9" s="21">
        <v>0.45463010500000001</v>
      </c>
      <c r="Q9" s="13">
        <v>0.69942909600000003</v>
      </c>
      <c r="S9" s="21">
        <v>0.693589542</v>
      </c>
      <c r="T9" s="13">
        <v>0.81599214099999995</v>
      </c>
    </row>
    <row r="10" spans="1:20" x14ac:dyDescent="0.2">
      <c r="D10" s="21">
        <v>0.61199580099999995</v>
      </c>
      <c r="E10" s="13">
        <v>0.67320922299999997</v>
      </c>
      <c r="G10" s="21">
        <v>0.75322695900000003</v>
      </c>
      <c r="H10" s="13">
        <v>0.54400405799999996</v>
      </c>
      <c r="J10" s="21">
        <v>0.693589542</v>
      </c>
      <c r="K10" s="13">
        <v>0.71999195000000005</v>
      </c>
      <c r="M10" s="21">
        <v>0.46383413600000001</v>
      </c>
      <c r="N10" s="13">
        <v>0.46734904500000002</v>
      </c>
      <c r="P10" s="21">
        <v>0.37662093400000002</v>
      </c>
      <c r="Q10" s="13">
        <v>0.44701922700000002</v>
      </c>
      <c r="S10" s="21">
        <v>0.693589542</v>
      </c>
      <c r="T10" s="13">
        <v>0.78337165799999997</v>
      </c>
    </row>
    <row r="11" spans="1:20" x14ac:dyDescent="0.2">
      <c r="D11" s="21">
        <v>0.46079523999999999</v>
      </c>
      <c r="E11" s="13">
        <v>0.83932899999999999</v>
      </c>
      <c r="G11" s="21">
        <v>0.54112914899999998</v>
      </c>
      <c r="H11" s="13">
        <v>0.629485344</v>
      </c>
      <c r="J11" s="21">
        <v>0.65279757000000005</v>
      </c>
      <c r="K11" s="13">
        <v>0.64025441299999997</v>
      </c>
      <c r="M11" s="21">
        <v>0.56304172500000005</v>
      </c>
      <c r="N11" s="13">
        <v>0.57120594499999999</v>
      </c>
      <c r="P11" s="21">
        <v>0.51840766599999999</v>
      </c>
      <c r="Q11" s="13">
        <v>0.468313535</v>
      </c>
      <c r="S11" s="21">
        <v>1.3056031340000001</v>
      </c>
      <c r="T11" s="13">
        <v>0.76937712899999999</v>
      </c>
    </row>
    <row r="12" spans="1:20" x14ac:dyDescent="0.2">
      <c r="D12" s="21">
        <v>0.75322695900000003</v>
      </c>
      <c r="E12" s="13">
        <v>0.86621146699999996</v>
      </c>
      <c r="G12" s="21"/>
      <c r="H12" s="13">
        <v>0.48959999999999998</v>
      </c>
      <c r="J12" s="21">
        <v>0.70381281699999998</v>
      </c>
      <c r="K12" s="13">
        <v>0.53855412700000005</v>
      </c>
      <c r="M12" s="21">
        <v>0.59452400900000002</v>
      </c>
      <c r="N12" s="13">
        <v>0.71557846899999999</v>
      </c>
      <c r="P12" s="21">
        <v>0.61199580099999995</v>
      </c>
      <c r="Q12" s="13">
        <v>0.97920218699999995</v>
      </c>
      <c r="S12" s="21">
        <v>0.693589542</v>
      </c>
      <c r="T12" s="13">
        <v>0.35606784899999999</v>
      </c>
    </row>
    <row r="13" spans="1:20" x14ac:dyDescent="0.2">
      <c r="D13" s="21">
        <v>0.34679726100000002</v>
      </c>
      <c r="E13" s="13">
        <v>0.63360549600000005</v>
      </c>
      <c r="G13" s="21"/>
      <c r="H13" s="13">
        <v>0.61199580099999995</v>
      </c>
      <c r="J13" s="21">
        <v>0.62313234500000003</v>
      </c>
      <c r="K13" s="13">
        <v>0.45801534599999999</v>
      </c>
      <c r="M13" s="21">
        <v>0.39545259799999999</v>
      </c>
      <c r="N13" s="13">
        <v>0.54400405799999996</v>
      </c>
      <c r="P13" s="21">
        <v>0.67320922299999997</v>
      </c>
      <c r="Q13" s="13">
        <v>0.41126022099999998</v>
      </c>
      <c r="S13" s="21">
        <v>0.58751105699999995</v>
      </c>
      <c r="T13" s="13">
        <v>0.67789904099999998</v>
      </c>
    </row>
    <row r="14" spans="1:20" x14ac:dyDescent="0.2">
      <c r="D14" s="21">
        <v>0.57120594499999999</v>
      </c>
      <c r="E14" s="13">
        <v>0.91801878999999997</v>
      </c>
      <c r="G14" s="21"/>
      <c r="H14" s="13">
        <v>0.71213275499999995</v>
      </c>
      <c r="J14" s="21">
        <v>0.62016363200000002</v>
      </c>
      <c r="K14" s="13">
        <v>0.66240566899999997</v>
      </c>
      <c r="M14" s="21">
        <v>0.56212964399999998</v>
      </c>
      <c r="N14" s="13">
        <v>0.48959999999999998</v>
      </c>
      <c r="P14" s="21"/>
      <c r="Q14" s="13">
        <v>0.58751105699999995</v>
      </c>
      <c r="S14" s="21">
        <v>0.31824161000000001</v>
      </c>
      <c r="T14" s="13">
        <v>0.43310055800000002</v>
      </c>
    </row>
    <row r="15" spans="1:20" x14ac:dyDescent="0.2">
      <c r="D15" s="21">
        <v>0.80639148800000005</v>
      </c>
      <c r="E15" s="13">
        <v>0.76937712899999999</v>
      </c>
      <c r="G15" s="21"/>
      <c r="H15" s="13">
        <v>0.707204049</v>
      </c>
      <c r="J15" s="21">
        <v>0.903874234</v>
      </c>
      <c r="K15" s="13">
        <v>0.60258158299999998</v>
      </c>
      <c r="M15" s="21">
        <v>0.51679715100000001</v>
      </c>
      <c r="N15" s="13">
        <v>0.59159344599999997</v>
      </c>
      <c r="P15" s="21"/>
      <c r="Q15" s="13">
        <v>0.44063671300000001</v>
      </c>
      <c r="S15" s="21">
        <v>0.65279757000000005</v>
      </c>
      <c r="T15" s="13">
        <v>0.367201367</v>
      </c>
    </row>
    <row r="16" spans="1:20" x14ac:dyDescent="0.2">
      <c r="D16" s="21">
        <v>0.75322695900000003</v>
      </c>
      <c r="E16" s="13">
        <v>0.64025441299999997</v>
      </c>
      <c r="G16" s="21"/>
      <c r="H16" s="13">
        <v>0.74878606599999997</v>
      </c>
      <c r="J16" s="21">
        <v>0.51840766599999999</v>
      </c>
      <c r="K16" s="13">
        <v>0.39893819600000002</v>
      </c>
      <c r="M16" s="21">
        <v>0.62313234500000003</v>
      </c>
      <c r="N16" s="13">
        <v>0.54720326500000005</v>
      </c>
      <c r="P16" s="21"/>
      <c r="Q16" s="13">
        <v>0.58139809600000003</v>
      </c>
      <c r="S16" s="21">
        <v>1.189036532</v>
      </c>
      <c r="T16" s="13">
        <v>0.55487347300000001</v>
      </c>
    </row>
    <row r="17" spans="4:20" x14ac:dyDescent="0.2">
      <c r="D17" s="21">
        <v>0.44297772600000002</v>
      </c>
      <c r="E17" s="13">
        <v>0.43520704700000001</v>
      </c>
      <c r="G17" s="21"/>
      <c r="H17" s="13">
        <v>0.55954138200000003</v>
      </c>
      <c r="J17" s="21">
        <v>0.45899374300000001</v>
      </c>
      <c r="K17" s="13">
        <v>0.43310055800000002</v>
      </c>
      <c r="M17" s="21">
        <v>0.44063671300000001</v>
      </c>
      <c r="N17" s="13"/>
      <c r="P17" s="21"/>
      <c r="Q17" s="13">
        <v>0.48959999999999998</v>
      </c>
      <c r="S17" s="21">
        <v>0.79558451500000005</v>
      </c>
      <c r="T17" s="13">
        <v>0.64025441299999997</v>
      </c>
    </row>
    <row r="18" spans="4:20" x14ac:dyDescent="0.2">
      <c r="D18" s="21">
        <v>0.305995446</v>
      </c>
      <c r="E18" s="13">
        <v>0.77518934100000003</v>
      </c>
      <c r="G18" s="21"/>
      <c r="H18" s="13">
        <v>0.70992765400000002</v>
      </c>
      <c r="J18" s="21">
        <v>0.84565852699999999</v>
      </c>
      <c r="K18" s="13">
        <v>0.63360549600000005</v>
      </c>
      <c r="M18" s="21">
        <v>0.57862552</v>
      </c>
      <c r="N18" s="13"/>
      <c r="P18" s="21"/>
      <c r="Q18" s="13">
        <v>0.67320922299999997</v>
      </c>
      <c r="S18" s="21">
        <v>0.71213275499999995</v>
      </c>
      <c r="T18" s="13">
        <v>0.46239316200000002</v>
      </c>
    </row>
    <row r="19" spans="4:20" x14ac:dyDescent="0.2">
      <c r="D19" s="21">
        <v>0.85679587899999998</v>
      </c>
      <c r="E19" s="13">
        <v>0.46079523999999999</v>
      </c>
      <c r="G19" s="21"/>
      <c r="H19" s="13">
        <v>0.629485344</v>
      </c>
      <c r="J19" s="21">
        <v>0.707204049</v>
      </c>
      <c r="K19" s="13">
        <v>0.55954138200000003</v>
      </c>
      <c r="M19" s="21">
        <v>0.61845287100000002</v>
      </c>
      <c r="N19" s="13"/>
      <c r="P19" s="22"/>
      <c r="Q19" s="15">
        <v>0.68543184999999995</v>
      </c>
      <c r="S19" s="21">
        <v>0.629485344</v>
      </c>
      <c r="T19" s="13">
        <v>0.59452400900000002</v>
      </c>
    </row>
    <row r="20" spans="4:20" x14ac:dyDescent="0.2">
      <c r="D20" s="21">
        <v>0.52224711999999995</v>
      </c>
      <c r="E20" s="13">
        <v>0.67999717800000004</v>
      </c>
      <c r="G20" s="21"/>
      <c r="H20" s="13">
        <v>0.453326956</v>
      </c>
      <c r="J20" s="21">
        <v>0.77518934100000003</v>
      </c>
      <c r="K20" s="13">
        <v>0.76500714800000003</v>
      </c>
      <c r="M20" s="21">
        <v>0.67789904099999998</v>
      </c>
      <c r="N20" s="13"/>
      <c r="S20" s="21">
        <v>0.65279757000000005</v>
      </c>
      <c r="T20" s="13">
        <v>1.0336082040000001</v>
      </c>
    </row>
    <row r="21" spans="4:20" x14ac:dyDescent="0.2">
      <c r="D21" s="21">
        <v>0.54400405799999996</v>
      </c>
      <c r="E21" s="13">
        <v>0.367201367</v>
      </c>
      <c r="G21" s="21"/>
      <c r="H21" s="13">
        <v>0.94421144999999995</v>
      </c>
      <c r="J21" s="21">
        <v>0.73440187499999998</v>
      </c>
      <c r="K21" s="13">
        <v>0.73440187499999998</v>
      </c>
      <c r="M21" s="21">
        <v>0.60479987099999999</v>
      </c>
      <c r="N21" s="13"/>
      <c r="S21" s="21">
        <v>1.2729275769999999</v>
      </c>
      <c r="T21" s="13">
        <v>0.66763239900000004</v>
      </c>
    </row>
    <row r="22" spans="4:20" x14ac:dyDescent="0.2">
      <c r="D22" s="21">
        <v>0.41126022099999998</v>
      </c>
      <c r="E22" s="13">
        <v>0.51840766599999999</v>
      </c>
      <c r="G22" s="21"/>
      <c r="H22" s="13">
        <v>0.61845287100000002</v>
      </c>
      <c r="J22" s="21">
        <v>0.76937712899999999</v>
      </c>
      <c r="K22" s="13">
        <v>0.25458731400000001</v>
      </c>
      <c r="M22" s="21">
        <v>0.244799453</v>
      </c>
      <c r="N22" s="13"/>
      <c r="S22" s="21">
        <v>0.41063391399999999</v>
      </c>
      <c r="T22" s="13">
        <v>0.81599214099999995</v>
      </c>
    </row>
    <row r="23" spans="4:20" x14ac:dyDescent="0.2">
      <c r="D23" s="21">
        <v>0.42840112899999999</v>
      </c>
      <c r="E23" s="13">
        <v>0.48959999999999998</v>
      </c>
      <c r="G23" s="22"/>
      <c r="H23" s="15">
        <v>0.74503301899999996</v>
      </c>
      <c r="J23" s="21">
        <v>0.68543184999999995</v>
      </c>
      <c r="K23" s="13">
        <v>0.40445694700000001</v>
      </c>
      <c r="M23" s="21">
        <v>0.44879297000000001</v>
      </c>
      <c r="N23" s="13"/>
      <c r="S23" s="21">
        <v>0.52725975899999999</v>
      </c>
      <c r="T23" s="13">
        <v>0.67320922299999997</v>
      </c>
    </row>
    <row r="24" spans="4:20" x14ac:dyDescent="0.2">
      <c r="D24" s="21">
        <v>0.46734904500000002</v>
      </c>
      <c r="E24" s="13">
        <v>0.57120594499999999</v>
      </c>
      <c r="J24" s="22">
        <v>0.664465686</v>
      </c>
      <c r="K24" s="15"/>
      <c r="M24" s="21">
        <v>0.75322695900000003</v>
      </c>
      <c r="N24" s="13"/>
      <c r="S24" s="21"/>
      <c r="T24" s="13">
        <v>0.33660600299999999</v>
      </c>
    </row>
    <row r="25" spans="4:20" x14ac:dyDescent="0.2">
      <c r="D25" s="21">
        <v>0.59840866999999998</v>
      </c>
      <c r="E25" s="13">
        <v>0.50538683299999998</v>
      </c>
      <c r="M25" s="21">
        <v>0.37302927000000002</v>
      </c>
      <c r="N25" s="13"/>
      <c r="S25" s="21"/>
      <c r="T25" s="13">
        <v>0.52725975899999999</v>
      </c>
    </row>
    <row r="26" spans="4:20" x14ac:dyDescent="0.2">
      <c r="D26" s="21">
        <v>0.56493071100000003</v>
      </c>
      <c r="E26" s="13">
        <v>0.209832713</v>
      </c>
      <c r="M26" s="21">
        <v>0.97920218699999995</v>
      </c>
      <c r="N26" s="13"/>
      <c r="S26" s="21"/>
      <c r="T26" s="13">
        <v>0.35904213200000001</v>
      </c>
    </row>
    <row r="27" spans="4:20" x14ac:dyDescent="0.2">
      <c r="D27" s="21">
        <v>0.438060544</v>
      </c>
      <c r="E27" s="13">
        <v>0.78337165799999997</v>
      </c>
      <c r="M27" s="21">
        <v>0.43520704700000001</v>
      </c>
      <c r="N27" s="13"/>
      <c r="S27" s="21"/>
      <c r="T27" s="13">
        <v>0.192345458</v>
      </c>
    </row>
    <row r="28" spans="4:20" x14ac:dyDescent="0.2">
      <c r="D28" s="21">
        <v>0.39168268699999997</v>
      </c>
      <c r="E28" s="13">
        <v>0.56690694100000005</v>
      </c>
      <c r="M28" s="21">
        <v>0.53855412700000005</v>
      </c>
      <c r="N28" s="13"/>
      <c r="S28" s="21"/>
      <c r="T28" s="13">
        <v>1.101625332</v>
      </c>
    </row>
    <row r="29" spans="4:20" x14ac:dyDescent="0.2">
      <c r="D29" s="21">
        <v>0.396342941</v>
      </c>
      <c r="E29" s="13">
        <v>0.60479987099999999</v>
      </c>
      <c r="M29" s="21">
        <v>0.62313234500000003</v>
      </c>
      <c r="N29" s="13"/>
      <c r="S29" s="21"/>
      <c r="T29" s="13">
        <v>1.126056656</v>
      </c>
    </row>
    <row r="30" spans="4:20" x14ac:dyDescent="0.2">
      <c r="D30" s="21"/>
      <c r="E30" s="13">
        <v>0.31930018300000002</v>
      </c>
      <c r="M30" s="21">
        <v>0.78881372100000002</v>
      </c>
      <c r="N30" s="13"/>
      <c r="S30" s="21"/>
      <c r="T30" s="13">
        <v>0.54112914899999998</v>
      </c>
    </row>
    <row r="31" spans="4:20" x14ac:dyDescent="0.2">
      <c r="D31" s="21"/>
      <c r="E31" s="13">
        <v>0.48959999999999998</v>
      </c>
      <c r="M31" s="21">
        <v>0.60616155000000005</v>
      </c>
      <c r="N31" s="13"/>
      <c r="S31" s="21"/>
      <c r="T31" s="13">
        <v>0.62313234500000003</v>
      </c>
    </row>
    <row r="32" spans="4:20" x14ac:dyDescent="0.2">
      <c r="D32" s="21"/>
      <c r="E32" s="13">
        <v>0.68543184999999995</v>
      </c>
      <c r="M32" s="21">
        <v>0.60616155000000005</v>
      </c>
      <c r="N32" s="13"/>
      <c r="S32" s="21"/>
      <c r="T32" s="13">
        <v>0.642598797</v>
      </c>
    </row>
    <row r="33" spans="4:20" x14ac:dyDescent="0.2">
      <c r="D33" s="21"/>
      <c r="E33" s="13">
        <v>0.45695894500000001</v>
      </c>
      <c r="M33" s="21">
        <v>0.48959999999999998</v>
      </c>
      <c r="N33" s="13"/>
      <c r="S33" s="21"/>
      <c r="T33" s="13">
        <v>1.1127533249999999</v>
      </c>
    </row>
    <row r="34" spans="4:20" x14ac:dyDescent="0.2">
      <c r="D34" s="21"/>
      <c r="E34" s="13">
        <v>0.41965277499999998</v>
      </c>
      <c r="M34" s="21">
        <v>0.48959999999999998</v>
      </c>
      <c r="N34" s="13"/>
      <c r="S34" s="21"/>
      <c r="T34" s="13">
        <v>0.65279757000000005</v>
      </c>
    </row>
    <row r="35" spans="4:20" x14ac:dyDescent="0.2">
      <c r="D35" s="21"/>
      <c r="E35" s="13">
        <v>0.642598797</v>
      </c>
      <c r="M35" s="21">
        <v>0.56304172500000005</v>
      </c>
      <c r="N35" s="13"/>
      <c r="S35" s="21"/>
      <c r="T35" s="13">
        <v>0.81599214099999995</v>
      </c>
    </row>
    <row r="36" spans="4:20" x14ac:dyDescent="0.2">
      <c r="D36" s="21"/>
      <c r="E36" s="13">
        <v>0.338951905</v>
      </c>
      <c r="M36" s="21">
        <v>0.42573782599999999</v>
      </c>
      <c r="N36" s="13"/>
      <c r="S36" s="21"/>
      <c r="T36" s="13">
        <v>0.903874234</v>
      </c>
    </row>
    <row r="37" spans="4:20" x14ac:dyDescent="0.2">
      <c r="D37" s="21"/>
      <c r="E37" s="13">
        <v>0.367201367</v>
      </c>
      <c r="M37" s="22">
        <v>0.45043111699999999</v>
      </c>
      <c r="N37" s="15"/>
      <c r="S37" s="21"/>
      <c r="T37" s="13">
        <v>0.58751105699999995</v>
      </c>
    </row>
    <row r="38" spans="4:20" x14ac:dyDescent="0.2">
      <c r="D38" s="21"/>
      <c r="E38" s="13">
        <v>0.293762829</v>
      </c>
      <c r="S38" s="21"/>
      <c r="T38" s="13">
        <v>0.88126565599999995</v>
      </c>
    </row>
    <row r="39" spans="4:20" x14ac:dyDescent="0.2">
      <c r="D39" s="21"/>
      <c r="E39" s="13">
        <v>0.63360549600000005</v>
      </c>
      <c r="S39" s="21"/>
      <c r="T39" s="13">
        <v>1.224025369</v>
      </c>
    </row>
    <row r="40" spans="4:20" x14ac:dyDescent="0.2">
      <c r="D40" s="21"/>
      <c r="E40" s="13">
        <v>0.58139809600000003</v>
      </c>
      <c r="S40" s="21"/>
      <c r="T40" s="13">
        <v>0.56493071100000003</v>
      </c>
    </row>
    <row r="41" spans="4:20" x14ac:dyDescent="0.2">
      <c r="D41" s="22"/>
      <c r="E41" s="15">
        <v>0.642598797</v>
      </c>
      <c r="S41" s="21"/>
      <c r="T41" s="13">
        <v>0.79090711499999999</v>
      </c>
    </row>
    <row r="42" spans="4:20" x14ac:dyDescent="0.2">
      <c r="S42" s="21"/>
      <c r="T42" s="13">
        <v>0.51537201099999996</v>
      </c>
    </row>
    <row r="43" spans="4:20" x14ac:dyDescent="0.2">
      <c r="S43" s="22"/>
      <c r="T43" s="15">
        <v>0.66998349899999998</v>
      </c>
    </row>
  </sheetData>
  <mergeCells count="6">
    <mergeCell ref="D5:E5"/>
    <mergeCell ref="S5:T5"/>
    <mergeCell ref="G5:H5"/>
    <mergeCell ref="J5:K5"/>
    <mergeCell ref="M5:N5"/>
    <mergeCell ref="P5:Q5"/>
  </mergeCells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9E5642-AFDF-034A-A02B-3ACA3250B2C1}">
  <dimension ref="A1:N9"/>
  <sheetViews>
    <sheetView workbookViewId="0">
      <selection activeCell="C9" sqref="C9"/>
    </sheetView>
  </sheetViews>
  <sheetFormatPr baseColWidth="10" defaultRowHeight="16" x14ac:dyDescent="0.2"/>
  <cols>
    <col min="3" max="3" width="20.83203125" customWidth="1"/>
    <col min="5" max="5" width="13.1640625" customWidth="1"/>
    <col min="6" max="6" width="21.1640625" customWidth="1"/>
    <col min="8" max="8" width="13.6640625" customWidth="1"/>
    <col min="9" max="9" width="20.1640625" customWidth="1"/>
    <col min="10" max="10" width="7.33203125" customWidth="1"/>
    <col min="11" max="11" width="12.83203125" customWidth="1"/>
    <col min="12" max="12" width="20.6640625" customWidth="1"/>
    <col min="13" max="13" width="8.6640625" customWidth="1"/>
    <col min="14" max="14" width="16.83203125" customWidth="1"/>
  </cols>
  <sheetData>
    <row r="1" spans="1:14" ht="19" x14ac:dyDescent="0.25">
      <c r="A1" s="47" t="s">
        <v>207</v>
      </c>
    </row>
    <row r="5" spans="1:14" x14ac:dyDescent="0.2">
      <c r="B5" s="5"/>
      <c r="C5" s="230" t="s">
        <v>201</v>
      </c>
      <c r="D5" s="231"/>
      <c r="E5" s="232"/>
      <c r="F5" s="230" t="s">
        <v>202</v>
      </c>
      <c r="G5" s="231"/>
      <c r="H5" s="232"/>
      <c r="I5" s="230" t="s">
        <v>203</v>
      </c>
      <c r="J5" s="231"/>
      <c r="K5" s="232"/>
      <c r="L5" s="230" t="s">
        <v>204</v>
      </c>
      <c r="M5" s="231"/>
      <c r="N5" s="232"/>
    </row>
    <row r="6" spans="1:14" x14ac:dyDescent="0.2">
      <c r="B6" s="7"/>
      <c r="C6" s="135" t="s">
        <v>205</v>
      </c>
      <c r="D6" s="86" t="s">
        <v>206</v>
      </c>
      <c r="E6" s="87" t="s">
        <v>30</v>
      </c>
      <c r="F6" s="135" t="s">
        <v>205</v>
      </c>
      <c r="G6" s="86" t="s">
        <v>206</v>
      </c>
      <c r="H6" s="87" t="s">
        <v>30</v>
      </c>
      <c r="I6" s="135" t="s">
        <v>205</v>
      </c>
      <c r="J6" s="86" t="s">
        <v>206</v>
      </c>
      <c r="K6" s="87" t="s">
        <v>30</v>
      </c>
      <c r="L6" s="135" t="s">
        <v>205</v>
      </c>
      <c r="M6" s="86" t="s">
        <v>206</v>
      </c>
      <c r="N6" s="87" t="s">
        <v>30</v>
      </c>
    </row>
    <row r="7" spans="1:14" x14ac:dyDescent="0.2">
      <c r="B7" s="115" t="s">
        <v>21</v>
      </c>
      <c r="C7" s="20">
        <v>9.5617529900000005</v>
      </c>
      <c r="D7" s="41">
        <v>251</v>
      </c>
      <c r="E7" s="54">
        <v>10</v>
      </c>
      <c r="F7" s="20">
        <v>0</v>
      </c>
      <c r="G7" s="41">
        <v>253</v>
      </c>
      <c r="H7" s="54">
        <v>10</v>
      </c>
      <c r="I7" s="20">
        <v>10.1167315</v>
      </c>
      <c r="J7" s="105">
        <v>257</v>
      </c>
      <c r="K7" s="54">
        <v>10</v>
      </c>
      <c r="L7" s="20">
        <v>31.2056738</v>
      </c>
      <c r="M7" s="105">
        <v>282</v>
      </c>
      <c r="N7" s="54">
        <v>10</v>
      </c>
    </row>
    <row r="8" spans="1:14" x14ac:dyDescent="0.2">
      <c r="B8" s="115" t="s">
        <v>22</v>
      </c>
      <c r="C8" s="57">
        <v>2.1978021999999999</v>
      </c>
      <c r="D8" s="29">
        <v>91</v>
      </c>
      <c r="E8" s="52">
        <v>6</v>
      </c>
      <c r="F8" s="57">
        <v>0</v>
      </c>
      <c r="G8" s="29">
        <v>130</v>
      </c>
      <c r="H8" s="52">
        <v>8</v>
      </c>
      <c r="I8" s="57">
        <v>6.9182389899999999</v>
      </c>
      <c r="J8" s="29">
        <v>159</v>
      </c>
      <c r="K8" s="52">
        <v>8</v>
      </c>
      <c r="L8" s="57">
        <v>32.24</v>
      </c>
      <c r="M8" s="29">
        <v>214</v>
      </c>
      <c r="N8" s="52">
        <v>8</v>
      </c>
    </row>
    <row r="9" spans="1:14" x14ac:dyDescent="0.2">
      <c r="B9" s="188" t="s">
        <v>34</v>
      </c>
      <c r="C9" s="83">
        <v>5.8797775950000002</v>
      </c>
      <c r="D9" s="29"/>
      <c r="E9" s="52"/>
      <c r="F9" s="83">
        <f>AVERAGE(F7:F8)</f>
        <v>0</v>
      </c>
      <c r="G9" s="29"/>
      <c r="H9" s="52"/>
      <c r="I9" s="83">
        <v>8.5174852449999996</v>
      </c>
      <c r="J9" s="29"/>
      <c r="K9" s="52"/>
      <c r="L9" s="83">
        <v>31.722836900000001</v>
      </c>
      <c r="M9" s="29"/>
      <c r="N9" s="52"/>
    </row>
  </sheetData>
  <mergeCells count="4">
    <mergeCell ref="C5:E5"/>
    <mergeCell ref="F5:H5"/>
    <mergeCell ref="I5:K5"/>
    <mergeCell ref="L5:N5"/>
  </mergeCells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EFF1F-8DD1-DB49-B20E-594A47E41146}">
  <dimension ref="A1:K41"/>
  <sheetViews>
    <sheetView workbookViewId="0">
      <selection activeCell="E21" sqref="E21"/>
    </sheetView>
  </sheetViews>
  <sheetFormatPr baseColWidth="10" defaultRowHeight="16" x14ac:dyDescent="0.2"/>
  <cols>
    <col min="3" max="3" width="8" customWidth="1"/>
    <col min="4" max="4" width="12.33203125" customWidth="1"/>
    <col min="5" max="5" width="28.5" customWidth="1"/>
    <col min="6" max="6" width="14.6640625" customWidth="1"/>
    <col min="7" max="7" width="17" customWidth="1"/>
    <col min="8" max="8" width="6.33203125" customWidth="1"/>
    <col min="9" max="9" width="27.6640625" customWidth="1"/>
    <col min="10" max="10" width="15.1640625" customWidth="1"/>
    <col min="11" max="11" width="18.1640625" customWidth="1"/>
  </cols>
  <sheetData>
    <row r="1" spans="1:11" ht="19" x14ac:dyDescent="0.25">
      <c r="A1" s="47" t="s">
        <v>190</v>
      </c>
    </row>
    <row r="5" spans="1:11" x14ac:dyDescent="0.2">
      <c r="E5" s="227" t="s">
        <v>0</v>
      </c>
      <c r="F5" s="228"/>
      <c r="G5" s="229"/>
      <c r="I5" s="230" t="s">
        <v>1</v>
      </c>
      <c r="J5" s="231"/>
      <c r="K5" s="232"/>
    </row>
    <row r="6" spans="1:11" x14ac:dyDescent="0.2">
      <c r="D6" s="195" t="s">
        <v>16</v>
      </c>
      <c r="E6" s="86" t="s">
        <v>20</v>
      </c>
      <c r="F6" s="86" t="s">
        <v>19</v>
      </c>
      <c r="G6" s="71" t="s">
        <v>17</v>
      </c>
      <c r="H6" s="126"/>
      <c r="I6" s="135" t="s">
        <v>20</v>
      </c>
      <c r="J6" s="86" t="s">
        <v>19</v>
      </c>
      <c r="K6" s="71" t="s">
        <v>17</v>
      </c>
    </row>
    <row r="7" spans="1:11" x14ac:dyDescent="0.2">
      <c r="D7" s="48">
        <v>5</v>
      </c>
      <c r="E7" s="19">
        <v>40.636620000000001</v>
      </c>
      <c r="F7" s="19">
        <v>1.9239269999999999</v>
      </c>
      <c r="G7" s="56">
        <v>3</v>
      </c>
      <c r="H7" s="126"/>
      <c r="I7" s="20">
        <v>38.702039999999997</v>
      </c>
      <c r="J7" s="19">
        <v>15.986129999999999</v>
      </c>
      <c r="K7" s="56">
        <v>3</v>
      </c>
    </row>
    <row r="8" spans="1:11" x14ac:dyDescent="0.2">
      <c r="D8" s="48">
        <v>10</v>
      </c>
      <c r="E8" s="19">
        <v>43.820529999999998</v>
      </c>
      <c r="F8" s="19">
        <v>17.324290000000001</v>
      </c>
      <c r="G8" s="56">
        <v>3</v>
      </c>
      <c r="H8" s="126"/>
      <c r="I8" s="20">
        <v>39.126609999999999</v>
      </c>
      <c r="J8" s="19">
        <v>3.0083169999999999</v>
      </c>
      <c r="K8" s="56">
        <v>3</v>
      </c>
    </row>
    <row r="9" spans="1:11" x14ac:dyDescent="0.2">
      <c r="D9" s="48">
        <v>15</v>
      </c>
      <c r="E9" s="19">
        <v>46.789020000000001</v>
      </c>
      <c r="F9" s="19">
        <v>11.13611</v>
      </c>
      <c r="G9" s="56">
        <v>3</v>
      </c>
      <c r="H9" s="126"/>
      <c r="I9" s="20">
        <v>52.510300000000001</v>
      </c>
      <c r="J9" s="19">
        <v>8.6523769999999995</v>
      </c>
      <c r="K9" s="56">
        <v>3</v>
      </c>
    </row>
    <row r="10" spans="1:11" x14ac:dyDescent="0.2">
      <c r="D10" s="48">
        <v>20</v>
      </c>
      <c r="E10" s="19">
        <v>48.412430000000001</v>
      </c>
      <c r="F10" s="19">
        <v>24.105799999999999</v>
      </c>
      <c r="G10" s="56">
        <v>3</v>
      </c>
      <c r="H10" s="125"/>
      <c r="I10" s="20">
        <v>58.688319999999997</v>
      </c>
      <c r="J10" s="19">
        <v>16.576350000000001</v>
      </c>
      <c r="K10" s="56">
        <v>3</v>
      </c>
    </row>
    <row r="11" spans="1:11" x14ac:dyDescent="0.2">
      <c r="D11" s="48">
        <v>25</v>
      </c>
      <c r="E11" s="35">
        <v>48.653556559482681</v>
      </c>
      <c r="F11" s="35">
        <v>31.449929999999998</v>
      </c>
      <c r="G11" s="84">
        <v>2</v>
      </c>
      <c r="H11" s="125"/>
      <c r="I11" s="57">
        <v>47.268536061639509</v>
      </c>
      <c r="J11" s="35">
        <v>22.5565</v>
      </c>
      <c r="K11" s="84">
        <v>2</v>
      </c>
    </row>
    <row r="12" spans="1:11" x14ac:dyDescent="0.2">
      <c r="D12" s="125"/>
      <c r="E12" s="125"/>
      <c r="F12" s="125"/>
      <c r="G12" s="125"/>
      <c r="H12" s="125"/>
      <c r="I12" s="125"/>
      <c r="J12" s="125"/>
      <c r="K12" s="125"/>
    </row>
    <row r="13" spans="1:11" x14ac:dyDescent="0.2">
      <c r="D13" s="125"/>
      <c r="E13" s="125"/>
      <c r="F13" s="125"/>
      <c r="G13" s="125"/>
      <c r="H13" s="126"/>
      <c r="I13" s="125"/>
      <c r="J13" s="125"/>
      <c r="K13" s="125"/>
    </row>
    <row r="14" spans="1:11" x14ac:dyDescent="0.2">
      <c r="D14" s="125"/>
      <c r="E14" s="125"/>
      <c r="F14" s="125"/>
      <c r="G14" s="125"/>
      <c r="H14" s="126"/>
      <c r="I14" s="125"/>
      <c r="J14" s="125"/>
      <c r="K14" s="125"/>
    </row>
    <row r="15" spans="1:11" x14ac:dyDescent="0.2">
      <c r="D15" s="172"/>
      <c r="E15" s="125"/>
      <c r="F15" s="125"/>
      <c r="G15" s="125"/>
      <c r="H15" s="126"/>
      <c r="I15" s="125"/>
      <c r="J15" s="125"/>
      <c r="K15" s="125"/>
    </row>
    <row r="16" spans="1:11" x14ac:dyDescent="0.2">
      <c r="C16" s="149" t="s">
        <v>21</v>
      </c>
      <c r="D16" s="44" t="s">
        <v>16</v>
      </c>
      <c r="E16" s="88" t="s">
        <v>35</v>
      </c>
      <c r="F16" s="88" t="s">
        <v>36</v>
      </c>
      <c r="G16" s="89" t="s">
        <v>31</v>
      </c>
      <c r="H16" s="126"/>
      <c r="I16" s="90" t="s">
        <v>35</v>
      </c>
      <c r="J16" s="88" t="s">
        <v>36</v>
      </c>
      <c r="K16" s="89" t="s">
        <v>31</v>
      </c>
    </row>
    <row r="17" spans="3:11" x14ac:dyDescent="0.2">
      <c r="C17" s="7"/>
      <c r="D17" s="48">
        <v>5</v>
      </c>
      <c r="E17" s="126">
        <v>42.483660130718953</v>
      </c>
      <c r="F17" s="126">
        <v>22</v>
      </c>
      <c r="G17" s="218">
        <v>153</v>
      </c>
      <c r="H17" s="126"/>
      <c r="I17" s="220">
        <v>56.329113924050631</v>
      </c>
      <c r="J17" s="126">
        <v>23</v>
      </c>
      <c r="K17" s="218">
        <v>158</v>
      </c>
    </row>
    <row r="18" spans="3:11" x14ac:dyDescent="0.2">
      <c r="C18" s="7"/>
      <c r="D18" s="48">
        <v>10</v>
      </c>
      <c r="E18" s="126">
        <v>55.932203389830505</v>
      </c>
      <c r="F18" s="126">
        <v>18</v>
      </c>
      <c r="G18" s="218">
        <v>236</v>
      </c>
      <c r="H18" s="126"/>
      <c r="I18" s="220">
        <v>41.899441340782126</v>
      </c>
      <c r="J18" s="126">
        <v>20</v>
      </c>
      <c r="K18" s="218">
        <v>179</v>
      </c>
    </row>
    <row r="19" spans="3:11" x14ac:dyDescent="0.2">
      <c r="C19" s="7"/>
      <c r="D19" s="48">
        <v>15</v>
      </c>
      <c r="E19" s="126">
        <v>49.289099526066352</v>
      </c>
      <c r="F19" s="126">
        <v>22</v>
      </c>
      <c r="G19" s="218">
        <v>211</v>
      </c>
      <c r="H19" s="126"/>
      <c r="I19" s="220">
        <v>62.352941176470587</v>
      </c>
      <c r="J19" s="126">
        <v>23</v>
      </c>
      <c r="K19" s="218">
        <v>170</v>
      </c>
    </row>
    <row r="20" spans="3:11" x14ac:dyDescent="0.2">
      <c r="C20" s="7"/>
      <c r="D20" s="48">
        <v>20</v>
      </c>
      <c r="E20" s="126">
        <v>55.670103092783506</v>
      </c>
      <c r="F20" s="126">
        <v>21</v>
      </c>
      <c r="G20" s="218">
        <v>194</v>
      </c>
      <c r="H20" s="126"/>
      <c r="I20" s="220">
        <v>73.71794871794873</v>
      </c>
      <c r="J20" s="126">
        <v>21</v>
      </c>
      <c r="K20" s="218">
        <v>156</v>
      </c>
    </row>
    <row r="21" spans="3:11" x14ac:dyDescent="0.2">
      <c r="C21" s="10"/>
      <c r="D21" s="48">
        <v>25</v>
      </c>
      <c r="E21" s="171">
        <v>70.89201877934272</v>
      </c>
      <c r="F21" s="171">
        <v>21</v>
      </c>
      <c r="G21" s="219">
        <v>213</v>
      </c>
      <c r="H21" s="126"/>
      <c r="I21" s="221">
        <v>63.218390804597703</v>
      </c>
      <c r="J21" s="171">
        <v>23</v>
      </c>
      <c r="K21" s="219">
        <v>174</v>
      </c>
    </row>
    <row r="22" spans="3:11" x14ac:dyDescent="0.2">
      <c r="D22" s="125"/>
      <c r="E22" s="125"/>
      <c r="F22" s="125"/>
      <c r="G22" s="125"/>
      <c r="H22" s="126"/>
      <c r="I22" s="125"/>
      <c r="J22" s="125"/>
      <c r="K22" s="125"/>
    </row>
    <row r="23" spans="3:11" x14ac:dyDescent="0.2">
      <c r="D23" s="125"/>
      <c r="E23" s="125"/>
      <c r="F23" s="125"/>
      <c r="G23" s="125"/>
      <c r="H23" s="126"/>
      <c r="I23" s="125"/>
      <c r="J23" s="125"/>
      <c r="K23" s="125"/>
    </row>
    <row r="24" spans="3:11" x14ac:dyDescent="0.2">
      <c r="D24" s="172"/>
      <c r="E24" s="125"/>
      <c r="F24" s="125"/>
      <c r="G24" s="125"/>
      <c r="H24" s="126"/>
      <c r="I24" s="125"/>
      <c r="J24" s="125"/>
      <c r="K24" s="125"/>
    </row>
    <row r="25" spans="3:11" x14ac:dyDescent="0.2">
      <c r="C25" s="149" t="s">
        <v>22</v>
      </c>
      <c r="D25" s="44" t="s">
        <v>16</v>
      </c>
      <c r="E25" s="88" t="s">
        <v>35</v>
      </c>
      <c r="F25" s="88" t="s">
        <v>36</v>
      </c>
      <c r="G25" s="89" t="s">
        <v>31</v>
      </c>
      <c r="H25" s="126"/>
      <c r="I25" s="90" t="s">
        <v>35</v>
      </c>
      <c r="J25" s="88" t="s">
        <v>36</v>
      </c>
      <c r="K25" s="89" t="s">
        <v>31</v>
      </c>
    </row>
    <row r="26" spans="3:11" x14ac:dyDescent="0.2">
      <c r="C26" s="7"/>
      <c r="D26" s="48">
        <v>5</v>
      </c>
      <c r="E26" s="126">
        <v>38.644067796610173</v>
      </c>
      <c r="F26" s="126">
        <v>18</v>
      </c>
      <c r="G26" s="218">
        <v>295</v>
      </c>
      <c r="H26" s="126"/>
      <c r="I26" s="220">
        <v>34.634146341463413</v>
      </c>
      <c r="J26" s="126">
        <v>26</v>
      </c>
      <c r="K26" s="218">
        <v>205</v>
      </c>
    </row>
    <row r="27" spans="3:11" x14ac:dyDescent="0.2">
      <c r="C27" s="7"/>
      <c r="D27" s="48">
        <v>10</v>
      </c>
      <c r="E27" s="126">
        <v>23.976608187134502</v>
      </c>
      <c r="F27" s="126">
        <v>17</v>
      </c>
      <c r="G27" s="218">
        <v>171</v>
      </c>
      <c r="H27" s="126"/>
      <c r="I27" s="220">
        <v>35.928143712574851</v>
      </c>
      <c r="J27" s="126">
        <v>20</v>
      </c>
      <c r="K27" s="218">
        <v>167</v>
      </c>
    </row>
    <row r="28" spans="3:11" x14ac:dyDescent="0.2">
      <c r="C28" s="7"/>
      <c r="D28" s="48">
        <v>15</v>
      </c>
      <c r="E28" s="126">
        <v>34.615384615384613</v>
      </c>
      <c r="F28" s="126">
        <v>15</v>
      </c>
      <c r="G28" s="218">
        <v>182</v>
      </c>
      <c r="H28" s="126"/>
      <c r="I28" s="220">
        <v>46.103896103896105</v>
      </c>
      <c r="J28" s="126">
        <v>15</v>
      </c>
      <c r="K28" s="218">
        <v>154</v>
      </c>
    </row>
    <row r="29" spans="3:11" x14ac:dyDescent="0.2">
      <c r="C29" s="7"/>
      <c r="D29" s="48">
        <v>20</v>
      </c>
      <c r="E29" s="126">
        <v>21.511627906976745</v>
      </c>
      <c r="F29" s="126">
        <v>16</v>
      </c>
      <c r="G29" s="218">
        <v>172</v>
      </c>
      <c r="H29" s="126"/>
      <c r="I29" s="220">
        <v>40.909090909090914</v>
      </c>
      <c r="J29" s="126">
        <v>23</v>
      </c>
      <c r="K29" s="218">
        <v>176</v>
      </c>
    </row>
    <row r="30" spans="3:11" x14ac:dyDescent="0.2">
      <c r="C30" s="10"/>
      <c r="D30" s="48">
        <v>25</v>
      </c>
      <c r="E30" s="171">
        <v>26.415094339622641</v>
      </c>
      <c r="F30" s="171">
        <v>18</v>
      </c>
      <c r="G30" s="219">
        <v>212</v>
      </c>
      <c r="H30" s="126"/>
      <c r="I30" s="221">
        <v>31.318681318681318</v>
      </c>
      <c r="J30" s="171">
        <v>23</v>
      </c>
      <c r="K30" s="219">
        <v>182</v>
      </c>
    </row>
    <row r="31" spans="3:11" x14ac:dyDescent="0.2">
      <c r="D31" s="125"/>
      <c r="E31" s="125"/>
      <c r="F31" s="125"/>
      <c r="G31" s="125"/>
      <c r="H31" s="126"/>
      <c r="I31" s="125"/>
      <c r="J31" s="125"/>
      <c r="K31" s="125"/>
    </row>
    <row r="32" spans="3:11" x14ac:dyDescent="0.2">
      <c r="D32" s="125"/>
      <c r="E32" s="125"/>
      <c r="F32" s="125"/>
      <c r="G32" s="125"/>
      <c r="H32" s="126"/>
      <c r="I32" s="125"/>
      <c r="J32" s="125"/>
      <c r="K32" s="125"/>
    </row>
    <row r="33" spans="2:11" x14ac:dyDescent="0.2">
      <c r="D33" s="172"/>
      <c r="E33" s="125"/>
      <c r="F33" s="125"/>
      <c r="G33" s="125"/>
      <c r="H33" s="126"/>
      <c r="I33" s="125"/>
      <c r="J33" s="125"/>
      <c r="K33" s="125"/>
    </row>
    <row r="34" spans="2:11" x14ac:dyDescent="0.2">
      <c r="C34" s="149" t="s">
        <v>23</v>
      </c>
      <c r="D34" s="44" t="s">
        <v>16</v>
      </c>
      <c r="E34" s="88" t="s">
        <v>35</v>
      </c>
      <c r="F34" s="88" t="s">
        <v>36</v>
      </c>
      <c r="G34" s="89" t="s">
        <v>31</v>
      </c>
      <c r="H34" s="126"/>
      <c r="I34" s="90" t="s">
        <v>35</v>
      </c>
      <c r="J34" s="88" t="s">
        <v>36</v>
      </c>
      <c r="K34" s="89" t="s">
        <v>31</v>
      </c>
    </row>
    <row r="35" spans="2:11" x14ac:dyDescent="0.2">
      <c r="C35" s="7"/>
      <c r="D35" s="91">
        <v>5</v>
      </c>
      <c r="E35" s="126">
        <v>40.782122905027933</v>
      </c>
      <c r="F35" s="126">
        <v>17</v>
      </c>
      <c r="G35" s="218">
        <v>179</v>
      </c>
      <c r="H35" s="126"/>
      <c r="I35" s="220">
        <v>25.142857142857146</v>
      </c>
      <c r="J35" s="126">
        <v>16</v>
      </c>
      <c r="K35" s="218">
        <v>175</v>
      </c>
    </row>
    <row r="36" spans="2:11" x14ac:dyDescent="0.2">
      <c r="C36" s="7"/>
      <c r="D36" s="48">
        <v>10</v>
      </c>
      <c r="E36" s="126">
        <v>51.552795031055901</v>
      </c>
      <c r="F36" s="126">
        <v>20</v>
      </c>
      <c r="G36" s="218">
        <v>161</v>
      </c>
      <c r="H36" s="126"/>
      <c r="I36" s="220">
        <v>39.552238805970148</v>
      </c>
      <c r="J36" s="126">
        <v>20</v>
      </c>
      <c r="K36" s="218">
        <v>134</v>
      </c>
    </row>
    <row r="37" spans="2:11" x14ac:dyDescent="0.2">
      <c r="B37" s="16"/>
      <c r="C37" s="7"/>
      <c r="D37" s="48">
        <v>15</v>
      </c>
      <c r="E37" s="126">
        <v>56.4625850340136</v>
      </c>
      <c r="F37" s="126">
        <v>18</v>
      </c>
      <c r="G37" s="218">
        <v>147</v>
      </c>
      <c r="H37" s="126"/>
      <c r="I37" s="220">
        <v>49.074074074074076</v>
      </c>
      <c r="J37" s="126">
        <v>20</v>
      </c>
      <c r="K37" s="218">
        <v>108</v>
      </c>
    </row>
    <row r="38" spans="2:11" x14ac:dyDescent="0.2">
      <c r="C38" s="10"/>
      <c r="D38" s="48">
        <v>20</v>
      </c>
      <c r="E38" s="171">
        <v>68.055555555555557</v>
      </c>
      <c r="F38" s="171">
        <v>20</v>
      </c>
      <c r="G38" s="219">
        <v>144</v>
      </c>
      <c r="H38" s="126"/>
      <c r="I38" s="221">
        <v>61.437908496732028</v>
      </c>
      <c r="J38" s="171">
        <v>20</v>
      </c>
      <c r="K38" s="219">
        <v>153</v>
      </c>
    </row>
    <row r="39" spans="2:11" x14ac:dyDescent="0.2">
      <c r="H39" s="8"/>
    </row>
    <row r="40" spans="2:11" x14ac:dyDescent="0.2">
      <c r="H40" s="8"/>
    </row>
    <row r="41" spans="2:11" x14ac:dyDescent="0.2">
      <c r="H41" s="8"/>
    </row>
  </sheetData>
  <mergeCells count="2">
    <mergeCell ref="E5:G5"/>
    <mergeCell ref="I5:K5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83C49F-3FFF-0748-AAE4-BCEE4523BED1}">
  <dimension ref="A1:M12"/>
  <sheetViews>
    <sheetView workbookViewId="0">
      <selection activeCell="E10" sqref="E10"/>
    </sheetView>
  </sheetViews>
  <sheetFormatPr baseColWidth="10" defaultRowHeight="16" x14ac:dyDescent="0.2"/>
  <cols>
    <col min="9" max="9" width="4.5" customWidth="1"/>
  </cols>
  <sheetData>
    <row r="1" spans="1:13" ht="19" x14ac:dyDescent="0.25">
      <c r="A1" s="47" t="s">
        <v>194</v>
      </c>
    </row>
    <row r="5" spans="1:13" x14ac:dyDescent="0.2">
      <c r="C5" s="19"/>
      <c r="E5" s="227" t="s">
        <v>12</v>
      </c>
      <c r="F5" s="228"/>
      <c r="G5" s="228"/>
      <c r="H5" s="229"/>
      <c r="I5" s="192"/>
      <c r="J5" s="230" t="s">
        <v>13</v>
      </c>
      <c r="K5" s="231"/>
      <c r="L5" s="231"/>
      <c r="M5" s="232"/>
    </row>
    <row r="6" spans="1:13" x14ac:dyDescent="0.2">
      <c r="C6" s="190"/>
      <c r="D6" s="196" t="s">
        <v>193</v>
      </c>
      <c r="E6" s="197" t="s">
        <v>21</v>
      </c>
      <c r="F6" s="197" t="s">
        <v>192</v>
      </c>
      <c r="G6" s="197" t="s">
        <v>23</v>
      </c>
      <c r="H6" s="193" t="s">
        <v>34</v>
      </c>
      <c r="I6" s="189"/>
      <c r="J6" s="198" t="s">
        <v>21</v>
      </c>
      <c r="K6" s="197" t="s">
        <v>192</v>
      </c>
      <c r="L6" s="197" t="s">
        <v>23</v>
      </c>
      <c r="M6" s="193" t="s">
        <v>34</v>
      </c>
    </row>
    <row r="7" spans="1:13" x14ac:dyDescent="0.2">
      <c r="C7" s="60" t="s">
        <v>0</v>
      </c>
      <c r="D7" s="165" t="s">
        <v>10</v>
      </c>
      <c r="E7" s="17">
        <v>94.230769230000007</v>
      </c>
      <c r="F7" s="17">
        <v>95.12195122</v>
      </c>
      <c r="G7" s="17"/>
      <c r="H7" s="165">
        <v>94.676360224999996</v>
      </c>
      <c r="I7" s="189"/>
      <c r="J7" s="30">
        <v>5.769230769</v>
      </c>
      <c r="K7" s="17">
        <v>5.4487179489999997</v>
      </c>
      <c r="L7" s="17"/>
      <c r="M7" s="191">
        <v>5.6089743589999994</v>
      </c>
    </row>
    <row r="8" spans="1:13" x14ac:dyDescent="0.2">
      <c r="C8" s="73" t="s">
        <v>1</v>
      </c>
      <c r="D8" s="91"/>
      <c r="E8" s="25">
        <v>10.52631579</v>
      </c>
      <c r="F8" s="25">
        <v>1.9607843140000001</v>
      </c>
      <c r="G8" s="25">
        <v>15.38461538</v>
      </c>
      <c r="H8" s="48">
        <v>9.2905718279999991</v>
      </c>
      <c r="I8" s="192"/>
      <c r="J8" s="27">
        <v>89.473684210000002</v>
      </c>
      <c r="K8" s="25">
        <v>98.039215690000006</v>
      </c>
      <c r="L8" s="25">
        <v>84.61538462</v>
      </c>
      <c r="M8" s="200">
        <v>90.709429999999998</v>
      </c>
    </row>
    <row r="9" spans="1:13" x14ac:dyDescent="0.2">
      <c r="C9" s="73" t="s">
        <v>0</v>
      </c>
      <c r="D9" s="136" t="s">
        <v>14</v>
      </c>
      <c r="E9" s="25">
        <v>23.076923099999998</v>
      </c>
      <c r="F9" s="25">
        <v>99</v>
      </c>
      <c r="G9" s="25"/>
      <c r="H9" s="48">
        <v>61.038461550000001</v>
      </c>
      <c r="I9" s="192"/>
      <c r="J9" s="27">
        <v>76.92307692</v>
      </c>
      <c r="K9" s="25">
        <v>1</v>
      </c>
      <c r="L9" s="25"/>
      <c r="M9" s="194">
        <v>38.96153846</v>
      </c>
    </row>
    <row r="10" spans="1:13" x14ac:dyDescent="0.2">
      <c r="C10" s="95" t="s">
        <v>1</v>
      </c>
      <c r="D10" s="91"/>
      <c r="E10" s="19">
        <v>7.3170731699999996</v>
      </c>
      <c r="F10" s="19">
        <v>2.0833333299999999</v>
      </c>
      <c r="G10" s="19">
        <v>14.2857143</v>
      </c>
      <c r="H10" s="136">
        <v>7.8953735999999992</v>
      </c>
      <c r="I10" s="190"/>
      <c r="J10" s="20">
        <v>92.68292683</v>
      </c>
      <c r="K10" s="19">
        <v>96.078431370000004</v>
      </c>
      <c r="L10" s="19">
        <v>85.714285709999999</v>
      </c>
      <c r="M10" s="121">
        <v>91.491879999999995</v>
      </c>
    </row>
    <row r="11" spans="1:13" x14ac:dyDescent="0.2">
      <c r="C11" s="60" t="s">
        <v>0</v>
      </c>
      <c r="D11" s="136" t="s">
        <v>15</v>
      </c>
      <c r="E11" s="17">
        <v>92.307692309999993</v>
      </c>
      <c r="F11" s="17">
        <v>68.75</v>
      </c>
      <c r="G11" s="17"/>
      <c r="H11" s="165">
        <v>80.528846154999997</v>
      </c>
      <c r="I11" s="189"/>
      <c r="J11" s="30">
        <v>7.6923076899999998</v>
      </c>
      <c r="K11" s="17">
        <v>31.25</v>
      </c>
      <c r="L11" s="17"/>
      <c r="M11" s="191">
        <v>19.471153845</v>
      </c>
    </row>
    <row r="12" spans="1:13" x14ac:dyDescent="0.2">
      <c r="C12" s="44" t="s">
        <v>1</v>
      </c>
      <c r="D12" s="199"/>
      <c r="E12" s="63">
        <v>7.692307692</v>
      </c>
      <c r="F12" s="64">
        <v>4.8780487800000003</v>
      </c>
      <c r="G12" s="64"/>
      <c r="H12" s="200">
        <v>6.2851782360000001</v>
      </c>
      <c r="I12" s="201"/>
      <c r="J12" s="63">
        <v>92.307692309999993</v>
      </c>
      <c r="K12" s="64">
        <v>95.12195122</v>
      </c>
      <c r="L12" s="64"/>
      <c r="M12" s="202">
        <v>93.714821764999996</v>
      </c>
    </row>
  </sheetData>
  <mergeCells count="2">
    <mergeCell ref="E5:H5"/>
    <mergeCell ref="J5:M5"/>
  </mergeCells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B91BE9-8834-9044-85B8-A8B239ABCE8C}">
  <dimension ref="A1:F24"/>
  <sheetViews>
    <sheetView workbookViewId="0">
      <selection activeCell="B24" sqref="B24"/>
    </sheetView>
  </sheetViews>
  <sheetFormatPr baseColWidth="10" defaultRowHeight="16" x14ac:dyDescent="0.2"/>
  <sheetData>
    <row r="1" spans="1:6" ht="19" x14ac:dyDescent="0.25">
      <c r="A1" s="47" t="s">
        <v>219</v>
      </c>
    </row>
    <row r="5" spans="1:6" x14ac:dyDescent="0.2">
      <c r="C5" s="45"/>
      <c r="D5" s="88" t="s">
        <v>216</v>
      </c>
      <c r="E5" s="88" t="s">
        <v>217</v>
      </c>
      <c r="F5" s="89" t="s">
        <v>218</v>
      </c>
    </row>
    <row r="6" spans="1:6" x14ac:dyDescent="0.2">
      <c r="C6" s="122">
        <v>1</v>
      </c>
      <c r="D6" s="41">
        <v>-0.42500818177567901</v>
      </c>
      <c r="E6" s="41">
        <v>0.83205958549222803</v>
      </c>
      <c r="F6" s="54">
        <v>1.6311991117690602E-2</v>
      </c>
    </row>
    <row r="7" spans="1:6" x14ac:dyDescent="0.2">
      <c r="C7" s="122">
        <v>2</v>
      </c>
      <c r="D7" s="41">
        <v>-0.37500584412548499</v>
      </c>
      <c r="E7" s="41">
        <v>0.90381199111769095</v>
      </c>
      <c r="F7" s="54">
        <v>1.6311991117690602E-2</v>
      </c>
    </row>
    <row r="8" spans="1:6" x14ac:dyDescent="0.2">
      <c r="C8" s="122">
        <v>3</v>
      </c>
      <c r="D8" s="41">
        <v>-0.32500350647529103</v>
      </c>
      <c r="E8" s="41">
        <v>0.92884900074019205</v>
      </c>
      <c r="F8" s="54">
        <v>1.6311991117690602E-2</v>
      </c>
    </row>
    <row r="9" spans="1:6" x14ac:dyDescent="0.2">
      <c r="C9" s="122">
        <v>4</v>
      </c>
      <c r="D9" s="41">
        <v>-0.27500116882509701</v>
      </c>
      <c r="E9" s="41">
        <v>0.96862509252405604</v>
      </c>
      <c r="F9" s="54">
        <v>1.6311991117690602E-2</v>
      </c>
    </row>
    <row r="10" spans="1:6" x14ac:dyDescent="0.2">
      <c r="C10" s="122">
        <v>5</v>
      </c>
      <c r="D10" s="41">
        <v>-0.22499883117490299</v>
      </c>
      <c r="E10" s="41">
        <v>1.00655070318283</v>
      </c>
      <c r="F10" s="54">
        <v>1.6311991117690602E-2</v>
      </c>
    </row>
    <row r="11" spans="1:6" x14ac:dyDescent="0.2">
      <c r="C11" s="122">
        <v>6</v>
      </c>
      <c r="D11" s="41">
        <v>-0.17501987002664901</v>
      </c>
      <c r="E11" s="41">
        <v>1.0275536639526299</v>
      </c>
      <c r="F11" s="54">
        <v>1.6311991117690602E-2</v>
      </c>
    </row>
    <row r="12" spans="1:6" x14ac:dyDescent="0.2">
      <c r="C12" s="122">
        <v>7</v>
      </c>
      <c r="D12" s="41">
        <v>-0.12501753237645499</v>
      </c>
      <c r="E12" s="41">
        <v>1.04176535899334</v>
      </c>
      <c r="F12" s="54">
        <v>1.6311991117690602E-2</v>
      </c>
    </row>
    <row r="13" spans="1:6" x14ac:dyDescent="0.2">
      <c r="C13" s="122">
        <v>8</v>
      </c>
      <c r="D13" s="41">
        <v>-7.5015194726261197E-2</v>
      </c>
      <c r="E13" s="41">
        <v>1.0362509252405601</v>
      </c>
      <c r="F13" s="54">
        <v>1.6311991117690602E-2</v>
      </c>
    </row>
    <row r="14" spans="1:6" x14ac:dyDescent="0.2">
      <c r="C14" s="122">
        <v>9</v>
      </c>
      <c r="D14" s="41">
        <v>-2.5012857076066999E-2</v>
      </c>
      <c r="E14" s="41">
        <v>1.01574759437454</v>
      </c>
      <c r="F14" s="54">
        <v>1.6311991117690602E-2</v>
      </c>
    </row>
    <row r="15" spans="1:6" x14ac:dyDescent="0.2">
      <c r="C15" s="122">
        <v>10</v>
      </c>
      <c r="D15" s="41">
        <v>2.49894805741269E-2</v>
      </c>
      <c r="E15" s="41">
        <v>0.99758512213175399</v>
      </c>
      <c r="F15" s="54">
        <v>1.6311991117690602E-2</v>
      </c>
    </row>
    <row r="16" spans="1:6" x14ac:dyDescent="0.2">
      <c r="C16" s="122">
        <v>11</v>
      </c>
      <c r="D16" s="41">
        <v>7.4991818224320897E-2</v>
      </c>
      <c r="E16" s="41">
        <v>1.0331513693560299</v>
      </c>
      <c r="F16" s="54">
        <v>1.6311991117690602E-2</v>
      </c>
    </row>
    <row r="17" spans="3:6" x14ac:dyDescent="0.2">
      <c r="C17" s="122">
        <v>12</v>
      </c>
      <c r="D17" s="41">
        <v>0.124994155874515</v>
      </c>
      <c r="E17" s="41">
        <v>1.01432272390822</v>
      </c>
      <c r="F17" s="54">
        <v>1.6311991117690602E-2</v>
      </c>
    </row>
    <row r="18" spans="3:6" x14ac:dyDescent="0.2">
      <c r="C18" s="122">
        <v>13</v>
      </c>
      <c r="D18" s="41">
        <v>0.174996493524709</v>
      </c>
      <c r="E18" s="41">
        <v>1.00797557364915</v>
      </c>
      <c r="F18" s="54">
        <v>1.6311991117690602E-2</v>
      </c>
    </row>
    <row r="19" spans="3:6" x14ac:dyDescent="0.2">
      <c r="C19" s="122">
        <v>14</v>
      </c>
      <c r="D19" s="41">
        <v>0.22499883117490299</v>
      </c>
      <c r="E19" s="41">
        <v>0.99725203552923802</v>
      </c>
      <c r="F19" s="54">
        <v>1.6311991117690602E-2</v>
      </c>
    </row>
    <row r="20" spans="3:6" x14ac:dyDescent="0.2">
      <c r="C20" s="122">
        <v>15</v>
      </c>
      <c r="D20" s="41">
        <v>0.274977792323157</v>
      </c>
      <c r="E20" s="41">
        <v>0.95957623982235396</v>
      </c>
      <c r="F20" s="54">
        <v>1.6311991117690602E-2</v>
      </c>
    </row>
    <row r="21" spans="3:6" x14ac:dyDescent="0.2">
      <c r="C21" s="122">
        <v>16</v>
      </c>
      <c r="D21" s="41">
        <v>0.32498012997335102</v>
      </c>
      <c r="E21" s="41">
        <v>0.90837342709104396</v>
      </c>
      <c r="F21" s="54">
        <v>1.6311991117690602E-2</v>
      </c>
    </row>
    <row r="22" spans="3:6" x14ac:dyDescent="0.2">
      <c r="C22" s="122">
        <v>17</v>
      </c>
      <c r="D22" s="41">
        <v>0.37498246762354498</v>
      </c>
      <c r="E22" s="41">
        <v>0.91239822353811995</v>
      </c>
      <c r="F22" s="54">
        <v>1.6311991117690602E-2</v>
      </c>
    </row>
    <row r="23" spans="3:6" x14ac:dyDescent="0.2">
      <c r="C23" s="122">
        <v>18</v>
      </c>
      <c r="D23" s="41">
        <v>0.424984805273739</v>
      </c>
      <c r="E23" s="41">
        <v>0.90952997779422595</v>
      </c>
      <c r="F23" s="54">
        <v>1.6311991117690602E-2</v>
      </c>
    </row>
    <row r="24" spans="3:6" x14ac:dyDescent="0.2">
      <c r="C24" s="185">
        <v>19</v>
      </c>
      <c r="D24" s="29">
        <v>0.47498714292393301</v>
      </c>
      <c r="E24" s="29">
        <v>0.90625462620281305</v>
      </c>
      <c r="F24" s="52">
        <v>1.6311991117690602E-2</v>
      </c>
    </row>
  </sheetData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67566A-998F-AF47-9354-A7B0FC0150EA}">
  <dimension ref="A1:G33"/>
  <sheetViews>
    <sheetView workbookViewId="0">
      <selection activeCell="F31" sqref="F31"/>
    </sheetView>
  </sheetViews>
  <sheetFormatPr baseColWidth="10" defaultRowHeight="16" x14ac:dyDescent="0.2"/>
  <cols>
    <col min="6" max="6" width="33" customWidth="1"/>
    <col min="7" max="7" width="35.5" customWidth="1"/>
  </cols>
  <sheetData>
    <row r="1" spans="1:7" ht="19" x14ac:dyDescent="0.25">
      <c r="A1" s="47" t="s">
        <v>236</v>
      </c>
    </row>
    <row r="6" spans="1:7" x14ac:dyDescent="0.2">
      <c r="E6" s="5"/>
      <c r="F6" s="45" t="s">
        <v>0</v>
      </c>
      <c r="G6" s="139" t="s">
        <v>1</v>
      </c>
    </row>
    <row r="7" spans="1:7" x14ac:dyDescent="0.2">
      <c r="E7" s="131" t="s">
        <v>238</v>
      </c>
      <c r="F7" s="41">
        <v>21</v>
      </c>
      <c r="G7" s="54">
        <v>24</v>
      </c>
    </row>
    <row r="8" spans="1:7" x14ac:dyDescent="0.2">
      <c r="E8" s="131" t="s">
        <v>36</v>
      </c>
      <c r="F8" s="41">
        <v>21</v>
      </c>
      <c r="G8" s="54">
        <v>23</v>
      </c>
    </row>
    <row r="9" spans="1:7" x14ac:dyDescent="0.2">
      <c r="E9" s="83"/>
      <c r="F9" s="225" t="s">
        <v>237</v>
      </c>
      <c r="G9" s="226" t="s">
        <v>237</v>
      </c>
    </row>
    <row r="10" spans="1:7" x14ac:dyDescent="0.2">
      <c r="E10" s="7"/>
      <c r="F10" s="41">
        <v>-0.40932359412653957</v>
      </c>
      <c r="G10" s="54">
        <v>-7.1937726855292983E-2</v>
      </c>
    </row>
    <row r="11" spans="1:7" x14ac:dyDescent="0.2">
      <c r="E11" s="7"/>
      <c r="F11" s="41">
        <v>1.7302808095929521</v>
      </c>
      <c r="G11" s="54">
        <v>1.5947796207009111</v>
      </c>
    </row>
    <row r="12" spans="1:7" x14ac:dyDescent="0.2">
      <c r="E12" s="7"/>
      <c r="F12" s="41">
        <v>1.3919145060493083</v>
      </c>
      <c r="G12" s="54">
        <v>-0.35033030553261868</v>
      </c>
    </row>
    <row r="13" spans="1:7" x14ac:dyDescent="0.2">
      <c r="E13" s="7"/>
      <c r="F13" s="41">
        <v>2.054537305845046</v>
      </c>
      <c r="G13" s="54">
        <v>0.38789065553366436</v>
      </c>
    </row>
    <row r="14" spans="1:7" x14ac:dyDescent="0.2">
      <c r="E14" s="7"/>
      <c r="F14" s="41">
        <v>1.1547441727563441</v>
      </c>
      <c r="G14" s="54">
        <v>1.0267292041739968</v>
      </c>
    </row>
    <row r="15" spans="1:7" x14ac:dyDescent="0.2">
      <c r="E15" s="7"/>
      <c r="F15" s="41">
        <v>1.9368965734839401</v>
      </c>
      <c r="G15" s="54">
        <v>0.51407059664214194</v>
      </c>
    </row>
    <row r="16" spans="1:7" x14ac:dyDescent="0.2">
      <c r="E16" s="7"/>
      <c r="F16" s="41">
        <v>2.091470490716183</v>
      </c>
      <c r="G16" s="54">
        <v>-1.1076649323152432</v>
      </c>
    </row>
    <row r="17" spans="5:7" x14ac:dyDescent="0.2">
      <c r="E17" s="7"/>
      <c r="F17" s="41">
        <v>0.16945858952256745</v>
      </c>
      <c r="G17" s="54">
        <v>1.1124644935322712</v>
      </c>
    </row>
    <row r="18" spans="5:7" x14ac:dyDescent="0.2">
      <c r="E18" s="7"/>
      <c r="F18" s="41">
        <v>1.74203801904053</v>
      </c>
      <c r="G18" s="54">
        <v>1.88487873310896</v>
      </c>
    </row>
    <row r="19" spans="5:7" x14ac:dyDescent="0.2">
      <c r="E19" s="7"/>
      <c r="F19" s="41">
        <v>1.4494938903335843</v>
      </c>
      <c r="G19" s="54">
        <v>0.52160636757669998</v>
      </c>
    </row>
    <row r="20" spans="5:7" x14ac:dyDescent="0.2">
      <c r="E20" s="7"/>
      <c r="F20" s="41">
        <v>2.2587523492572896</v>
      </c>
      <c r="G20" s="54">
        <v>1.8111080933224073</v>
      </c>
    </row>
    <row r="21" spans="5:7" x14ac:dyDescent="0.2">
      <c r="E21" s="7"/>
      <c r="F21" s="41">
        <v>1.8663177811264806</v>
      </c>
      <c r="G21" s="54">
        <v>2.5003218513100132</v>
      </c>
    </row>
    <row r="22" spans="5:7" x14ac:dyDescent="0.2">
      <c r="E22" s="7"/>
      <c r="F22" s="41">
        <v>-2.0537324197619911</v>
      </c>
      <c r="G22" s="54">
        <v>2.0446722812156715</v>
      </c>
    </row>
    <row r="23" spans="5:7" x14ac:dyDescent="0.2">
      <c r="E23" s="7"/>
      <c r="F23" s="41">
        <v>3.0721519929998342</v>
      </c>
      <c r="G23" s="54">
        <v>0.90740203967133048</v>
      </c>
    </row>
    <row r="24" spans="5:7" x14ac:dyDescent="0.2">
      <c r="E24" s="7"/>
      <c r="F24" s="41">
        <v>0.20547185909931706</v>
      </c>
      <c r="G24" s="54">
        <v>1.5886318710028438</v>
      </c>
    </row>
    <row r="25" spans="5:7" x14ac:dyDescent="0.2">
      <c r="E25" s="7"/>
      <c r="F25" s="41">
        <v>1.5456399265156147</v>
      </c>
      <c r="G25" s="54">
        <v>1.215702164843838</v>
      </c>
    </row>
    <row r="26" spans="5:7" x14ac:dyDescent="0.2">
      <c r="E26" s="7"/>
      <c r="F26" s="41">
        <v>1.7180620800907627</v>
      </c>
      <c r="G26" s="54">
        <v>0.52551957307169594</v>
      </c>
    </row>
    <row r="27" spans="5:7" x14ac:dyDescent="0.2">
      <c r="E27" s="7"/>
      <c r="F27" s="41">
        <v>1.184442945691623</v>
      </c>
      <c r="G27" s="54">
        <v>0.35282230539751835</v>
      </c>
    </row>
    <row r="28" spans="5:7" x14ac:dyDescent="0.2">
      <c r="E28" s="7"/>
      <c r="F28" s="41">
        <v>1.8790002755712092</v>
      </c>
      <c r="G28" s="54">
        <v>2.8826052188916313</v>
      </c>
    </row>
    <row r="29" spans="5:7" x14ac:dyDescent="0.2">
      <c r="E29" s="7"/>
      <c r="F29" s="41">
        <v>1.624133920943587</v>
      </c>
      <c r="G29" s="54">
        <v>2.1797771789089939</v>
      </c>
    </row>
    <row r="30" spans="5:7" x14ac:dyDescent="0.2">
      <c r="E30" s="7"/>
      <c r="F30" s="41">
        <v>1.5121875235699793</v>
      </c>
      <c r="G30" s="54">
        <v>0.51413062822565991</v>
      </c>
    </row>
    <row r="31" spans="5:7" x14ac:dyDescent="0.2">
      <c r="E31" s="7"/>
      <c r="F31" s="41"/>
      <c r="G31" s="54">
        <v>0.60379356951628393</v>
      </c>
    </row>
    <row r="32" spans="5:7" x14ac:dyDescent="0.2">
      <c r="E32" s="7"/>
      <c r="F32" s="41"/>
      <c r="G32" s="54">
        <v>0.87130623000188345</v>
      </c>
    </row>
    <row r="33" spans="5:7" x14ac:dyDescent="0.2">
      <c r="E33" s="10"/>
      <c r="F33" s="29"/>
      <c r="G33" s="52">
        <v>1.0464946363382541</v>
      </c>
    </row>
  </sheetData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8813A0-E493-C443-B274-0DBA4F3B1D41}">
  <dimension ref="A1:G32"/>
  <sheetViews>
    <sheetView workbookViewId="0">
      <selection activeCell="F22" sqref="F22"/>
    </sheetView>
  </sheetViews>
  <sheetFormatPr baseColWidth="10" defaultRowHeight="16" x14ac:dyDescent="0.2"/>
  <cols>
    <col min="6" max="6" width="32.6640625" customWidth="1"/>
    <col min="7" max="7" width="32.33203125" customWidth="1"/>
  </cols>
  <sheetData>
    <row r="1" spans="1:7" ht="19" x14ac:dyDescent="0.25">
      <c r="A1" s="47" t="s">
        <v>239</v>
      </c>
    </row>
    <row r="5" spans="1:7" x14ac:dyDescent="0.2">
      <c r="E5" s="5"/>
      <c r="F5" s="138" t="s">
        <v>0</v>
      </c>
      <c r="G5" s="45" t="s">
        <v>1</v>
      </c>
    </row>
    <row r="6" spans="1:7" x14ac:dyDescent="0.2">
      <c r="E6" s="131" t="s">
        <v>238</v>
      </c>
      <c r="F6" s="41">
        <v>14</v>
      </c>
      <c r="G6" s="122">
        <v>24</v>
      </c>
    </row>
    <row r="7" spans="1:7" x14ac:dyDescent="0.2">
      <c r="E7" s="131" t="s">
        <v>36</v>
      </c>
      <c r="F7" s="41">
        <v>10</v>
      </c>
      <c r="G7" s="185">
        <v>12</v>
      </c>
    </row>
    <row r="8" spans="1:7" x14ac:dyDescent="0.2">
      <c r="E8" s="83"/>
      <c r="F8" s="225" t="s">
        <v>240</v>
      </c>
      <c r="G8" s="226" t="s">
        <v>240</v>
      </c>
    </row>
    <row r="9" spans="1:7" x14ac:dyDescent="0.2">
      <c r="E9" s="7"/>
      <c r="F9" s="41">
        <v>-2.1058377019839706E-2</v>
      </c>
      <c r="G9" s="54">
        <v>0.36342367888115662</v>
      </c>
    </row>
    <row r="10" spans="1:7" x14ac:dyDescent="0.2">
      <c r="E10" s="7"/>
      <c r="F10" s="41">
        <v>-0.20924111588012009</v>
      </c>
      <c r="G10" s="54">
        <v>9.0139162557578728E-2</v>
      </c>
    </row>
    <row r="11" spans="1:7" x14ac:dyDescent="0.2">
      <c r="E11" s="7"/>
      <c r="F11" s="41">
        <v>3.2498545666085163E-2</v>
      </c>
      <c r="G11" s="54">
        <v>0.1105220484511977</v>
      </c>
    </row>
    <row r="12" spans="1:7" x14ac:dyDescent="0.2">
      <c r="E12" s="7"/>
      <c r="F12" s="41">
        <v>0.52257498280744996</v>
      </c>
      <c r="G12" s="54">
        <v>0.13416959865672526</v>
      </c>
    </row>
    <row r="13" spans="1:7" x14ac:dyDescent="0.2">
      <c r="E13" s="7"/>
      <c r="F13" s="41">
        <v>1.2343405420141017E-2</v>
      </c>
      <c r="G13" s="54">
        <v>-2.1700577828883873E-2</v>
      </c>
    </row>
    <row r="14" spans="1:7" x14ac:dyDescent="0.2">
      <c r="E14" s="7"/>
      <c r="F14" s="41">
        <v>-0.13068244547142491</v>
      </c>
      <c r="G14" s="54">
        <v>0.29297572573802233</v>
      </c>
    </row>
    <row r="15" spans="1:7" x14ac:dyDescent="0.2">
      <c r="E15" s="7"/>
      <c r="F15" s="41">
        <v>0.34675132923034069</v>
      </c>
      <c r="G15" s="54">
        <v>0.65142699442004925</v>
      </c>
    </row>
    <row r="16" spans="1:7" x14ac:dyDescent="0.2">
      <c r="E16" s="7"/>
      <c r="F16" s="41">
        <v>-4.7939706476415225E-2</v>
      </c>
      <c r="G16" s="54">
        <v>0.10967505529355316</v>
      </c>
    </row>
    <row r="17" spans="5:7" x14ac:dyDescent="0.2">
      <c r="E17" s="7"/>
      <c r="F17" s="41">
        <v>2.360037497502758E-2</v>
      </c>
      <c r="G17" s="54">
        <v>0.42493812987041113</v>
      </c>
    </row>
    <row r="18" spans="5:7" x14ac:dyDescent="0.2">
      <c r="E18" s="7"/>
      <c r="F18" s="41">
        <v>0.14335579880053265</v>
      </c>
      <c r="G18" s="54">
        <v>0.43510217749211705</v>
      </c>
    </row>
    <row r="19" spans="5:7" x14ac:dyDescent="0.2">
      <c r="E19" s="7"/>
      <c r="F19" s="41">
        <v>0.81596736077049947</v>
      </c>
      <c r="G19" s="54">
        <v>0.55688089000030883</v>
      </c>
    </row>
    <row r="20" spans="5:7" x14ac:dyDescent="0.2">
      <c r="E20" s="7"/>
      <c r="F20" s="41">
        <v>0.39737523646684869</v>
      </c>
      <c r="G20" s="54">
        <v>0.38124431024026001</v>
      </c>
    </row>
    <row r="21" spans="5:7" x14ac:dyDescent="0.2">
      <c r="E21" s="7"/>
      <c r="F21" s="41">
        <v>0.63568131143422435</v>
      </c>
      <c r="G21" s="54">
        <v>0.22199517902450605</v>
      </c>
    </row>
    <row r="22" spans="5:7" x14ac:dyDescent="0.2">
      <c r="E22" s="7"/>
      <c r="F22" s="41">
        <v>0.4640532924230355</v>
      </c>
      <c r="G22" s="54">
        <v>0.45563536090527867</v>
      </c>
    </row>
    <row r="23" spans="5:7" x14ac:dyDescent="0.2">
      <c r="E23" s="7"/>
      <c r="F23" s="41"/>
      <c r="G23" s="54">
        <v>0.44117393923745568</v>
      </c>
    </row>
    <row r="24" spans="5:7" x14ac:dyDescent="0.2">
      <c r="E24" s="7"/>
      <c r="F24" s="41"/>
      <c r="G24" s="54">
        <v>0.42883466607246018</v>
      </c>
    </row>
    <row r="25" spans="5:7" x14ac:dyDescent="0.2">
      <c r="E25" s="7"/>
      <c r="F25" s="41"/>
      <c r="G25" s="54">
        <v>0.55020555612681421</v>
      </c>
    </row>
    <row r="26" spans="5:7" x14ac:dyDescent="0.2">
      <c r="E26" s="7"/>
      <c r="F26" s="41"/>
      <c r="G26" s="54">
        <v>2.375121672357542E-2</v>
      </c>
    </row>
    <row r="27" spans="5:7" x14ac:dyDescent="0.2">
      <c r="E27" s="7"/>
      <c r="F27" s="41"/>
      <c r="G27" s="54">
        <v>1.2565162341455143E-2</v>
      </c>
    </row>
    <row r="28" spans="5:7" x14ac:dyDescent="0.2">
      <c r="E28" s="7"/>
      <c r="F28" s="41"/>
      <c r="G28" s="54">
        <v>0.41541889039703794</v>
      </c>
    </row>
    <row r="29" spans="5:7" x14ac:dyDescent="0.2">
      <c r="E29" s="7"/>
      <c r="F29" s="41"/>
      <c r="G29" s="54">
        <v>-0.15485057705824931</v>
      </c>
    </row>
    <row r="30" spans="5:7" x14ac:dyDescent="0.2">
      <c r="E30" s="7"/>
      <c r="F30" s="41"/>
      <c r="G30" s="54">
        <v>3.0354572548514598E-2</v>
      </c>
    </row>
    <row r="31" spans="5:7" x14ac:dyDescent="0.2">
      <c r="E31" s="7"/>
      <c r="F31" s="41"/>
      <c r="G31" s="54">
        <v>0.17952060898770553</v>
      </c>
    </row>
    <row r="32" spans="5:7" x14ac:dyDescent="0.2">
      <c r="E32" s="10"/>
      <c r="F32" s="29"/>
      <c r="G32" s="52">
        <v>0.12825808203472677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34</vt:i4>
      </vt:variant>
    </vt:vector>
  </HeadingPairs>
  <TitlesOfParts>
    <vt:vector size="34" baseType="lpstr">
      <vt:lpstr>Figure 1g</vt:lpstr>
      <vt:lpstr>Figure 1h</vt:lpstr>
      <vt:lpstr>Figure 1j</vt:lpstr>
      <vt:lpstr>Figure 1k</vt:lpstr>
      <vt:lpstr>Figure 2b</vt:lpstr>
      <vt:lpstr>Figure 2c</vt:lpstr>
      <vt:lpstr>Figure 2d</vt:lpstr>
      <vt:lpstr>Figure 4b</vt:lpstr>
      <vt:lpstr>Figure 4d</vt:lpstr>
      <vt:lpstr>Figure 4e</vt:lpstr>
      <vt:lpstr>Figure 4g</vt:lpstr>
      <vt:lpstr>Figure 4h</vt:lpstr>
      <vt:lpstr>Figure 5b</vt:lpstr>
      <vt:lpstr>Figure 6c</vt:lpstr>
      <vt:lpstr>Figure 6e</vt:lpstr>
      <vt:lpstr>Figure 6f</vt:lpstr>
      <vt:lpstr>Figure 6h</vt:lpstr>
      <vt:lpstr>Figure 7a</vt:lpstr>
      <vt:lpstr>Figure 7b</vt:lpstr>
      <vt:lpstr>Supp. Figure 2b</vt:lpstr>
      <vt:lpstr>Supp. Figure 2d</vt:lpstr>
      <vt:lpstr>Supp. Figure 3b</vt:lpstr>
      <vt:lpstr>Supp. Figure 3c</vt:lpstr>
      <vt:lpstr>Supp. Figure 4b</vt:lpstr>
      <vt:lpstr>Supp. Figure 4c</vt:lpstr>
      <vt:lpstr>Supp. Figure 4f</vt:lpstr>
      <vt:lpstr>Supp Figure 4g</vt:lpstr>
      <vt:lpstr>Supp Figure 4h</vt:lpstr>
      <vt:lpstr>Supp. Figure 7b</vt:lpstr>
      <vt:lpstr>Supp. Figure 7c</vt:lpstr>
      <vt:lpstr>Supp. Figure 8a</vt:lpstr>
      <vt:lpstr>Supp. Figure 10</vt:lpstr>
      <vt:lpstr>Supp. Figure 11b</vt:lpstr>
      <vt:lpstr>Supp. Figure 11d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2018-10-17T20:50:18Z</dcterms:created>
  <dcterms:modified xsi:type="dcterms:W3CDTF">2019-02-14T04:35:58Z</dcterms:modified>
</cp:coreProperties>
</file>