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nlu/Music/000/NC/submission/R3/Supplementary_Data/"/>
    </mc:Choice>
  </mc:AlternateContent>
  <xr:revisionPtr revIDLastSave="0" documentId="8_{5C0F21A0-BC40-A747-A722-BE14E892ACBE}" xr6:coauthVersionLast="41" xr6:coauthVersionMax="41" xr10:uidLastSave="{00000000-0000-0000-0000-000000000000}"/>
  <bookViews>
    <workbookView xWindow="1780" yWindow="1960" windowWidth="26740" windowHeight="15540" xr2:uid="{E5A25E8C-FFB3-CF40-A80F-EA03534B5317}"/>
  </bookViews>
  <sheets>
    <sheet name="Supplementary Data 27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47" i="2" l="1"/>
  <c r="E47" i="2"/>
  <c r="F47" i="2"/>
  <c r="G47" i="2"/>
  <c r="H47" i="2"/>
</calcChain>
</file>

<file path=xl/sharedStrings.xml><?xml version="1.0" encoding="utf-8"?>
<sst xmlns="http://schemas.openxmlformats.org/spreadsheetml/2006/main" count="78" uniqueCount="25">
  <si>
    <t>Total</t>
    <phoneticPr fontId="3" type="noConversion"/>
  </si>
  <si>
    <t>rep2</t>
    <phoneticPr fontId="3" type="noConversion"/>
  </si>
  <si>
    <t>rep1</t>
    <phoneticPr fontId="3" type="noConversion"/>
  </si>
  <si>
    <t>SP14D</t>
    <phoneticPr fontId="3" type="noConversion"/>
  </si>
  <si>
    <t>SP10D</t>
    <phoneticPr fontId="3" type="noConversion"/>
  </si>
  <si>
    <t>SP7D</t>
    <phoneticPr fontId="3" type="noConversion"/>
  </si>
  <si>
    <t>Se45D</t>
    <phoneticPr fontId="3" type="noConversion"/>
  </si>
  <si>
    <t>Se14D</t>
    <phoneticPr fontId="3" type="noConversion"/>
  </si>
  <si>
    <t>Se10D</t>
    <phoneticPr fontId="3" type="noConversion"/>
  </si>
  <si>
    <t>Se7D</t>
    <phoneticPr fontId="3" type="noConversion"/>
  </si>
  <si>
    <t>Flower</t>
    <phoneticPr fontId="3" type="noConversion"/>
  </si>
  <si>
    <t>Leaf</t>
    <phoneticPr fontId="3" type="noConversion"/>
  </si>
  <si>
    <t>Stem</t>
    <phoneticPr fontId="3" type="noConversion"/>
  </si>
  <si>
    <t>Root</t>
    <phoneticPr fontId="3" type="noConversion"/>
  </si>
  <si>
    <t>Zhongsuang11</t>
    <phoneticPr fontId="3" type="noConversion"/>
  </si>
  <si>
    <t>Zhongyou821</t>
    <phoneticPr fontId="3" type="noConversion"/>
  </si>
  <si>
    <t>Ratio of reads mapped to multiple loci (%)</t>
    <phoneticPr fontId="3" type="noConversion"/>
  </si>
  <si>
    <t>Number of multiple mapped reads</t>
    <phoneticPr fontId="3" type="noConversion"/>
  </si>
  <si>
    <t>Uniquely mapped reads (%)</t>
    <phoneticPr fontId="3" type="noConversion"/>
  </si>
  <si>
    <t>Uniquely mapped reads number</t>
    <phoneticPr fontId="3" type="noConversion"/>
  </si>
  <si>
    <t>Number of clean reads</t>
    <phoneticPr fontId="3" type="noConversion"/>
  </si>
  <si>
    <t>Biological replicate</t>
    <phoneticPr fontId="3" type="noConversion"/>
  </si>
  <si>
    <t>Sample</t>
    <phoneticPr fontId="3" type="noConversion"/>
  </si>
  <si>
    <t>Accession</t>
    <phoneticPr fontId="3" type="noConversion"/>
  </si>
  <si>
    <r>
      <t xml:space="preserve">Supplementary Data 27  Read mapping summary for each sample in </t>
    </r>
    <r>
      <rPr>
        <b/>
        <i/>
        <sz val="10.5"/>
        <color theme="1"/>
        <rFont val="Helvetica"/>
        <family val="2"/>
      </rPr>
      <t>B. napus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</si>
</sst>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0.5"/>
      <color theme="1"/>
      <name val="Helvetica"/>
      <family val="2"/>
    </font>
    <font>
      <sz val="9"/>
      <name val="等线"/>
      <family val="2"/>
      <charset val="134"/>
      <scheme val="minor"/>
    </font>
    <font>
      <sz val="10.5"/>
      <color rgb="FFFF0000"/>
      <name val="Helvetica"/>
      <family val="2"/>
    </font>
    <font>
      <b/>
      <sz val="10.5"/>
      <color theme="1"/>
      <name val="Helvetica"/>
      <family val="2"/>
    </font>
    <font>
      <b/>
      <i/>
      <sz val="10.5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left"/>
    </xf>
    <xf numFmtId="176" fontId="2" fillId="0" borderId="1" xfId="1" applyNumberFormat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left"/>
    </xf>
    <xf numFmtId="176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 vertical="center"/>
    </xf>
    <xf numFmtId="176" fontId="2" fillId="0" borderId="2" xfId="1" applyNumberFormat="1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2" xfId="1" applyFont="1" applyBorder="1" applyAlignment="1">
      <alignment horizontal="left" vertical="center"/>
    </xf>
    <xf numFmtId="0" fontId="5" fillId="0" borderId="0" xfId="1" applyFont="1" applyAlignment="1">
      <alignment vertical="top" wrapText="1"/>
    </xf>
    <xf numFmtId="0" fontId="5" fillId="0" borderId="3" xfId="1" applyFont="1" applyBorder="1" applyAlignment="1">
      <alignment horizontal="left" vertical="top" wrapText="1"/>
    </xf>
    <xf numFmtId="0" fontId="5" fillId="0" borderId="0" xfId="1" applyFont="1" applyAlignment="1">
      <alignment horizontal="left"/>
    </xf>
  </cellXfs>
  <cellStyles count="2">
    <cellStyle name="常规" xfId="0" builtinId="0"/>
    <cellStyle name="常规 2" xfId="1" xr:uid="{10A8AB63-9A1E-C341-B2B5-8810B1DB32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1FB84-59B4-D243-B173-64E84683CC46}">
  <dimension ref="A1:H66"/>
  <sheetViews>
    <sheetView tabSelected="1" workbookViewId="0"/>
  </sheetViews>
  <sheetFormatPr baseColWidth="10" defaultRowHeight="15"/>
  <cols>
    <col min="1" max="1" width="14.33203125" style="2" bestFit="1" customWidth="1"/>
    <col min="2" max="2" width="10.83203125" style="2"/>
    <col min="3" max="3" width="17.6640625" style="2" customWidth="1"/>
    <col min="4" max="4" width="20" style="2" bestFit="1" customWidth="1"/>
    <col min="5" max="5" width="29.33203125" style="2" bestFit="1" customWidth="1"/>
    <col min="6" max="6" width="24.6640625" style="2" bestFit="1" customWidth="1"/>
    <col min="7" max="7" width="31.1640625" style="2" bestFit="1" customWidth="1"/>
    <col min="8" max="8" width="37" style="2" bestFit="1" customWidth="1"/>
    <col min="9" max="16384" width="10.83203125" style="1"/>
  </cols>
  <sheetData>
    <row r="1" spans="1:8">
      <c r="A1" s="15" t="s">
        <v>24</v>
      </c>
    </row>
    <row r="2" spans="1:8" s="13" customFormat="1" ht="32">
      <c r="A2" s="14" t="s">
        <v>23</v>
      </c>
      <c r="B2" s="14" t="s">
        <v>22</v>
      </c>
      <c r="C2" s="14" t="s">
        <v>21</v>
      </c>
      <c r="D2" s="14" t="s">
        <v>20</v>
      </c>
      <c r="E2" s="14" t="s">
        <v>19</v>
      </c>
      <c r="F2" s="14" t="s">
        <v>18</v>
      </c>
      <c r="G2" s="14" t="s">
        <v>17</v>
      </c>
      <c r="H2" s="14" t="s">
        <v>16</v>
      </c>
    </row>
    <row r="3" spans="1:8">
      <c r="A3" s="2" t="s">
        <v>15</v>
      </c>
      <c r="B3" s="2" t="s">
        <v>13</v>
      </c>
      <c r="C3" s="9" t="s">
        <v>2</v>
      </c>
      <c r="D3" s="2">
        <v>17676347</v>
      </c>
      <c r="E3" s="2">
        <v>14536952</v>
      </c>
      <c r="F3" s="8">
        <v>82.24</v>
      </c>
      <c r="G3" s="2">
        <v>1160264</v>
      </c>
      <c r="H3" s="8">
        <v>6.56</v>
      </c>
    </row>
    <row r="4" spans="1:8">
      <c r="C4" s="9" t="s">
        <v>1</v>
      </c>
      <c r="D4" s="2">
        <v>16641616</v>
      </c>
      <c r="E4" s="2">
        <v>14528035</v>
      </c>
      <c r="F4" s="8">
        <v>87.3</v>
      </c>
      <c r="G4" s="2">
        <v>1105160</v>
      </c>
      <c r="H4" s="8">
        <v>6.64</v>
      </c>
    </row>
    <row r="5" spans="1:8">
      <c r="B5" s="2" t="s">
        <v>12</v>
      </c>
      <c r="C5" s="9" t="s">
        <v>2</v>
      </c>
      <c r="D5" s="2">
        <v>16622507</v>
      </c>
      <c r="E5" s="2">
        <v>13610606</v>
      </c>
      <c r="F5" s="8">
        <v>81.88</v>
      </c>
      <c r="G5" s="2">
        <v>1308920</v>
      </c>
      <c r="H5" s="8">
        <v>7.87</v>
      </c>
    </row>
    <row r="6" spans="1:8">
      <c r="C6" s="9" t="s">
        <v>1</v>
      </c>
      <c r="D6" s="2">
        <v>16447805</v>
      </c>
      <c r="E6" s="2">
        <v>13981703</v>
      </c>
      <c r="F6" s="8">
        <v>85.01</v>
      </c>
      <c r="G6" s="2">
        <v>1222160</v>
      </c>
      <c r="H6" s="8">
        <v>7.43</v>
      </c>
    </row>
    <row r="7" spans="1:8">
      <c r="B7" s="2" t="s">
        <v>11</v>
      </c>
      <c r="C7" s="9" t="s">
        <v>2</v>
      </c>
      <c r="D7" s="2">
        <v>17333515</v>
      </c>
      <c r="E7" s="2">
        <v>13601163</v>
      </c>
      <c r="F7" s="8">
        <v>78.47</v>
      </c>
      <c r="G7" s="2">
        <v>1731442</v>
      </c>
      <c r="H7" s="8">
        <v>9.99</v>
      </c>
    </row>
    <row r="8" spans="1:8">
      <c r="C8" s="9" t="s">
        <v>1</v>
      </c>
      <c r="D8" s="2">
        <v>16675614</v>
      </c>
      <c r="E8" s="2">
        <v>13987724</v>
      </c>
      <c r="F8" s="8">
        <v>83.88</v>
      </c>
      <c r="G8" s="2">
        <v>1580374</v>
      </c>
      <c r="H8" s="8">
        <v>9.48</v>
      </c>
    </row>
    <row r="9" spans="1:8">
      <c r="B9" s="2" t="s">
        <v>10</v>
      </c>
      <c r="C9" s="9" t="s">
        <v>2</v>
      </c>
      <c r="D9" s="2">
        <v>22911680</v>
      </c>
      <c r="E9" s="2">
        <v>19482227</v>
      </c>
      <c r="F9" s="8">
        <v>85.03</v>
      </c>
      <c r="G9" s="2">
        <v>1656484</v>
      </c>
      <c r="H9" s="8">
        <v>7.23</v>
      </c>
    </row>
    <row r="10" spans="1:8">
      <c r="C10" s="9" t="s">
        <v>1</v>
      </c>
      <c r="D10" s="2">
        <v>19246463</v>
      </c>
      <c r="E10" s="2">
        <v>16668000</v>
      </c>
      <c r="F10" s="8">
        <v>86.6</v>
      </c>
      <c r="G10" s="2">
        <v>1421104</v>
      </c>
      <c r="H10" s="8">
        <v>7.38</v>
      </c>
    </row>
    <row r="11" spans="1:8">
      <c r="B11" s="2" t="s">
        <v>9</v>
      </c>
      <c r="C11" s="9" t="s">
        <v>2</v>
      </c>
      <c r="D11" s="2">
        <v>22759406</v>
      </c>
      <c r="E11" s="2">
        <v>19192938</v>
      </c>
      <c r="F11" s="8">
        <v>84.33</v>
      </c>
      <c r="G11" s="2">
        <v>1489205</v>
      </c>
      <c r="H11" s="8">
        <v>6.54</v>
      </c>
    </row>
    <row r="12" spans="1:8">
      <c r="C12" s="9" t="s">
        <v>1</v>
      </c>
      <c r="D12" s="2">
        <v>23230429</v>
      </c>
      <c r="E12" s="2">
        <v>19663336</v>
      </c>
      <c r="F12" s="8">
        <v>84.64</v>
      </c>
      <c r="G12" s="2">
        <v>1550033</v>
      </c>
      <c r="H12" s="8">
        <v>6.67</v>
      </c>
    </row>
    <row r="13" spans="1:8">
      <c r="B13" s="2" t="s">
        <v>8</v>
      </c>
      <c r="C13" s="9" t="s">
        <v>2</v>
      </c>
      <c r="D13" s="2">
        <v>16351450</v>
      </c>
      <c r="E13" s="2">
        <v>13035826</v>
      </c>
      <c r="F13" s="8">
        <v>79.72</v>
      </c>
      <c r="G13" s="2">
        <v>1125919</v>
      </c>
      <c r="H13" s="8">
        <v>6.89</v>
      </c>
    </row>
    <row r="14" spans="1:8">
      <c r="C14" s="9" t="s">
        <v>1</v>
      </c>
      <c r="D14" s="2">
        <v>17950292</v>
      </c>
      <c r="E14" s="2">
        <v>14417340</v>
      </c>
      <c r="F14" s="8">
        <v>80.319999999999993</v>
      </c>
      <c r="G14" s="2">
        <v>1273788</v>
      </c>
      <c r="H14" s="8">
        <v>7.1</v>
      </c>
    </row>
    <row r="15" spans="1:8">
      <c r="B15" s="2" t="s">
        <v>7</v>
      </c>
      <c r="C15" s="9" t="s">
        <v>2</v>
      </c>
      <c r="D15" s="2">
        <v>18625864</v>
      </c>
      <c r="E15" s="2">
        <v>16081279</v>
      </c>
      <c r="F15" s="8">
        <v>86.34</v>
      </c>
      <c r="G15" s="2">
        <v>1250039</v>
      </c>
      <c r="H15" s="8">
        <v>6.71</v>
      </c>
    </row>
    <row r="16" spans="1:8">
      <c r="C16" s="9" t="s">
        <v>1</v>
      </c>
      <c r="D16" s="2">
        <v>19568995</v>
      </c>
      <c r="E16" s="2">
        <v>15549075</v>
      </c>
      <c r="F16" s="8">
        <v>79.459999999999994</v>
      </c>
      <c r="G16" s="2">
        <v>1446562</v>
      </c>
      <c r="H16" s="8">
        <v>7.39</v>
      </c>
    </row>
    <row r="17" spans="1:8">
      <c r="B17" s="2" t="s">
        <v>6</v>
      </c>
      <c r="C17" s="9" t="s">
        <v>2</v>
      </c>
      <c r="D17" s="2">
        <v>20032492</v>
      </c>
      <c r="E17" s="2">
        <v>15386860</v>
      </c>
      <c r="F17" s="8">
        <v>76.81</v>
      </c>
      <c r="G17" s="2">
        <v>1837095</v>
      </c>
      <c r="H17" s="8">
        <v>9.17</v>
      </c>
    </row>
    <row r="18" spans="1:8">
      <c r="C18" s="9" t="s">
        <v>1</v>
      </c>
      <c r="D18" s="2">
        <v>16370101</v>
      </c>
      <c r="E18" s="2">
        <v>12783959</v>
      </c>
      <c r="F18" s="8">
        <v>78.09</v>
      </c>
      <c r="G18" s="2">
        <v>1386848</v>
      </c>
      <c r="H18" s="8">
        <v>8.4700000000000006</v>
      </c>
    </row>
    <row r="19" spans="1:8">
      <c r="B19" s="2" t="s">
        <v>5</v>
      </c>
      <c r="C19" s="9" t="s">
        <v>2</v>
      </c>
      <c r="D19" s="2">
        <v>19823589</v>
      </c>
      <c r="E19" s="2">
        <v>16192284</v>
      </c>
      <c r="F19" s="8">
        <v>81.680000000000007</v>
      </c>
      <c r="G19" s="2">
        <v>1685403</v>
      </c>
      <c r="H19" s="8">
        <v>8.5</v>
      </c>
    </row>
    <row r="20" spans="1:8">
      <c r="C20" s="9" t="s">
        <v>1</v>
      </c>
      <c r="D20" s="2">
        <v>16627474</v>
      </c>
      <c r="E20" s="2">
        <v>14357241</v>
      </c>
      <c r="F20" s="8">
        <v>86.35</v>
      </c>
      <c r="G20" s="2">
        <v>1248989</v>
      </c>
      <c r="H20" s="8">
        <v>7.51</v>
      </c>
    </row>
    <row r="21" spans="1:8">
      <c r="B21" s="2" t="s">
        <v>4</v>
      </c>
      <c r="C21" s="9" t="s">
        <v>2</v>
      </c>
      <c r="D21" s="2">
        <v>18263041</v>
      </c>
      <c r="E21" s="2">
        <v>14542287</v>
      </c>
      <c r="F21" s="8">
        <v>79.63</v>
      </c>
      <c r="G21" s="2">
        <v>1680337</v>
      </c>
      <c r="H21" s="8">
        <v>9.1999999999999993</v>
      </c>
    </row>
    <row r="22" spans="1:8">
      <c r="C22" s="9" t="s">
        <v>1</v>
      </c>
      <c r="D22" s="2">
        <v>16902732</v>
      </c>
      <c r="E22" s="2">
        <v>14648409</v>
      </c>
      <c r="F22" s="8">
        <v>86.66</v>
      </c>
      <c r="G22" s="2">
        <v>1269289</v>
      </c>
      <c r="H22" s="8">
        <v>7.51</v>
      </c>
    </row>
    <row r="23" spans="1:8">
      <c r="B23" s="2" t="s">
        <v>3</v>
      </c>
      <c r="C23" s="9" t="s">
        <v>2</v>
      </c>
      <c r="D23" s="2">
        <v>23287324</v>
      </c>
      <c r="E23" s="2">
        <v>18870918</v>
      </c>
      <c r="F23" s="8">
        <v>81.040000000000006</v>
      </c>
      <c r="G23" s="2">
        <v>2012541</v>
      </c>
      <c r="H23" s="8">
        <v>8.64</v>
      </c>
    </row>
    <row r="24" spans="1:8">
      <c r="A24" s="11"/>
      <c r="B24" s="11"/>
      <c r="C24" s="12" t="s">
        <v>1</v>
      </c>
      <c r="D24" s="11">
        <v>21914245</v>
      </c>
      <c r="E24" s="11">
        <v>19122558</v>
      </c>
      <c r="F24" s="10">
        <v>87.26</v>
      </c>
      <c r="G24" s="11">
        <v>1619647</v>
      </c>
      <c r="H24" s="10">
        <v>7.39</v>
      </c>
    </row>
    <row r="25" spans="1:8">
      <c r="A25" s="2" t="s">
        <v>14</v>
      </c>
      <c r="B25" s="2" t="s">
        <v>13</v>
      </c>
      <c r="C25" s="9" t="s">
        <v>2</v>
      </c>
      <c r="D25" s="9">
        <v>22393420</v>
      </c>
      <c r="E25" s="2">
        <v>18697445</v>
      </c>
      <c r="F25" s="8">
        <v>83.5</v>
      </c>
      <c r="G25" s="2">
        <v>1559986</v>
      </c>
      <c r="H25" s="8">
        <v>6.97</v>
      </c>
    </row>
    <row r="26" spans="1:8">
      <c r="C26" s="9" t="s">
        <v>1</v>
      </c>
      <c r="D26" s="9">
        <v>23651766</v>
      </c>
      <c r="E26" s="2">
        <v>19702160</v>
      </c>
      <c r="F26" s="8">
        <v>83.3</v>
      </c>
      <c r="G26" s="2">
        <v>1519258</v>
      </c>
      <c r="H26" s="8">
        <v>6.42</v>
      </c>
    </row>
    <row r="27" spans="1:8">
      <c r="B27" s="2" t="s">
        <v>12</v>
      </c>
      <c r="C27" s="9" t="s">
        <v>2</v>
      </c>
      <c r="D27" s="9">
        <v>27355713</v>
      </c>
      <c r="E27" s="2">
        <v>23257572</v>
      </c>
      <c r="F27" s="8">
        <v>85.02</v>
      </c>
      <c r="G27" s="2">
        <v>1857385</v>
      </c>
      <c r="H27" s="8">
        <v>6.79</v>
      </c>
    </row>
    <row r="28" spans="1:8">
      <c r="C28" s="9" t="s">
        <v>1</v>
      </c>
      <c r="D28" s="9">
        <v>22866519</v>
      </c>
      <c r="E28" s="2">
        <v>18352611</v>
      </c>
      <c r="F28" s="8">
        <v>80.260000000000005</v>
      </c>
      <c r="G28" s="2">
        <v>1700101</v>
      </c>
      <c r="H28" s="8">
        <v>7.43</v>
      </c>
    </row>
    <row r="29" spans="1:8">
      <c r="B29" s="2" t="s">
        <v>11</v>
      </c>
      <c r="C29" s="9" t="s">
        <v>2</v>
      </c>
      <c r="D29" s="9">
        <v>26236217</v>
      </c>
      <c r="E29" s="2">
        <v>21717317</v>
      </c>
      <c r="F29" s="8">
        <v>82.78</v>
      </c>
      <c r="G29" s="2">
        <v>2409431</v>
      </c>
      <c r="H29" s="8">
        <v>9.18</v>
      </c>
    </row>
    <row r="30" spans="1:8">
      <c r="C30" s="9" t="s">
        <v>1</v>
      </c>
      <c r="D30" s="9">
        <v>17267092</v>
      </c>
      <c r="E30" s="2">
        <v>13257417</v>
      </c>
      <c r="F30" s="8">
        <v>76.78</v>
      </c>
      <c r="G30" s="2">
        <v>1924699</v>
      </c>
      <c r="H30" s="8">
        <v>11.15</v>
      </c>
    </row>
    <row r="31" spans="1:8">
      <c r="B31" s="2" t="s">
        <v>10</v>
      </c>
      <c r="C31" s="9" t="s">
        <v>2</v>
      </c>
      <c r="D31" s="9">
        <v>18264336</v>
      </c>
      <c r="E31" s="2">
        <v>15281095</v>
      </c>
      <c r="F31" s="8">
        <v>83.67</v>
      </c>
      <c r="G31" s="2">
        <v>1431734</v>
      </c>
      <c r="H31" s="8">
        <v>7.84</v>
      </c>
    </row>
    <row r="32" spans="1:8">
      <c r="C32" s="9" t="s">
        <v>1</v>
      </c>
      <c r="D32" s="9">
        <v>20498247</v>
      </c>
      <c r="E32" s="2">
        <v>16572201</v>
      </c>
      <c r="F32" s="8">
        <v>80.849999999999994</v>
      </c>
      <c r="G32" s="2">
        <v>1513379</v>
      </c>
      <c r="H32" s="8">
        <v>7.38</v>
      </c>
    </row>
    <row r="33" spans="1:8">
      <c r="B33" s="2" t="s">
        <v>9</v>
      </c>
      <c r="C33" s="9" t="s">
        <v>2</v>
      </c>
      <c r="D33" s="2">
        <v>17037188</v>
      </c>
      <c r="E33" s="2">
        <v>14406639</v>
      </c>
      <c r="F33" s="8">
        <v>84.56</v>
      </c>
      <c r="G33" s="2">
        <v>1137394</v>
      </c>
      <c r="H33" s="8">
        <v>6.68</v>
      </c>
    </row>
    <row r="34" spans="1:8">
      <c r="C34" s="9" t="s">
        <v>1</v>
      </c>
      <c r="D34" s="9">
        <v>23630105</v>
      </c>
      <c r="E34" s="2">
        <v>19097591</v>
      </c>
      <c r="F34" s="8">
        <v>80.819999999999993</v>
      </c>
      <c r="G34" s="2">
        <v>1577229</v>
      </c>
      <c r="H34" s="8">
        <v>6.67</v>
      </c>
    </row>
    <row r="35" spans="1:8">
      <c r="B35" s="2" t="s">
        <v>8</v>
      </c>
      <c r="C35" s="9" t="s">
        <v>2</v>
      </c>
      <c r="D35" s="9">
        <v>18246525</v>
      </c>
      <c r="E35" s="2">
        <v>15347087</v>
      </c>
      <c r="F35" s="8">
        <v>84.11</v>
      </c>
      <c r="G35" s="2">
        <v>1308326</v>
      </c>
      <c r="H35" s="8">
        <v>7.17</v>
      </c>
    </row>
    <row r="36" spans="1:8">
      <c r="C36" s="9" t="s">
        <v>1</v>
      </c>
      <c r="D36" s="9">
        <v>19562745</v>
      </c>
      <c r="E36" s="2">
        <v>16064434</v>
      </c>
      <c r="F36" s="8">
        <v>82.12</v>
      </c>
      <c r="G36" s="2">
        <v>1286014</v>
      </c>
      <c r="H36" s="8">
        <v>6.57</v>
      </c>
    </row>
    <row r="37" spans="1:8">
      <c r="B37" s="2" t="s">
        <v>7</v>
      </c>
      <c r="C37" s="9" t="s">
        <v>2</v>
      </c>
      <c r="D37" s="9">
        <v>20982870</v>
      </c>
      <c r="E37" s="2">
        <v>16578214</v>
      </c>
      <c r="F37" s="8">
        <v>79.010000000000005</v>
      </c>
      <c r="G37" s="2">
        <v>1528959</v>
      </c>
      <c r="H37" s="8">
        <v>7.29</v>
      </c>
    </row>
    <row r="38" spans="1:8">
      <c r="C38" s="9" t="s">
        <v>1</v>
      </c>
      <c r="D38" s="9">
        <v>17349983</v>
      </c>
      <c r="E38" s="2">
        <v>14687328</v>
      </c>
      <c r="F38" s="8">
        <v>84.65</v>
      </c>
      <c r="G38" s="2">
        <v>1230177</v>
      </c>
      <c r="H38" s="8">
        <v>7.09</v>
      </c>
    </row>
    <row r="39" spans="1:8">
      <c r="B39" s="2" t="s">
        <v>6</v>
      </c>
      <c r="C39" s="9" t="s">
        <v>2</v>
      </c>
      <c r="D39" s="2">
        <v>17967744</v>
      </c>
      <c r="E39" s="2">
        <v>14141987</v>
      </c>
      <c r="F39" s="8">
        <v>78.709999999999994</v>
      </c>
      <c r="G39" s="2">
        <v>1327541</v>
      </c>
      <c r="H39" s="8">
        <v>7.39</v>
      </c>
    </row>
    <row r="40" spans="1:8">
      <c r="C40" s="9" t="s">
        <v>1</v>
      </c>
      <c r="D40" s="9">
        <v>17328509</v>
      </c>
      <c r="E40" s="2">
        <v>13691990</v>
      </c>
      <c r="F40" s="8">
        <v>79.010000000000005</v>
      </c>
      <c r="G40" s="2">
        <v>1278914</v>
      </c>
      <c r="H40" s="8">
        <v>7.38</v>
      </c>
    </row>
    <row r="41" spans="1:8">
      <c r="B41" s="2" t="s">
        <v>5</v>
      </c>
      <c r="C41" s="9" t="s">
        <v>2</v>
      </c>
      <c r="D41" s="9">
        <v>17627967</v>
      </c>
      <c r="E41" s="2">
        <v>14912759</v>
      </c>
      <c r="F41" s="8">
        <v>84.6</v>
      </c>
      <c r="G41" s="2">
        <v>1352406</v>
      </c>
      <c r="H41" s="8">
        <v>7.67</v>
      </c>
    </row>
    <row r="42" spans="1:8">
      <c r="C42" s="9" t="s">
        <v>1</v>
      </c>
      <c r="D42" s="9">
        <v>16365480</v>
      </c>
      <c r="E42" s="2">
        <v>13527608</v>
      </c>
      <c r="F42" s="8">
        <v>82.66</v>
      </c>
      <c r="G42" s="2">
        <v>1332850</v>
      </c>
      <c r="H42" s="8">
        <v>8.14</v>
      </c>
    </row>
    <row r="43" spans="1:8">
      <c r="B43" s="2" t="s">
        <v>4</v>
      </c>
      <c r="C43" s="9" t="s">
        <v>2</v>
      </c>
      <c r="D43" s="9">
        <v>18105155</v>
      </c>
      <c r="E43" s="2">
        <v>15183211</v>
      </c>
      <c r="F43" s="8">
        <v>83.86</v>
      </c>
      <c r="G43" s="2">
        <v>1376973</v>
      </c>
      <c r="H43" s="8">
        <v>7.61</v>
      </c>
    </row>
    <row r="44" spans="1:8">
      <c r="C44" s="9" t="s">
        <v>1</v>
      </c>
      <c r="D44" s="9">
        <v>16390690</v>
      </c>
      <c r="E44" s="2">
        <v>13970246</v>
      </c>
      <c r="F44" s="8">
        <v>85.23</v>
      </c>
      <c r="G44" s="2">
        <v>1212000</v>
      </c>
      <c r="H44" s="8">
        <v>7.39</v>
      </c>
    </row>
    <row r="45" spans="1:8">
      <c r="B45" s="2" t="s">
        <v>3</v>
      </c>
      <c r="C45" s="9" t="s">
        <v>2</v>
      </c>
      <c r="D45" s="9">
        <v>18367997</v>
      </c>
      <c r="E45" s="2">
        <v>15456750</v>
      </c>
      <c r="F45" s="8">
        <v>84.15</v>
      </c>
      <c r="G45" s="2">
        <v>1293129</v>
      </c>
      <c r="H45" s="8">
        <v>7.04</v>
      </c>
    </row>
    <row r="46" spans="1:8">
      <c r="B46" s="4"/>
      <c r="C46" s="9" t="s">
        <v>1</v>
      </c>
      <c r="D46" s="9">
        <v>16017566</v>
      </c>
      <c r="E46" s="2">
        <v>13445236</v>
      </c>
      <c r="F46" s="8">
        <v>83.94</v>
      </c>
      <c r="G46" s="2">
        <v>1245081</v>
      </c>
      <c r="H46" s="8">
        <v>7.77</v>
      </c>
    </row>
    <row r="47" spans="1:8">
      <c r="A47" s="7" t="s">
        <v>0</v>
      </c>
      <c r="B47" s="7"/>
      <c r="C47" s="7"/>
      <c r="D47" s="6">
        <f>SUM(D3:D46)</f>
        <v>848776815</v>
      </c>
      <c r="E47" s="6">
        <f>SUM(E3:E46)</f>
        <v>701589618</v>
      </c>
      <c r="F47" s="5">
        <f>AVERAGE(F3:F46)</f>
        <v>82.643863636363662</v>
      </c>
      <c r="G47" s="6">
        <f>SUM(G3:G46)</f>
        <v>64464569</v>
      </c>
      <c r="H47" s="5">
        <f>AVERAGE(H3:H46)</f>
        <v>7.6202272727272709</v>
      </c>
    </row>
    <row r="48" spans="1:8">
      <c r="B48" s="4"/>
      <c r="D48" s="3"/>
    </row>
    <row r="49" spans="2:4">
      <c r="B49" s="4"/>
      <c r="D49" s="3"/>
    </row>
    <row r="50" spans="2:4">
      <c r="B50" s="4"/>
      <c r="D50" s="3"/>
    </row>
    <row r="51" spans="2:4">
      <c r="B51" s="4"/>
      <c r="D51" s="3"/>
    </row>
    <row r="52" spans="2:4">
      <c r="B52" s="4"/>
      <c r="D52" s="3"/>
    </row>
    <row r="53" spans="2:4">
      <c r="B53" s="4"/>
      <c r="D53" s="3"/>
    </row>
    <row r="54" spans="2:4">
      <c r="B54" s="4"/>
      <c r="D54" s="3"/>
    </row>
    <row r="55" spans="2:4">
      <c r="B55" s="4"/>
      <c r="D55" s="3"/>
    </row>
    <row r="56" spans="2:4">
      <c r="B56" s="4"/>
      <c r="D56" s="3"/>
    </row>
    <row r="57" spans="2:4">
      <c r="B57" s="4"/>
      <c r="D57" s="3"/>
    </row>
    <row r="58" spans="2:4">
      <c r="B58" s="4"/>
      <c r="D58" s="3"/>
    </row>
    <row r="59" spans="2:4">
      <c r="B59" s="4"/>
      <c r="D59" s="3"/>
    </row>
    <row r="60" spans="2:4">
      <c r="B60" s="4"/>
      <c r="D60" s="3"/>
    </row>
    <row r="61" spans="2:4">
      <c r="B61" s="4"/>
      <c r="D61" s="3"/>
    </row>
    <row r="62" spans="2:4">
      <c r="B62" s="4"/>
      <c r="D62" s="3"/>
    </row>
    <row r="63" spans="2:4">
      <c r="B63" s="4"/>
      <c r="D63" s="3"/>
    </row>
    <row r="64" spans="2:4">
      <c r="B64" s="4"/>
      <c r="D64" s="3"/>
    </row>
    <row r="65" spans="2:4">
      <c r="B65" s="4"/>
      <c r="D65" s="3"/>
    </row>
    <row r="66" spans="2:4">
      <c r="B66" s="4"/>
      <c r="D66" s="3"/>
    </row>
  </sheetData>
  <phoneticPr fontId="3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2019-02-19T06:09:50Z</dcterms:created>
  <dcterms:modified xsi:type="dcterms:W3CDTF">2019-02-19T06:11:59Z</dcterms:modified>
</cp:coreProperties>
</file>