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kate\Dropbox\Katya\my papers\end conversion Manas paper\submitted\updated with data tables 022019\"/>
    </mc:Choice>
  </mc:AlternateContent>
  <bookViews>
    <workbookView xWindow="0" yWindow="0" windowWidth="18190" windowHeight="6300" activeTab="4"/>
  </bookViews>
  <sheets>
    <sheet name="Figure 1" sheetId="1" r:id="rId1"/>
    <sheet name="Figure 2" sheetId="3" r:id="rId2"/>
    <sheet name="Figure 4" sheetId="4" r:id="rId3"/>
    <sheet name="Figure 5" sheetId="7" r:id="rId4"/>
    <sheet name="Figure 8" sheetId="9" r:id="rId5"/>
    <sheet name="Figure 9" sheetId="6" r:id="rId6"/>
    <sheet name="Supplementary Figure 1" sheetId="5" r:id="rId7"/>
    <sheet name="Supplementary Figure 2" sheetId="2" r:id="rId8"/>
    <sheet name="Supplementary Figure 3" sheetId="12" r:id="rId9"/>
    <sheet name="Supplementary Figure 4" sheetId="11" r:id="rId10"/>
    <sheet name="Supplementary Figure 6" sheetId="13" r:id="rId11"/>
    <sheet name="Supplementary Figure 7" sheetId="10" r:id="rId12"/>
    <sheet name="Supplementary Figure 8" sheetId="14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96" i="7" l="1"/>
  <c r="AE95" i="7"/>
  <c r="AE94" i="7"/>
  <c r="AE93" i="7"/>
  <c r="AE92" i="7"/>
  <c r="AE91" i="7"/>
  <c r="AE90" i="7"/>
  <c r="AE89" i="7"/>
  <c r="AE88" i="7"/>
  <c r="AE87" i="7"/>
  <c r="AE86" i="7"/>
  <c r="AE85" i="7"/>
  <c r="AE84" i="7"/>
  <c r="AE83" i="7"/>
  <c r="AE82" i="7"/>
  <c r="AE81" i="7"/>
  <c r="AE80" i="7"/>
  <c r="AE79" i="7"/>
  <c r="AE78" i="7"/>
  <c r="AE77" i="7"/>
  <c r="AE76" i="7"/>
  <c r="AE75" i="7"/>
  <c r="AE74" i="7"/>
  <c r="AE73" i="7"/>
  <c r="AE72" i="7"/>
  <c r="AE71" i="7"/>
  <c r="AE70" i="7"/>
  <c r="AE69" i="7"/>
  <c r="AE68" i="7"/>
  <c r="AE67" i="7"/>
  <c r="AE66" i="7"/>
  <c r="AE65" i="7"/>
  <c r="AE64" i="7"/>
  <c r="AE63" i="7"/>
  <c r="AE62" i="7"/>
  <c r="AE61" i="7"/>
  <c r="AE60" i="7"/>
  <c r="AE59" i="7"/>
  <c r="AE58" i="7"/>
  <c r="AE57" i="7"/>
  <c r="W57" i="7"/>
  <c r="AE56" i="7"/>
  <c r="W56" i="7"/>
  <c r="AE55" i="7"/>
  <c r="W55" i="7"/>
  <c r="AE54" i="7"/>
  <c r="W54" i="7"/>
  <c r="AE53" i="7"/>
  <c r="W53" i="7"/>
  <c r="AE52" i="7"/>
  <c r="W52" i="7"/>
  <c r="AE51" i="7"/>
  <c r="W51" i="7"/>
  <c r="AE50" i="7"/>
  <c r="W50" i="7"/>
  <c r="AE49" i="7"/>
  <c r="W49" i="7"/>
  <c r="AE48" i="7"/>
  <c r="W48" i="7"/>
  <c r="AE47" i="7"/>
  <c r="W47" i="7"/>
  <c r="O47" i="7"/>
  <c r="AE46" i="7"/>
  <c r="W46" i="7"/>
  <c r="O46" i="7"/>
  <c r="AE45" i="7"/>
  <c r="W45" i="7"/>
  <c r="O45" i="7"/>
  <c r="AE44" i="7"/>
  <c r="W44" i="7"/>
  <c r="O44" i="7"/>
  <c r="AE43" i="7"/>
  <c r="W43" i="7"/>
  <c r="O43" i="7"/>
  <c r="AE42" i="7"/>
  <c r="W42" i="7"/>
  <c r="O42" i="7"/>
  <c r="AE41" i="7"/>
  <c r="W41" i="7"/>
  <c r="O41" i="7"/>
  <c r="AE40" i="7"/>
  <c r="W40" i="7"/>
  <c r="O40" i="7"/>
  <c r="AE39" i="7"/>
  <c r="W39" i="7"/>
  <c r="O39" i="7"/>
  <c r="AE38" i="7"/>
  <c r="W38" i="7"/>
  <c r="O38" i="7"/>
  <c r="AE37" i="7"/>
  <c r="W37" i="7"/>
  <c r="O37" i="7"/>
  <c r="AE36" i="7"/>
  <c r="W36" i="7"/>
  <c r="S36" i="7"/>
  <c r="O36" i="7"/>
  <c r="AE35" i="7"/>
  <c r="W35" i="7"/>
  <c r="S35" i="7"/>
  <c r="O35" i="7"/>
  <c r="AE34" i="7"/>
  <c r="W34" i="7"/>
  <c r="S34" i="7"/>
  <c r="O34" i="7"/>
  <c r="AE33" i="7"/>
  <c r="W33" i="7"/>
  <c r="S33" i="7"/>
  <c r="O33" i="7"/>
  <c r="AE32" i="7"/>
  <c r="W32" i="7"/>
  <c r="S32" i="7"/>
  <c r="O32" i="7"/>
  <c r="AE31" i="7"/>
  <c r="W31" i="7"/>
  <c r="S31" i="7"/>
  <c r="O31" i="7"/>
  <c r="K31" i="7"/>
  <c r="AE30" i="7"/>
  <c r="W30" i="7"/>
  <c r="S30" i="7"/>
  <c r="O30" i="7"/>
  <c r="K30" i="7"/>
  <c r="AE29" i="7"/>
  <c r="W29" i="7"/>
  <c r="S29" i="7"/>
  <c r="O29" i="7"/>
  <c r="K29" i="7"/>
  <c r="AE28" i="7"/>
  <c r="W28" i="7"/>
  <c r="S28" i="7"/>
  <c r="O28" i="7"/>
  <c r="K28" i="7"/>
  <c r="AE27" i="7"/>
  <c r="W27" i="7"/>
  <c r="S27" i="7"/>
  <c r="O27" i="7"/>
  <c r="K27" i="7"/>
  <c r="AE26" i="7"/>
  <c r="W26" i="7"/>
  <c r="S26" i="7"/>
  <c r="O26" i="7"/>
  <c r="K26" i="7"/>
  <c r="AE25" i="7"/>
  <c r="W25" i="7"/>
  <c r="S25" i="7"/>
  <c r="O25" i="7"/>
  <c r="K25" i="7"/>
  <c r="AE24" i="7"/>
  <c r="W24" i="7"/>
  <c r="S24" i="7"/>
  <c r="O24" i="7"/>
  <c r="K24" i="7"/>
  <c r="AE23" i="7"/>
  <c r="AA23" i="7"/>
  <c r="W23" i="7"/>
  <c r="S23" i="7"/>
  <c r="O23" i="7"/>
  <c r="K23" i="7"/>
  <c r="AE22" i="7"/>
  <c r="AA22" i="7"/>
  <c r="W22" i="7"/>
  <c r="S22" i="7"/>
  <c r="O22" i="7"/>
  <c r="K22" i="7"/>
  <c r="AE21" i="7"/>
  <c r="AA21" i="7"/>
  <c r="W21" i="7"/>
  <c r="S21" i="7"/>
  <c r="O21" i="7"/>
  <c r="K21" i="7"/>
  <c r="AE20" i="7"/>
  <c r="AA20" i="7"/>
  <c r="W20" i="7"/>
  <c r="S20" i="7"/>
  <c r="O20" i="7"/>
  <c r="K20" i="7"/>
  <c r="AE19" i="7"/>
  <c r="AA19" i="7"/>
  <c r="W19" i="7"/>
  <c r="S19" i="7"/>
  <c r="O19" i="7"/>
  <c r="K19" i="7"/>
  <c r="AE18" i="7"/>
  <c r="AA18" i="7"/>
  <c r="W18" i="7"/>
  <c r="S18" i="7"/>
  <c r="O18" i="7"/>
  <c r="K18" i="7"/>
  <c r="AE17" i="7"/>
  <c r="AA17" i="7"/>
  <c r="W17" i="7"/>
  <c r="S17" i="7"/>
  <c r="O17" i="7"/>
  <c r="K17" i="7"/>
  <c r="AE16" i="7"/>
  <c r="AA16" i="7"/>
  <c r="W16" i="7"/>
  <c r="S16" i="7"/>
  <c r="O16" i="7"/>
  <c r="K16" i="7"/>
  <c r="AE15" i="7"/>
  <c r="AA15" i="7"/>
  <c r="W15" i="7"/>
  <c r="S15" i="7"/>
  <c r="O15" i="7"/>
  <c r="K15" i="7"/>
  <c r="AE14" i="7"/>
  <c r="AA14" i="7"/>
  <c r="W14" i="7"/>
  <c r="S14" i="7"/>
  <c r="O14" i="7"/>
  <c r="K14" i="7"/>
  <c r="AE13" i="7"/>
  <c r="AA13" i="7"/>
  <c r="W13" i="7"/>
  <c r="S13" i="7"/>
  <c r="O13" i="7"/>
  <c r="K13" i="7"/>
  <c r="AE12" i="7"/>
  <c r="AA12" i="7"/>
  <c r="W12" i="7"/>
  <c r="S12" i="7"/>
  <c r="O12" i="7"/>
  <c r="K12" i="7"/>
  <c r="AE11" i="7"/>
  <c r="AA11" i="7"/>
  <c r="W11" i="7"/>
  <c r="S11" i="7"/>
  <c r="O11" i="7"/>
  <c r="K11" i="7"/>
  <c r="AE10" i="7"/>
  <c r="AA10" i="7"/>
  <c r="W10" i="7"/>
  <c r="S10" i="7"/>
  <c r="O10" i="7"/>
  <c r="K10" i="7"/>
  <c r="AE9" i="7"/>
  <c r="AA9" i="7"/>
  <c r="W9" i="7"/>
  <c r="S9" i="7"/>
  <c r="O9" i="7"/>
  <c r="K9" i="7"/>
  <c r="AE8" i="7"/>
  <c r="AA8" i="7"/>
  <c r="W8" i="7"/>
  <c r="S8" i="7"/>
  <c r="O8" i="7"/>
  <c r="K8" i="7"/>
</calcChain>
</file>

<file path=xl/sharedStrings.xml><?xml version="1.0" encoding="utf-8"?>
<sst xmlns="http://schemas.openxmlformats.org/spreadsheetml/2006/main" count="445" uniqueCount="235">
  <si>
    <t>free MT end</t>
  </si>
  <si>
    <t>bead-coupled MT end</t>
  </si>
  <si>
    <t xml:space="preserve">pol. rate, </t>
  </si>
  <si>
    <t>µm/min</t>
  </si>
  <si>
    <t xml:space="preserve">depol. rate, </t>
  </si>
  <si>
    <t>Pol. MTs</t>
  </si>
  <si>
    <t>Depol. MTs</t>
  </si>
  <si>
    <t>Time of observation, s</t>
  </si>
  <si>
    <t>n</t>
  </si>
  <si>
    <t>Raw data for panel A</t>
  </si>
  <si>
    <t xml:space="preserve">Pol. </t>
  </si>
  <si>
    <t>MTs</t>
  </si>
  <si>
    <t xml:space="preserve">Depol. </t>
  </si>
  <si>
    <t>Raw data for panel B</t>
  </si>
  <si>
    <t>all MTs</t>
  </si>
  <si>
    <t>depolymerizing</t>
  </si>
  <si>
    <t>Raw data for panel C</t>
  </si>
  <si>
    <t>Time, s</t>
  </si>
  <si>
    <t>polymerizing</t>
  </si>
  <si>
    <t>0</t>
  </si>
  <si>
    <t>0.25</t>
  </si>
  <si>
    <t>0.5</t>
  </si>
  <si>
    <t>1</t>
  </si>
  <si>
    <t>tested beads</t>
  </si>
  <si>
    <t xml:space="preserve">Ndc80/CENP-E </t>
  </si>
  <si>
    <t>ratio -&gt;</t>
  </si>
  <si>
    <t>beads reached the end of MT</t>
  </si>
  <si>
    <t>beads stopped on the end of MT</t>
  </si>
  <si>
    <t>CENP-E only</t>
  </si>
  <si>
    <t>4.3 ± 0.6</t>
  </si>
  <si>
    <t>170 ± 82 s</t>
  </si>
  <si>
    <t xml:space="preserve">4.0 ± 0.3 </t>
  </si>
  <si>
    <t>3.1 ± 0.2</t>
  </si>
  <si>
    <t>N</t>
  </si>
  <si>
    <t>MT gliding velocity, µm/min</t>
  </si>
  <si>
    <t xml:space="preserve">MT end retention, %
</t>
  </si>
  <si>
    <t xml:space="preserve">MT end retention time, min
</t>
  </si>
  <si>
    <t xml:space="preserve">K166D Ndc80 Bonsai
</t>
  </si>
  <si>
    <t xml:space="preserve">Δ80 Ndc80-Bonsai
</t>
  </si>
  <si>
    <t xml:space="preserve">10.7 ± 0.6 </t>
  </si>
  <si>
    <t>1.88 ± 1.9</t>
  </si>
  <si>
    <t>3.2 ± 2.5</t>
  </si>
  <si>
    <t>1.88 ± 3.2</t>
  </si>
  <si>
    <t>3.87 ± 2.6</t>
  </si>
  <si>
    <t>2.26 ± 1.9</t>
  </si>
  <si>
    <t>1.84 ± 2.5</t>
  </si>
  <si>
    <t>2.35 ± 2.0</t>
  </si>
  <si>
    <t>17 ± 8</t>
  </si>
  <si>
    <t>21 ± 9</t>
  </si>
  <si>
    <t>20 ± 10</t>
  </si>
  <si>
    <t>13 ±10</t>
  </si>
  <si>
    <t>18 ± 8</t>
  </si>
  <si>
    <t>20 ± 8</t>
  </si>
  <si>
    <t>9.6 ± 0.7</t>
  </si>
  <si>
    <t>1.0 ± 0.6</t>
  </si>
  <si>
    <t>10.0 ± 1.1</t>
  </si>
  <si>
    <t>8.7 ± 1.0</t>
  </si>
  <si>
    <t>11.2 ± 1.2</t>
  </si>
  <si>
    <t>3.2 ± 1.5</t>
  </si>
  <si>
    <t>2.1 ± 1.1</t>
  </si>
  <si>
    <t>0.6 ± 0.3</t>
  </si>
  <si>
    <t>Ndc80 Broccoli</t>
  </si>
  <si>
    <t>Ndc80 Bonsai</t>
  </si>
  <si>
    <t>2.76 ± 1.91</t>
  </si>
  <si>
    <t>1.68 ±1.65</t>
  </si>
  <si>
    <t xml:space="preserve">MT gliding velocity, µm/min </t>
  </si>
  <si>
    <t>mean ± SD</t>
  </si>
  <si>
    <t>Ndc80</t>
  </si>
  <si>
    <t>Raw data for panel D</t>
  </si>
  <si>
    <t>Raw data for panel F</t>
  </si>
  <si>
    <t xml:space="preserve"> total MT number</t>
  </si>
  <si>
    <t xml:space="preserve"> round of polymerization</t>
  </si>
  <si>
    <t>MTs that initiated a new</t>
  </si>
  <si>
    <t>round of polymerization, %</t>
  </si>
  <si>
    <t>Ska1</t>
  </si>
  <si>
    <t>CLASP2</t>
  </si>
  <si>
    <t>EB1</t>
  </si>
  <si>
    <t>CENP-E Tail</t>
  </si>
  <si>
    <t>SD</t>
  </si>
  <si>
    <t>MT end retention, %</t>
  </si>
  <si>
    <t>MT end retention, min</t>
  </si>
  <si>
    <t>Ndc80/Kinesin-1</t>
  </si>
  <si>
    <t>Ndc80/CENP-E</t>
  </si>
  <si>
    <t>independent experiments</t>
  </si>
  <si>
    <t>Ndc80 paired with</t>
  </si>
  <si>
    <t xml:space="preserve"> gliding velocity, µm/min</t>
  </si>
  <si>
    <t>MT end retention time, min</t>
  </si>
  <si>
    <t xml:space="preserve"> CENP-E </t>
  </si>
  <si>
    <t xml:space="preserve"> Kinesin-1</t>
  </si>
  <si>
    <t xml:space="preserve"> Kinesin-1, low ATP </t>
  </si>
  <si>
    <t>Ndc80 + CENP-E</t>
  </si>
  <si>
    <t>2.3 ± 1.9</t>
  </si>
  <si>
    <t xml:space="preserve">Ndc80 + Kinesin-1 </t>
  </si>
  <si>
    <t xml:space="preserve">Ndc80 + Kinesin-1, low ATP </t>
  </si>
  <si>
    <t>1.9 ± 3.2</t>
  </si>
  <si>
    <t>1.35 ± 0.75</t>
  </si>
  <si>
    <t>2.1 ± 1.3</t>
  </si>
  <si>
    <t>SEM</t>
  </si>
  <si>
    <t>time, s</t>
  </si>
  <si>
    <t>fraction</t>
  </si>
  <si>
    <r>
      <t>MSD, µm</t>
    </r>
    <r>
      <rPr>
        <vertAlign val="superscript"/>
        <sz val="11"/>
        <color rgb="FF000000"/>
        <rFont val="Calibri"/>
        <family val="2"/>
        <scheme val="minor"/>
      </rPr>
      <t>2</t>
    </r>
  </si>
  <si>
    <t>1 Ndc80</t>
  </si>
  <si>
    <t>5 Ndc80</t>
  </si>
  <si>
    <t>10 Ndc80</t>
  </si>
  <si>
    <t>15 Ndc80</t>
  </si>
  <si>
    <t xml:space="preserve"> with AMP-PNP</t>
  </si>
  <si>
    <t xml:space="preserve"> no AMP-PNP</t>
  </si>
  <si>
    <t>trial 1</t>
  </si>
  <si>
    <t>trial 2</t>
  </si>
  <si>
    <t>trial 3</t>
  </si>
  <si>
    <t>--</t>
  </si>
  <si>
    <t>free end</t>
  </si>
  <si>
    <t>Trial 1</t>
  </si>
  <si>
    <t>Trial 2</t>
  </si>
  <si>
    <t>Trial 3</t>
  </si>
  <si>
    <t>trial 4</t>
  </si>
  <si>
    <t>CENP-E+Ndc80</t>
  </si>
  <si>
    <t>Ndc80+CENP-E</t>
  </si>
  <si>
    <t>Ndc80 only</t>
  </si>
  <si>
    <t xml:space="preserve">Raw data </t>
  </si>
  <si>
    <t xml:space="preserve"> </t>
  </si>
  <si>
    <t>mean</t>
  </si>
  <si>
    <t>median</t>
  </si>
  <si>
    <t>Figure 1</t>
  </si>
  <si>
    <t>Ndc80-GFP+CENP-E</t>
  </si>
  <si>
    <t>CENP-E Tail-GFP+CENP-E</t>
  </si>
  <si>
    <t>Figure 2</t>
  </si>
  <si>
    <t>Figure 4</t>
  </si>
  <si>
    <t>CENP-E + Ndc80</t>
  </si>
  <si>
    <t>see Fig. 2c  for CENP-E only and Ndc80</t>
  </si>
  <si>
    <t>Figure 5</t>
  </si>
  <si>
    <t xml:space="preserve">Figure 8 </t>
  </si>
  <si>
    <t xml:space="preserve"> Figure 9</t>
  </si>
  <si>
    <t>Supplementary Figure 2</t>
  </si>
  <si>
    <t>GFP brightness, a.u.</t>
  </si>
  <si>
    <t>Supplementary Figure 1</t>
  </si>
  <si>
    <t>Supplementary Figure 3</t>
  </si>
  <si>
    <t>Supplementary Figure 6</t>
  </si>
  <si>
    <t>Raw data panel A</t>
  </si>
  <si>
    <t>1st polymerization</t>
  </si>
  <si>
    <t>2nd polymerization</t>
  </si>
  <si>
    <t>3rd polymerization</t>
  </si>
  <si>
    <t>1st depolymerization</t>
  </si>
  <si>
    <t>2nd depolymerization</t>
  </si>
  <si>
    <t>3rd depolymerization</t>
  </si>
  <si>
    <t>velocity of away</t>
  </si>
  <si>
    <t>motion, µm/min</t>
  </si>
  <si>
    <t>state</t>
  </si>
  <si>
    <t>Raw data panel B</t>
  </si>
  <si>
    <t>Raw data panel C top</t>
  </si>
  <si>
    <t xml:space="preserve">    MT end retention time, min</t>
  </si>
  <si>
    <t>Raw data panel C bottom</t>
  </si>
  <si>
    <t>all cycles</t>
  </si>
  <si>
    <t>first cycle</t>
  </si>
  <si>
    <t xml:space="preserve">Supplementary Figure 7 </t>
  </si>
  <si>
    <t xml:space="preserve">Supplementary Figure 8 </t>
  </si>
  <si>
    <t xml:space="preserve">Ndc80 </t>
  </si>
  <si>
    <t xml:space="preserve">Supplementary Figure 4 </t>
  </si>
  <si>
    <t>24 ± 12</t>
  </si>
  <si>
    <t>24 ±12</t>
  </si>
  <si>
    <t>1.1 ± 1.5</t>
  </si>
  <si>
    <t>0.44 ± 0.33</t>
  </si>
  <si>
    <t>2.2 ± 1.5</t>
  </si>
  <si>
    <t>2.4 ± 1.1</t>
  </si>
  <si>
    <t>2.7 ± 1.4</t>
  </si>
  <si>
    <t>10.5 ± 1.0</t>
  </si>
  <si>
    <t>20 ± 9</t>
  </si>
  <si>
    <r>
      <t xml:space="preserve">concentration,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M</t>
    </r>
  </si>
  <si>
    <t>1.88 ± 1.90</t>
  </si>
  <si>
    <t>1.88 ± 3.20</t>
  </si>
  <si>
    <t>3.87 ± 2.60</t>
  </si>
  <si>
    <t>2.26 ± 1.90</t>
  </si>
  <si>
    <t>1.84 ± 2.50</t>
  </si>
  <si>
    <t>2.35 ± 2.00</t>
  </si>
  <si>
    <t>[tubulin] = 6.3 μM, [Mg] = 7 mM</t>
  </si>
  <si>
    <t>[tubulin] = 25.2 μM, [Mg]=7 mM</t>
  </si>
  <si>
    <t>CENP-E-brightness, a.u.</t>
  </si>
  <si>
    <t>Ska1-brightness, a.u.</t>
  </si>
  <si>
    <t>CENP-E Tail-brightness, a.u.</t>
  </si>
  <si>
    <t>Ndc80-brightness, a.u.</t>
  </si>
  <si>
    <t>CLASP2-brightness, a.u.</t>
  </si>
  <si>
    <t>EB1-brightness, a.u.</t>
  </si>
  <si>
    <r>
      <t xml:space="preserve">Velocity,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m/min</t>
    </r>
  </si>
  <si>
    <r>
      <t xml:space="preserve">gliding rate,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scheme val="minor"/>
      </rPr>
      <t>m/min</t>
    </r>
  </si>
  <si>
    <t>gliding rate, μm/min</t>
  </si>
  <si>
    <t>brightness, a.u.</t>
  </si>
  <si>
    <t>22 ± 7</t>
  </si>
  <si>
    <t>21.1 ± 5.5</t>
  </si>
  <si>
    <t>4.3 ± 2</t>
  </si>
  <si>
    <t>2.8 ± 1.4</t>
  </si>
  <si>
    <t>2.4 ± 1.8</t>
  </si>
  <si>
    <t>MT end retention, %,</t>
  </si>
  <si>
    <t xml:space="preserve">polymerization rate, µm/min </t>
  </si>
  <si>
    <t xml:space="preserve">depolymerization rate, µm/min </t>
  </si>
  <si>
    <t>34 ± 13</t>
  </si>
  <si>
    <t>39 ± 19</t>
  </si>
  <si>
    <t>35 ± 24</t>
  </si>
  <si>
    <t>26 ± 11</t>
  </si>
  <si>
    <t>36 ± 7</t>
  </si>
  <si>
    <t>22 ± 10</t>
  </si>
  <si>
    <t>1.0 ± 0.5</t>
  </si>
  <si>
    <t>0.9 ± 0.5</t>
  </si>
  <si>
    <t>pol. rate, µm/min</t>
  </si>
  <si>
    <r>
      <t>catastrophe frequency, 10</t>
    </r>
    <r>
      <rPr>
        <sz val="11"/>
        <color theme="1"/>
        <rFont val="Calibri"/>
        <family val="2"/>
      </rPr>
      <t>¯³</t>
    </r>
    <r>
      <rPr>
        <sz val="11"/>
        <color theme="1"/>
        <rFont val="Calibri"/>
        <family val="2"/>
        <scheme val="minor"/>
      </rPr>
      <t xml:space="preserve"> s</t>
    </r>
    <r>
      <rPr>
        <sz val="11"/>
        <color theme="1"/>
        <rFont val="Calibri"/>
        <family val="2"/>
      </rPr>
      <t>¯¹</t>
    </r>
  </si>
  <si>
    <r>
      <t>mean of MSD, µm</t>
    </r>
    <r>
      <rPr>
        <sz val="11"/>
        <color theme="1"/>
        <rFont val="Calibri"/>
        <family val="2"/>
      </rPr>
      <t>²</t>
    </r>
  </si>
  <si>
    <t>Raw data for panel E</t>
  </si>
  <si>
    <t xml:space="preserve">MT end retention time was calculated as the half-life of an exponential fit </t>
  </si>
  <si>
    <t xml:space="preserve">See Source Data for Fig. 5b for  gliding velocity values </t>
  </si>
  <si>
    <t>Kinesin-1 plus Ndc80</t>
  </si>
  <si>
    <t>CENP-E plus Ndc80</t>
  </si>
  <si>
    <t>0 (no Ndc80)</t>
  </si>
  <si>
    <t>4*</t>
  </si>
  <si>
    <t>41 (total)</t>
  </si>
  <si>
    <t>101 (total)</t>
  </si>
  <si>
    <t>* means of average results from 4 independent experiments</t>
  </si>
  <si>
    <t>number of independent experiments</t>
  </si>
  <si>
    <t>trial</t>
  </si>
  <si>
    <t>Trial 4</t>
  </si>
  <si>
    <t>n/a</t>
  </si>
  <si>
    <t>n/a - not available</t>
  </si>
  <si>
    <r>
      <t xml:space="preserve">Raw data for panel D </t>
    </r>
    <r>
      <rPr>
        <sz val="16"/>
        <rFont val="Calibri"/>
        <family val="2"/>
        <scheme val="minor"/>
      </rPr>
      <t>(individual end-retention time for all MTs) will be provided upon request.</t>
    </r>
  </si>
  <si>
    <r>
      <t xml:space="preserve">Raw data for panels B and D </t>
    </r>
    <r>
      <rPr>
        <sz val="16"/>
        <rFont val="Calibri"/>
        <family val="2"/>
        <scheme val="minor"/>
      </rPr>
      <t>(individual end retention times for all examined MTs) are available upon request</t>
    </r>
  </si>
  <si>
    <t xml:space="preserve">for the corresponding survival probability curve in  Fig. 5c. </t>
  </si>
  <si>
    <t>Detachment event</t>
  </si>
  <si>
    <t>Number of detachment events</t>
  </si>
  <si>
    <t>Number of catastrophe events</t>
  </si>
  <si>
    <t>CENP-E+SKA1</t>
  </si>
  <si>
    <t>CENP-E+CLASP2</t>
  </si>
  <si>
    <t>CENP-E+EB1</t>
  </si>
  <si>
    <t>CENP-E+CENP-E-TAIL</t>
  </si>
  <si>
    <t>CENP-E</t>
  </si>
  <si>
    <t>CENP-E+NDC80-BROCCOLI</t>
  </si>
  <si>
    <t>end retention time</t>
  </si>
  <si>
    <t>censoring value</t>
  </si>
  <si>
    <r>
      <t xml:space="preserve">Raw data for panel D </t>
    </r>
    <r>
      <rPr>
        <sz val="16"/>
        <rFont val="Calibri"/>
        <family val="2"/>
        <scheme val="minor"/>
      </rPr>
      <t>(individual end retention times for modeled MTs) are available upon request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</si>
</sst>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7"/>
      <name val="Arial"/>
      <family val="2"/>
    </font>
    <font>
      <b/>
      <sz val="1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name val="Arial"/>
    </font>
    <font>
      <sz val="8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0000FF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rgb="FFFFFFFF"/>
      <name val="Calibri"/>
      <family val="2"/>
    </font>
    <font>
      <sz val="18"/>
      <color rgb="FF000000"/>
      <name val="Calibri"/>
      <family val="2"/>
    </font>
    <font>
      <sz val="11"/>
      <color theme="1"/>
      <name val="Calibri"/>
      <family val="2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95">
    <xf numFmtId="0" fontId="0" fillId="0" borderId="0" xfId="0"/>
    <xf numFmtId="0" fontId="3" fillId="0" borderId="0" xfId="0" applyFont="1"/>
    <xf numFmtId="0" fontId="0" fillId="0" borderId="0" xfId="0" applyFont="1"/>
    <xf numFmtId="0" fontId="5" fillId="0" borderId="0" xfId="0" applyFont="1"/>
    <xf numFmtId="0" fontId="0" fillId="0" borderId="0" xfId="0" applyFont="1" applyBorder="1"/>
    <xf numFmtId="0" fontId="5" fillId="0" borderId="0" xfId="0" applyFont="1" applyBorder="1"/>
    <xf numFmtId="0" fontId="0" fillId="0" borderId="2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2" fontId="5" fillId="0" borderId="3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/>
    <xf numFmtId="2" fontId="5" fillId="0" borderId="13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0" fillId="0" borderId="0" xfId="0" applyNumberFormat="1" applyFont="1"/>
    <xf numFmtId="2" fontId="5" fillId="0" borderId="0" xfId="0" applyNumberFormat="1" applyFont="1"/>
    <xf numFmtId="2" fontId="5" fillId="0" borderId="1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/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7" fillId="0" borderId="0" xfId="0" applyFont="1"/>
    <xf numFmtId="0" fontId="0" fillId="0" borderId="5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Border="1"/>
    <xf numFmtId="0" fontId="0" fillId="0" borderId="11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 readingOrder="1"/>
    </xf>
    <xf numFmtId="0" fontId="1" fillId="0" borderId="0" xfId="0" applyFont="1" applyBorder="1" applyAlignment="1">
      <alignment horizontal="center" vertical="center" readingOrder="1"/>
    </xf>
    <xf numFmtId="0" fontId="1" fillId="0" borderId="0" xfId="0" applyFont="1" applyBorder="1"/>
    <xf numFmtId="0" fontId="2" fillId="0" borderId="7" xfId="0" applyFont="1" applyBorder="1" applyAlignment="1">
      <alignment horizontal="right"/>
    </xf>
    <xf numFmtId="0" fontId="2" fillId="0" borderId="4" xfId="0" applyFont="1" applyBorder="1"/>
    <xf numFmtId="0" fontId="0" fillId="0" borderId="3" xfId="0" applyFont="1" applyBorder="1" applyAlignment="1">
      <alignment horizontal="center" vertical="center" readingOrder="1"/>
    </xf>
    <xf numFmtId="0" fontId="8" fillId="0" borderId="3" xfId="0" applyFont="1" applyBorder="1" applyAlignment="1">
      <alignment horizontal="center"/>
    </xf>
    <xf numFmtId="0" fontId="0" fillId="0" borderId="2" xfId="0" applyFont="1" applyBorder="1" applyAlignment="1">
      <alignment horizontal="right" vertical="center" readingOrder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 applyAlignment="1">
      <alignment horizontal="left" vertical="center" readingOrder="1"/>
    </xf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5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wrapText="1"/>
    </xf>
    <xf numFmtId="0" fontId="0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12" fillId="0" borderId="12" xfId="0" applyFont="1" applyFill="1" applyBorder="1" applyAlignment="1">
      <alignment horizontal="center" wrapText="1"/>
    </xf>
    <xf numFmtId="0" fontId="0" fillId="0" borderId="15" xfId="0" applyFont="1" applyBorder="1" applyAlignment="1">
      <alignment horizontal="center"/>
    </xf>
    <xf numFmtId="0" fontId="0" fillId="0" borderId="9" xfId="0" applyFont="1" applyFill="1" applyBorder="1" applyAlignment="1">
      <alignment horizontal="center" wrapText="1"/>
    </xf>
    <xf numFmtId="0" fontId="0" fillId="0" borderId="14" xfId="0" applyBorder="1"/>
    <xf numFmtId="0" fontId="0" fillId="0" borderId="14" xfId="0" applyBorder="1" applyAlignment="1">
      <alignment horizontal="center"/>
    </xf>
    <xf numFmtId="0" fontId="11" fillId="0" borderId="0" xfId="0" applyFont="1" applyAlignment="1">
      <alignment horizontal="center" vertical="center" readingOrder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4" fillId="0" borderId="0" xfId="0" applyFont="1"/>
    <xf numFmtId="0" fontId="2" fillId="0" borderId="0" xfId="0" applyFont="1"/>
    <xf numFmtId="0" fontId="2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left"/>
    </xf>
    <xf numFmtId="0" fontId="12" fillId="0" borderId="5" xfId="0" applyFont="1" applyBorder="1" applyAlignment="1">
      <alignment horizontal="right" vertical="center"/>
    </xf>
    <xf numFmtId="0" fontId="0" fillId="0" borderId="4" xfId="0" applyFont="1" applyBorder="1"/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3" fillId="0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10" fontId="0" fillId="0" borderId="10" xfId="0" applyNumberFormat="1" applyBorder="1"/>
    <xf numFmtId="0" fontId="14" fillId="0" borderId="10" xfId="0" applyFont="1" applyBorder="1"/>
    <xf numFmtId="10" fontId="0" fillId="0" borderId="0" xfId="0" applyNumberFormat="1" applyFill="1" applyBorder="1" applyAlignment="1">
      <alignment horizontal="center"/>
    </xf>
    <xf numFmtId="0" fontId="0" fillId="0" borderId="13" xfId="0" applyFont="1" applyBorder="1"/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15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0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12" xfId="0" applyBorder="1"/>
    <xf numFmtId="0" fontId="0" fillId="0" borderId="15" xfId="0" applyBorder="1"/>
    <xf numFmtId="0" fontId="2" fillId="0" borderId="0" xfId="0" applyFont="1" applyBorder="1"/>
    <xf numFmtId="0" fontId="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0" fillId="0" borderId="3" xfId="0" applyBorder="1"/>
    <xf numFmtId="0" fontId="0" fillId="0" borderId="13" xfId="0" applyBorder="1"/>
    <xf numFmtId="0" fontId="18" fillId="0" borderId="13" xfId="0" applyFont="1" applyBorder="1" applyAlignment="1">
      <alignment horizontal="left" vertical="center" readingOrder="1"/>
    </xf>
    <xf numFmtId="0" fontId="0" fillId="0" borderId="14" xfId="0" applyFont="1" applyBorder="1"/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0" xfId="0" applyFont="1" applyBorder="1" applyAlignment="1">
      <alignment horizontal="center" wrapText="1"/>
    </xf>
    <xf numFmtId="2" fontId="0" fillId="0" borderId="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0" fillId="0" borderId="12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165" fontId="0" fillId="0" borderId="12" xfId="0" applyNumberFormat="1" applyBorder="1"/>
    <xf numFmtId="165" fontId="0" fillId="0" borderId="6" xfId="0" applyNumberFormat="1" applyBorder="1"/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12" fillId="0" borderId="0" xfId="0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0" fillId="0" borderId="4" xfId="0" applyBorder="1"/>
    <xf numFmtId="0" fontId="19" fillId="0" borderId="0" xfId="0" applyFont="1" applyAlignment="1">
      <alignment horizontal="center"/>
    </xf>
    <xf numFmtId="0" fontId="0" fillId="0" borderId="7" xfId="0" applyBorder="1" applyAlignment="1">
      <alignment horizontal="right"/>
    </xf>
    <xf numFmtId="0" fontId="2" fillId="0" borderId="14" xfId="0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1" xfId="0" applyNumberFormat="1" applyBorder="1"/>
    <xf numFmtId="2" fontId="0" fillId="0" borderId="6" xfId="0" applyNumberFormat="1" applyBorder="1"/>
    <xf numFmtId="2" fontId="0" fillId="0" borderId="1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2" fillId="0" borderId="15" xfId="0" applyFont="1" applyBorder="1" applyAlignment="1">
      <alignment horizontal="right"/>
    </xf>
    <xf numFmtId="0" fontId="2" fillId="0" borderId="2" xfId="0" applyFont="1" applyBorder="1"/>
    <xf numFmtId="0" fontId="2" fillId="0" borderId="13" xfId="0" applyFont="1" applyBorder="1"/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0" fontId="2" fillId="0" borderId="5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Fill="1" applyBorder="1"/>
    <xf numFmtId="0" fontId="20" fillId="0" borderId="0" xfId="0" applyFont="1" applyFill="1" applyBorder="1" applyAlignment="1">
      <alignment horizontal="left" vertical="center" wrapText="1" readingOrder="1"/>
    </xf>
    <xf numFmtId="0" fontId="21" fillId="0" borderId="0" xfId="0" applyFont="1" applyFill="1" applyBorder="1" applyAlignment="1">
      <alignment horizontal="left" vertical="center" wrapText="1" readingOrder="1"/>
    </xf>
    <xf numFmtId="0" fontId="2" fillId="0" borderId="12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9" fontId="0" fillId="0" borderId="0" xfId="0" applyNumberFormat="1"/>
    <xf numFmtId="10" fontId="0" fillId="0" borderId="10" xfId="0" applyNumberFormat="1" applyBorder="1" applyAlignment="1">
      <alignment horizontal="center"/>
    </xf>
    <xf numFmtId="2" fontId="0" fillId="0" borderId="0" xfId="0" applyNumberFormat="1" applyFont="1" applyAlignment="1">
      <alignment horizontal="center" vertical="center" wrapText="1"/>
    </xf>
    <xf numFmtId="2" fontId="0" fillId="0" borderId="3" xfId="0" applyNumberFormat="1" applyFont="1" applyFill="1" applyBorder="1" applyAlignment="1">
      <alignment horizontal="center" wrapText="1"/>
    </xf>
    <xf numFmtId="2" fontId="0" fillId="0" borderId="14" xfId="0" applyNumberFormat="1" applyFont="1" applyBorder="1"/>
    <xf numFmtId="2" fontId="13" fillId="0" borderId="12" xfId="0" applyNumberFormat="1" applyFont="1" applyFill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2" fillId="0" borderId="12" xfId="0" applyNumberFormat="1" applyFont="1" applyFill="1" applyBorder="1" applyAlignment="1">
      <alignment horizontal="center" vertical="center" wrapText="1"/>
    </xf>
    <xf numFmtId="2" fontId="0" fillId="0" borderId="0" xfId="0" applyNumberFormat="1" applyBorder="1"/>
    <xf numFmtId="2" fontId="0" fillId="0" borderId="13" xfId="0" applyNumberFormat="1" applyFont="1" applyBorder="1"/>
    <xf numFmtId="2" fontId="12" fillId="0" borderId="7" xfId="0" applyNumberFormat="1" applyFont="1" applyBorder="1" applyAlignment="1">
      <alignment horizontal="left" vertical="center" readingOrder="1"/>
    </xf>
    <xf numFmtId="165" fontId="0" fillId="0" borderId="1" xfId="0" applyNumberFormat="1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13" fillId="0" borderId="7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4" fillId="0" borderId="14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Border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165" fontId="5" fillId="0" borderId="1" xfId="0" applyNumberFormat="1" applyFont="1" applyFill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  <xf numFmtId="1" fontId="2" fillId="0" borderId="7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1" fontId="0" fillId="0" borderId="13" xfId="0" applyNumberFormat="1" applyFont="1" applyBorder="1" applyAlignment="1">
      <alignment horizontal="center"/>
    </xf>
    <xf numFmtId="165" fontId="0" fillId="0" borderId="13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1" fontId="0" fillId="0" borderId="14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1" xfId="0" applyBorder="1"/>
    <xf numFmtId="0" fontId="0" fillId="0" borderId="6" xfId="0" applyBorder="1"/>
    <xf numFmtId="0" fontId="0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723816</xdr:colOff>
      <xdr:row>4</xdr:row>
      <xdr:rowOff>0</xdr:rowOff>
    </xdr:from>
    <xdr:to>
      <xdr:col>27</xdr:col>
      <xdr:colOff>748649</xdr:colOff>
      <xdr:row>5</xdr:row>
      <xdr:rowOff>0</xdr:rowOff>
    </xdr:to>
    <xdr:sp macro="" textlink="">
      <xdr:nvSpPr>
        <xdr:cNvPr id="7" name="TextBox 342">
          <a:extLst>
            <a:ext uri="{FF2B5EF4-FFF2-40B4-BE49-F238E27FC236}">
              <a16:creationId xmlns:a16="http://schemas.microsoft.com/office/drawing/2014/main" id="{ABC89119-2CC7-444D-BEB7-DCFA8A8380B2}"/>
            </a:ext>
          </a:extLst>
        </xdr:cNvPr>
        <xdr:cNvSpPr txBox="1"/>
      </xdr:nvSpPr>
      <xdr:spPr>
        <a:xfrm>
          <a:off x="34504248" y="1003457"/>
          <a:ext cx="761747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09233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018467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527701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36935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46169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055400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564636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073867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26</xdr:col>
      <xdr:colOff>0</xdr:colOff>
      <xdr:row>7</xdr:row>
      <xdr:rowOff>22999</xdr:rowOff>
    </xdr:from>
    <xdr:to>
      <xdr:col>27</xdr:col>
      <xdr:colOff>140249</xdr:colOff>
      <xdr:row>8</xdr:row>
      <xdr:rowOff>42455</xdr:rowOff>
    </xdr:to>
    <xdr:sp macro="" textlink="">
      <xdr:nvSpPr>
        <xdr:cNvPr id="8" name="TextBox 343">
          <a:extLst>
            <a:ext uri="{FF2B5EF4-FFF2-40B4-BE49-F238E27FC236}">
              <a16:creationId xmlns:a16="http://schemas.microsoft.com/office/drawing/2014/main" id="{44B5EC6D-295C-4B13-891C-7CADC4078EC1}"/>
            </a:ext>
          </a:extLst>
        </xdr:cNvPr>
        <xdr:cNvSpPr txBox="1"/>
      </xdr:nvSpPr>
      <xdr:spPr>
        <a:xfrm>
          <a:off x="33780432" y="1810406"/>
          <a:ext cx="87716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509233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018467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527701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36935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46169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055400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564636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073867" algn="l" defTabSz="1018467" rtl="0" eaLnBrk="1" latinLnBrk="0" hangingPunct="1">
            <a:defRPr sz="2006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opLeftCell="H1" zoomScale="80" zoomScaleNormal="80" workbookViewId="0">
      <selection activeCell="M27" sqref="M27"/>
    </sheetView>
  </sheetViews>
  <sheetFormatPr defaultRowHeight="14.75" x14ac:dyDescent="0.75"/>
  <cols>
    <col min="1" max="1" width="30.81640625" bestFit="1" customWidth="1"/>
    <col min="2" max="2" width="29.81640625" style="2" customWidth="1"/>
    <col min="3" max="3" width="10.90625" style="2" customWidth="1"/>
    <col min="4" max="4" width="12.1796875" style="2" customWidth="1"/>
    <col min="5" max="5" width="10.453125" style="2" customWidth="1"/>
    <col min="6" max="6" width="11.90625" style="2" customWidth="1"/>
    <col min="7" max="7" width="21" customWidth="1"/>
    <col min="8" max="8" width="29.81640625" bestFit="1" customWidth="1"/>
    <col min="9" max="9" width="19.36328125" bestFit="1" customWidth="1"/>
    <col min="10" max="10" width="20.54296875" customWidth="1"/>
    <col min="11" max="11" width="19.36328125" bestFit="1" customWidth="1"/>
    <col min="12" max="12" width="20.81640625" customWidth="1"/>
    <col min="13" max="13" width="15.90625" customWidth="1"/>
    <col min="14" max="14" width="19.453125" customWidth="1"/>
  </cols>
  <sheetData>
    <row r="1" spans="1:15" ht="23.5" x14ac:dyDescent="1.1000000000000001">
      <c r="A1" s="151" t="s">
        <v>123</v>
      </c>
      <c r="B1" s="4"/>
      <c r="C1" s="4"/>
      <c r="D1" s="4"/>
      <c r="E1" s="4"/>
      <c r="F1" s="4"/>
      <c r="G1" s="151" t="s">
        <v>123</v>
      </c>
      <c r="H1" s="9"/>
      <c r="I1" s="35"/>
      <c r="J1" s="58"/>
      <c r="K1" s="35"/>
      <c r="L1" s="58"/>
      <c r="M1" s="35"/>
      <c r="N1" s="35"/>
      <c r="O1" s="35"/>
    </row>
    <row r="2" spans="1:15" x14ac:dyDescent="0.75">
      <c r="B2" s="48"/>
      <c r="C2" s="49"/>
      <c r="D2" s="50"/>
      <c r="E2" s="50"/>
      <c r="F2" s="4"/>
      <c r="H2" s="9"/>
      <c r="I2" s="35"/>
      <c r="J2" s="58"/>
      <c r="K2" s="35"/>
      <c r="L2" s="58"/>
      <c r="M2" s="35"/>
      <c r="N2" s="35"/>
      <c r="O2" s="35"/>
    </row>
    <row r="3" spans="1:15" ht="21" x14ac:dyDescent="1">
      <c r="A3" s="152" t="s">
        <v>13</v>
      </c>
      <c r="B3" s="41" t="s">
        <v>24</v>
      </c>
      <c r="C3" s="61"/>
      <c r="D3" s="61" t="s">
        <v>182</v>
      </c>
      <c r="E3" s="61"/>
      <c r="F3" s="62"/>
      <c r="H3" s="153" t="s">
        <v>16</v>
      </c>
      <c r="I3" s="154" t="s">
        <v>107</v>
      </c>
      <c r="J3" s="56"/>
      <c r="K3" s="154" t="s">
        <v>108</v>
      </c>
      <c r="L3" s="56"/>
      <c r="M3" s="154" t="s">
        <v>109</v>
      </c>
      <c r="N3" s="109"/>
      <c r="O3" s="35"/>
    </row>
    <row r="4" spans="1:15" x14ac:dyDescent="0.75">
      <c r="B4" s="67" t="s">
        <v>25</v>
      </c>
      <c r="C4" s="66" t="s">
        <v>19</v>
      </c>
      <c r="D4" s="65" t="s">
        <v>20</v>
      </c>
      <c r="E4" s="65" t="s">
        <v>21</v>
      </c>
      <c r="F4" s="65" t="s">
        <v>22</v>
      </c>
      <c r="H4" s="5"/>
      <c r="I4" s="69" t="s">
        <v>185</v>
      </c>
      <c r="J4" s="69" t="s">
        <v>183</v>
      </c>
      <c r="K4" s="69" t="s">
        <v>185</v>
      </c>
      <c r="L4" s="69" t="s">
        <v>183</v>
      </c>
      <c r="M4" s="69" t="s">
        <v>185</v>
      </c>
      <c r="N4" s="69" t="s">
        <v>184</v>
      </c>
      <c r="O4" s="35"/>
    </row>
    <row r="5" spans="1:15" x14ac:dyDescent="0.75">
      <c r="B5" s="175"/>
      <c r="C5" s="284"/>
      <c r="D5" s="54"/>
      <c r="E5" s="54"/>
      <c r="F5" s="285"/>
      <c r="H5" s="5"/>
      <c r="I5" s="136" t="s">
        <v>28</v>
      </c>
      <c r="J5" s="36"/>
      <c r="K5" s="41"/>
      <c r="L5" s="41"/>
      <c r="M5" s="36"/>
      <c r="N5" s="41"/>
      <c r="O5" s="58"/>
    </row>
    <row r="6" spans="1:15" x14ac:dyDescent="0.75">
      <c r="B6" s="175"/>
      <c r="C6" s="284"/>
      <c r="D6" s="54"/>
      <c r="E6" s="54"/>
      <c r="F6" s="285"/>
      <c r="H6" s="5"/>
      <c r="I6" s="286">
        <v>0</v>
      </c>
      <c r="J6" s="218">
        <v>19.645499999999998</v>
      </c>
      <c r="K6" s="41">
        <v>0</v>
      </c>
      <c r="L6" s="217">
        <v>21.654910000000001</v>
      </c>
      <c r="M6" s="36">
        <v>0</v>
      </c>
      <c r="N6" s="217">
        <v>22.32</v>
      </c>
      <c r="O6" s="58"/>
    </row>
    <row r="7" spans="1:15" x14ac:dyDescent="0.75">
      <c r="B7" s="63"/>
      <c r="C7" s="41"/>
      <c r="D7" s="41"/>
      <c r="E7" s="41"/>
      <c r="F7" s="46"/>
      <c r="G7" s="60"/>
      <c r="I7" s="155"/>
      <c r="J7" s="145"/>
      <c r="K7" s="155"/>
      <c r="L7" s="155"/>
      <c r="M7" s="145"/>
      <c r="N7" s="155"/>
    </row>
    <row r="8" spans="1:15" ht="16" x14ac:dyDescent="0.75">
      <c r="B8" s="63"/>
      <c r="C8" s="16">
        <v>27</v>
      </c>
      <c r="D8" s="16">
        <v>6</v>
      </c>
      <c r="E8" s="16">
        <v>0.5</v>
      </c>
      <c r="F8" s="12">
        <v>0.3</v>
      </c>
      <c r="I8" s="157" t="s">
        <v>124</v>
      </c>
      <c r="J8" s="31"/>
      <c r="K8" s="43"/>
      <c r="L8" s="43"/>
      <c r="M8" s="31"/>
      <c r="N8" s="43"/>
    </row>
    <row r="9" spans="1:15" x14ac:dyDescent="0.75">
      <c r="B9" s="63"/>
      <c r="C9" s="16">
        <v>21</v>
      </c>
      <c r="D9" s="16">
        <v>3.7</v>
      </c>
      <c r="E9" s="16">
        <v>1.8</v>
      </c>
      <c r="F9" s="12">
        <v>0.15</v>
      </c>
      <c r="I9" s="217">
        <v>1.3986000000000001</v>
      </c>
      <c r="J9" s="218">
        <v>13.005470000000001</v>
      </c>
      <c r="K9" s="217">
        <v>2.59</v>
      </c>
      <c r="L9" s="217">
        <v>8.61</v>
      </c>
      <c r="M9" s="218">
        <v>2.4079999999999999</v>
      </c>
      <c r="N9" s="217">
        <v>8.7799999999999994</v>
      </c>
    </row>
    <row r="10" spans="1:15" x14ac:dyDescent="0.75">
      <c r="B10" s="63"/>
      <c r="C10" s="16">
        <v>36</v>
      </c>
      <c r="D10" s="16">
        <v>15.4</v>
      </c>
      <c r="E10" s="16">
        <v>2</v>
      </c>
      <c r="F10" s="12">
        <v>0.1</v>
      </c>
      <c r="I10" s="217">
        <v>2.38</v>
      </c>
      <c r="J10" s="218">
        <v>5.9319499999999996</v>
      </c>
      <c r="K10" s="217">
        <v>2.83</v>
      </c>
      <c r="L10" s="217">
        <v>7.81</v>
      </c>
      <c r="M10" s="218">
        <v>1.6772</v>
      </c>
      <c r="N10" s="217">
        <v>11.771710000000001</v>
      </c>
    </row>
    <row r="11" spans="1:15" x14ac:dyDescent="0.75">
      <c r="B11" s="63"/>
      <c r="C11" s="16">
        <v>12</v>
      </c>
      <c r="D11" s="16">
        <v>32</v>
      </c>
      <c r="E11" s="16">
        <v>3</v>
      </c>
      <c r="F11" s="12">
        <v>0.12</v>
      </c>
      <c r="G11" s="59"/>
      <c r="I11" s="217">
        <v>6.0529999999999999</v>
      </c>
      <c r="J11" s="218">
        <v>9.5283800000000003</v>
      </c>
      <c r="K11" s="217">
        <v>9.1777499999999996</v>
      </c>
      <c r="L11" s="217">
        <v>4.8035699999999997</v>
      </c>
      <c r="M11" s="218">
        <v>4.8712999999999997</v>
      </c>
      <c r="N11" s="217">
        <v>6.3295300000000001</v>
      </c>
    </row>
    <row r="12" spans="1:15" x14ac:dyDescent="0.75">
      <c r="B12" s="63"/>
      <c r="C12" s="16">
        <v>8</v>
      </c>
      <c r="D12" s="16">
        <v>22</v>
      </c>
      <c r="E12" s="16">
        <v>2.5</v>
      </c>
      <c r="F12" s="12"/>
      <c r="I12" s="217">
        <v>12.694000000000001</v>
      </c>
      <c r="J12" s="218">
        <v>4.8060799999999997</v>
      </c>
      <c r="K12" s="217">
        <v>17.868729999999999</v>
      </c>
      <c r="L12" s="217">
        <v>1.5830299999999999</v>
      </c>
      <c r="M12" s="218">
        <v>11.835000000000001</v>
      </c>
      <c r="N12" s="217">
        <v>4.0166199999999996</v>
      </c>
    </row>
    <row r="13" spans="1:15" x14ac:dyDescent="0.75">
      <c r="B13" s="63"/>
      <c r="C13" s="16">
        <v>6</v>
      </c>
      <c r="D13" s="16">
        <v>11</v>
      </c>
      <c r="E13" s="16">
        <v>0.6</v>
      </c>
      <c r="F13" s="12"/>
      <c r="I13" s="217">
        <v>24.678000000000001</v>
      </c>
      <c r="J13" s="218">
        <v>2.5281400000000001</v>
      </c>
      <c r="K13" s="217">
        <v>24.887709999999998</v>
      </c>
      <c r="L13" s="217">
        <v>1.3569800000000001</v>
      </c>
      <c r="M13" s="218">
        <v>28.532</v>
      </c>
      <c r="N13" s="217">
        <v>1.1499999999999999</v>
      </c>
    </row>
    <row r="14" spans="1:15" x14ac:dyDescent="0.75">
      <c r="B14" s="63"/>
      <c r="C14" s="16">
        <v>31</v>
      </c>
      <c r="D14" s="16">
        <v>8</v>
      </c>
      <c r="E14" s="16">
        <v>1.5</v>
      </c>
      <c r="F14" s="12"/>
      <c r="I14" s="217">
        <v>42.435000000000002</v>
      </c>
      <c r="J14" s="218">
        <v>1.22658</v>
      </c>
      <c r="K14" s="217">
        <v>47.189</v>
      </c>
      <c r="L14" s="217">
        <v>0.44989000000000001</v>
      </c>
      <c r="M14" s="218">
        <v>33.502000000000002</v>
      </c>
      <c r="N14" s="217">
        <v>1.2367600000000001</v>
      </c>
    </row>
    <row r="15" spans="1:15" x14ac:dyDescent="0.75">
      <c r="B15" s="63"/>
      <c r="C15" s="16">
        <v>16</v>
      </c>
      <c r="D15" s="16">
        <v>22</v>
      </c>
      <c r="E15" s="16">
        <v>8.4</v>
      </c>
      <c r="F15" s="12"/>
      <c r="I15" s="217">
        <v>52.16</v>
      </c>
      <c r="J15" s="218">
        <v>0.84582000000000002</v>
      </c>
      <c r="K15" s="217">
        <v>55.049500000000002</v>
      </c>
      <c r="L15" s="217">
        <v>0</v>
      </c>
      <c r="M15" s="218">
        <v>54.837000000000003</v>
      </c>
      <c r="N15" s="217">
        <v>0.35</v>
      </c>
    </row>
    <row r="16" spans="1:15" x14ac:dyDescent="0.75">
      <c r="B16" s="63"/>
      <c r="C16" s="16">
        <v>23</v>
      </c>
      <c r="D16" s="16">
        <v>3</v>
      </c>
      <c r="E16" s="16">
        <v>2</v>
      </c>
      <c r="F16" s="12"/>
      <c r="I16" s="32"/>
      <c r="J16" s="68"/>
      <c r="K16" s="32"/>
      <c r="L16" s="32"/>
      <c r="M16" s="68"/>
      <c r="N16" s="32"/>
    </row>
    <row r="17" spans="2:14" x14ac:dyDescent="0.75">
      <c r="B17" s="63"/>
      <c r="C17" s="16">
        <v>23</v>
      </c>
      <c r="D17" s="16">
        <v>12</v>
      </c>
      <c r="E17" s="16"/>
      <c r="F17" s="12"/>
      <c r="I17" s="41"/>
      <c r="J17" s="36"/>
      <c r="K17" s="41"/>
      <c r="L17" s="41"/>
      <c r="M17" s="36"/>
      <c r="N17" s="41"/>
    </row>
    <row r="18" spans="2:14" ht="16" x14ac:dyDescent="0.75">
      <c r="B18" s="63"/>
      <c r="C18" s="16">
        <v>10</v>
      </c>
      <c r="D18" s="16">
        <v>1.5</v>
      </c>
      <c r="E18" s="16"/>
      <c r="F18" s="12"/>
      <c r="I18" s="157" t="s">
        <v>125</v>
      </c>
      <c r="J18" s="31"/>
      <c r="K18" s="43"/>
      <c r="L18" s="43"/>
      <c r="M18" s="31"/>
      <c r="N18" s="43"/>
    </row>
    <row r="19" spans="2:14" x14ac:dyDescent="0.75">
      <c r="B19" s="64"/>
      <c r="C19" s="17">
        <v>13</v>
      </c>
      <c r="D19" s="17">
        <v>14</v>
      </c>
      <c r="E19" s="17"/>
      <c r="F19" s="15"/>
      <c r="I19" s="156"/>
      <c r="J19" s="58"/>
      <c r="K19" s="156"/>
      <c r="L19" s="156"/>
      <c r="M19" s="58"/>
      <c r="N19" s="156"/>
    </row>
    <row r="20" spans="2:14" x14ac:dyDescent="0.75">
      <c r="B20" s="6"/>
      <c r="C20" s="73"/>
      <c r="D20" s="73"/>
      <c r="E20" s="73"/>
      <c r="F20" s="74"/>
      <c r="I20" s="217">
        <v>2.6677</v>
      </c>
      <c r="J20" s="218">
        <v>16.235880000000002</v>
      </c>
      <c r="K20" s="217">
        <v>2.4950000000000001</v>
      </c>
      <c r="L20" s="217">
        <v>19.47</v>
      </c>
      <c r="M20" s="218">
        <v>2.1040000000000001</v>
      </c>
      <c r="N20" s="217">
        <v>15.6</v>
      </c>
    </row>
    <row r="21" spans="2:14" x14ac:dyDescent="0.75">
      <c r="B21" s="71" t="s">
        <v>23</v>
      </c>
      <c r="C21" s="69">
        <v>14</v>
      </c>
      <c r="D21" s="69">
        <v>13</v>
      </c>
      <c r="E21" s="69">
        <v>10</v>
      </c>
      <c r="F21" s="70">
        <v>4</v>
      </c>
      <c r="I21" s="217">
        <v>25.9344</v>
      </c>
      <c r="J21" s="218">
        <v>14.572509999999999</v>
      </c>
      <c r="K21" s="217">
        <v>26.388999999999999</v>
      </c>
      <c r="L21" s="217">
        <v>17.64</v>
      </c>
      <c r="M21" s="218">
        <v>24.986999999999998</v>
      </c>
      <c r="N21" s="217">
        <v>15.32</v>
      </c>
    </row>
    <row r="22" spans="2:14" x14ac:dyDescent="0.75">
      <c r="B22" s="69" t="s">
        <v>26</v>
      </c>
      <c r="C22" s="71">
        <v>8</v>
      </c>
      <c r="D22" s="71">
        <v>7</v>
      </c>
      <c r="E22" s="71">
        <v>2</v>
      </c>
      <c r="F22" s="69">
        <v>0</v>
      </c>
      <c r="I22" s="217">
        <v>76.932720000000003</v>
      </c>
      <c r="J22" s="218">
        <v>13.806469999999999</v>
      </c>
      <c r="K22" s="217">
        <v>58.962000000000003</v>
      </c>
      <c r="L22" s="217">
        <v>13.09</v>
      </c>
      <c r="M22" s="218">
        <v>42.415999999999997</v>
      </c>
      <c r="N22" s="217">
        <v>15.39</v>
      </c>
    </row>
    <row r="23" spans="2:14" x14ac:dyDescent="0.75">
      <c r="B23" s="71" t="s">
        <v>27</v>
      </c>
      <c r="C23" s="69">
        <v>3</v>
      </c>
      <c r="D23" s="71">
        <v>4</v>
      </c>
      <c r="E23" s="72">
        <v>2</v>
      </c>
      <c r="F23" s="72">
        <v>0</v>
      </c>
      <c r="I23" s="92"/>
      <c r="J23" s="148"/>
      <c r="K23" s="92"/>
      <c r="L23" s="92"/>
      <c r="M23" s="148"/>
      <c r="N23" s="92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7"/>
  <sheetViews>
    <sheetView zoomScale="80" zoomScaleNormal="80" workbookViewId="0">
      <selection activeCell="A10" sqref="A10"/>
    </sheetView>
  </sheetViews>
  <sheetFormatPr defaultRowHeight="14.75" x14ac:dyDescent="0.75"/>
  <cols>
    <col min="2" max="2" width="29.08984375" customWidth="1"/>
    <col min="3" max="3" width="10" style="9" customWidth="1"/>
    <col min="4" max="6" width="8.81640625" style="9"/>
    <col min="8" max="8" width="29.81640625" customWidth="1"/>
    <col min="9" max="13" width="8.81640625" style="9"/>
  </cols>
  <sheetData>
    <row r="1" spans="1:13" ht="23.5" x14ac:dyDescent="1.1000000000000001">
      <c r="A1" s="39" t="s">
        <v>157</v>
      </c>
    </row>
    <row r="3" spans="1:13" ht="21" x14ac:dyDescent="1">
      <c r="A3" s="152" t="s">
        <v>13</v>
      </c>
      <c r="C3" s="69" t="s">
        <v>98</v>
      </c>
      <c r="D3" s="77" t="s">
        <v>100</v>
      </c>
      <c r="E3" s="69" t="s">
        <v>78</v>
      </c>
      <c r="F3" s="69" t="s">
        <v>33</v>
      </c>
      <c r="H3" s="152" t="s">
        <v>16</v>
      </c>
      <c r="I3" s="110"/>
      <c r="J3" s="69" t="s">
        <v>98</v>
      </c>
      <c r="K3" s="108" t="s">
        <v>100</v>
      </c>
      <c r="L3" s="69" t="s">
        <v>78</v>
      </c>
      <c r="M3" s="69" t="s">
        <v>33</v>
      </c>
    </row>
    <row r="4" spans="1:13" x14ac:dyDescent="0.75">
      <c r="C4" s="10">
        <v>0</v>
      </c>
      <c r="D4" s="19">
        <v>0</v>
      </c>
      <c r="E4" s="19">
        <v>0</v>
      </c>
      <c r="F4" s="12">
        <v>20</v>
      </c>
      <c r="I4" s="135" t="s">
        <v>101</v>
      </c>
      <c r="J4" s="249">
        <v>0</v>
      </c>
      <c r="K4" s="261">
        <v>0</v>
      </c>
      <c r="L4" s="19">
        <v>0</v>
      </c>
      <c r="M4" s="98">
        <v>46</v>
      </c>
    </row>
    <row r="5" spans="1:13" x14ac:dyDescent="0.75">
      <c r="C5" s="10">
        <v>2</v>
      </c>
      <c r="D5" s="23">
        <v>2.9434430000000001E-2</v>
      </c>
      <c r="E5" s="23">
        <v>1.024331E-2</v>
      </c>
      <c r="F5" s="12">
        <v>20</v>
      </c>
      <c r="I5" s="44"/>
      <c r="J5" s="250">
        <v>0.4</v>
      </c>
      <c r="K5" s="187">
        <v>5.1104490000000002E-2</v>
      </c>
      <c r="L5" s="23">
        <v>6.5931149999999994E-2</v>
      </c>
      <c r="M5" s="12">
        <v>46</v>
      </c>
    </row>
    <row r="6" spans="1:13" x14ac:dyDescent="0.75">
      <c r="C6" s="10">
        <v>4</v>
      </c>
      <c r="D6" s="23">
        <v>0.11225300000000001</v>
      </c>
      <c r="E6" s="23">
        <v>4.6970030000000003E-2</v>
      </c>
      <c r="F6" s="12">
        <v>20</v>
      </c>
      <c r="I6" s="44"/>
      <c r="J6" s="250">
        <v>0.8</v>
      </c>
      <c r="K6" s="187">
        <v>0.1325654</v>
      </c>
      <c r="L6" s="23">
        <v>0.1313868</v>
      </c>
      <c r="M6" s="12">
        <v>46</v>
      </c>
    </row>
    <row r="7" spans="1:13" x14ac:dyDescent="0.75">
      <c r="C7" s="10">
        <v>6</v>
      </c>
      <c r="D7" s="23">
        <v>0.1208071</v>
      </c>
      <c r="E7" s="23">
        <v>3.6583709999999998E-2</v>
      </c>
      <c r="F7" s="12">
        <v>20</v>
      </c>
      <c r="I7" s="44"/>
      <c r="J7" s="250">
        <v>1.2</v>
      </c>
      <c r="K7" s="187">
        <v>0.21586279999999999</v>
      </c>
      <c r="L7" s="23">
        <v>0.2694878</v>
      </c>
      <c r="M7" s="12">
        <v>46</v>
      </c>
    </row>
    <row r="8" spans="1:13" x14ac:dyDescent="0.75">
      <c r="C8" s="10">
        <v>8</v>
      </c>
      <c r="D8" s="23">
        <v>9.2582120000000004E-2</v>
      </c>
      <c r="E8" s="23">
        <v>2.961022E-2</v>
      </c>
      <c r="F8" s="12">
        <v>20</v>
      </c>
      <c r="I8" s="44"/>
      <c r="J8" s="250">
        <v>1.6</v>
      </c>
      <c r="K8" s="187">
        <v>0.32786979999999999</v>
      </c>
      <c r="L8" s="23">
        <v>0.54177489999999995</v>
      </c>
      <c r="M8" s="12">
        <v>46</v>
      </c>
    </row>
    <row r="9" spans="1:13" x14ac:dyDescent="0.75">
      <c r="C9" s="10">
        <v>10</v>
      </c>
      <c r="D9" s="23">
        <v>0.14140620000000001</v>
      </c>
      <c r="E9" s="23">
        <v>4.1253570000000003E-2</v>
      </c>
      <c r="F9" s="12">
        <v>20</v>
      </c>
      <c r="I9" s="44"/>
      <c r="J9" s="250">
        <v>2</v>
      </c>
      <c r="K9" s="187">
        <v>0.43813839999999998</v>
      </c>
      <c r="L9" s="23">
        <v>0.66311620000000004</v>
      </c>
      <c r="M9" s="12">
        <v>46</v>
      </c>
    </row>
    <row r="10" spans="1:13" x14ac:dyDescent="0.75">
      <c r="C10" s="10">
        <v>12</v>
      </c>
      <c r="D10" s="23">
        <v>0.1268639</v>
      </c>
      <c r="E10" s="23">
        <v>4.4657839999999997E-2</v>
      </c>
      <c r="F10" s="12">
        <v>20</v>
      </c>
      <c r="I10" s="44"/>
      <c r="J10" s="250">
        <v>2.4</v>
      </c>
      <c r="K10" s="187">
        <v>0.53890099999999996</v>
      </c>
      <c r="L10" s="23">
        <v>0.89976670000000003</v>
      </c>
      <c r="M10" s="12">
        <v>46</v>
      </c>
    </row>
    <row r="11" spans="1:13" x14ac:dyDescent="0.75">
      <c r="C11" s="10">
        <v>14</v>
      </c>
      <c r="D11" s="23">
        <v>0.1448565</v>
      </c>
      <c r="E11" s="23">
        <v>5.0038539999999999E-2</v>
      </c>
      <c r="F11" s="12">
        <v>20</v>
      </c>
      <c r="I11" s="44"/>
      <c r="J11" s="250">
        <v>2.8</v>
      </c>
      <c r="K11" s="187">
        <v>0.63132580000000005</v>
      </c>
      <c r="L11" s="23">
        <v>1.076236</v>
      </c>
      <c r="M11" s="12">
        <v>46</v>
      </c>
    </row>
    <row r="12" spans="1:13" x14ac:dyDescent="0.75">
      <c r="C12" s="10">
        <v>16</v>
      </c>
      <c r="D12" s="23">
        <v>0.21844079999999999</v>
      </c>
      <c r="E12" s="23">
        <v>9.732652E-2</v>
      </c>
      <c r="F12" s="12">
        <v>20</v>
      </c>
      <c r="I12" s="44"/>
      <c r="J12" s="250">
        <v>3.2</v>
      </c>
      <c r="K12" s="187">
        <v>0.64499249999999997</v>
      </c>
      <c r="L12" s="23">
        <v>1.144765</v>
      </c>
      <c r="M12" s="12">
        <v>46</v>
      </c>
    </row>
    <row r="13" spans="1:13" x14ac:dyDescent="0.75">
      <c r="C13" s="10">
        <v>18</v>
      </c>
      <c r="D13" s="23">
        <v>0.14688109999999999</v>
      </c>
      <c r="E13" s="23">
        <v>5.4208439999999997E-2</v>
      </c>
      <c r="F13" s="12">
        <v>20</v>
      </c>
      <c r="I13" s="44"/>
      <c r="J13" s="250">
        <v>3.6</v>
      </c>
      <c r="K13" s="187">
        <v>0.82018709999999995</v>
      </c>
      <c r="L13" s="23">
        <v>1.4375370000000001</v>
      </c>
      <c r="M13" s="12">
        <v>46</v>
      </c>
    </row>
    <row r="14" spans="1:13" x14ac:dyDescent="0.75">
      <c r="C14" s="10">
        <v>20</v>
      </c>
      <c r="D14" s="23">
        <v>0.1994561</v>
      </c>
      <c r="E14" s="23">
        <v>6.2468160000000002E-2</v>
      </c>
      <c r="F14" s="12">
        <v>20</v>
      </c>
      <c r="I14" s="44"/>
      <c r="J14" s="250">
        <v>4</v>
      </c>
      <c r="K14" s="187">
        <v>0.82348759999999999</v>
      </c>
      <c r="L14" s="23">
        <v>1.502936</v>
      </c>
      <c r="M14" s="12">
        <v>46</v>
      </c>
    </row>
    <row r="15" spans="1:13" x14ac:dyDescent="0.75">
      <c r="C15" s="10">
        <v>22</v>
      </c>
      <c r="D15" s="23">
        <v>0.17778350000000001</v>
      </c>
      <c r="E15" s="23">
        <v>5.3758500000000001E-2</v>
      </c>
      <c r="F15" s="12">
        <v>20</v>
      </c>
      <c r="I15" s="44"/>
      <c r="J15" s="250">
        <v>4.4000000000000004</v>
      </c>
      <c r="K15" s="187">
        <v>0.9337126</v>
      </c>
      <c r="L15" s="23">
        <v>1.4941899999999999</v>
      </c>
      <c r="M15" s="12">
        <v>46</v>
      </c>
    </row>
    <row r="16" spans="1:13" x14ac:dyDescent="0.75">
      <c r="C16" s="10">
        <v>24</v>
      </c>
      <c r="D16" s="23">
        <v>0.2230299</v>
      </c>
      <c r="E16" s="23">
        <v>7.1876209999999996E-2</v>
      </c>
      <c r="F16" s="12">
        <v>20</v>
      </c>
      <c r="I16" s="44"/>
      <c r="J16" s="250">
        <v>4.8</v>
      </c>
      <c r="K16" s="187">
        <v>0.92579020000000001</v>
      </c>
      <c r="L16" s="23">
        <v>1.4016550000000001</v>
      </c>
      <c r="M16" s="12">
        <v>46</v>
      </c>
    </row>
    <row r="17" spans="3:13" x14ac:dyDescent="0.75">
      <c r="C17" s="10">
        <v>26</v>
      </c>
      <c r="D17" s="23">
        <v>0.37668040000000003</v>
      </c>
      <c r="E17" s="23">
        <v>0.10546560000000001</v>
      </c>
      <c r="F17" s="12">
        <v>20</v>
      </c>
      <c r="I17" s="44"/>
      <c r="J17" s="250">
        <v>5.2</v>
      </c>
      <c r="K17" s="187">
        <v>0.94847440000000005</v>
      </c>
      <c r="L17" s="23">
        <v>1.379945</v>
      </c>
      <c r="M17" s="12">
        <v>46</v>
      </c>
    </row>
    <row r="18" spans="3:13" x14ac:dyDescent="0.75">
      <c r="C18" s="10">
        <v>28</v>
      </c>
      <c r="D18" s="23">
        <v>0.39266760000000001</v>
      </c>
      <c r="E18" s="23">
        <v>0.10717649999999999</v>
      </c>
      <c r="F18" s="12">
        <v>20</v>
      </c>
      <c r="I18" s="44"/>
      <c r="J18" s="250">
        <v>5.6</v>
      </c>
      <c r="K18" s="187">
        <v>0.98646460000000002</v>
      </c>
      <c r="L18" s="23">
        <v>1.3435600000000001</v>
      </c>
      <c r="M18" s="12">
        <v>46</v>
      </c>
    </row>
    <row r="19" spans="3:13" x14ac:dyDescent="0.75">
      <c r="C19" s="10">
        <v>30</v>
      </c>
      <c r="D19" s="23">
        <v>0.43353419999999998</v>
      </c>
      <c r="E19" s="23">
        <v>0.13806930000000001</v>
      </c>
      <c r="F19" s="12">
        <v>20</v>
      </c>
      <c r="I19" s="44"/>
      <c r="J19" s="250">
        <v>6</v>
      </c>
      <c r="K19" s="187">
        <v>1.1441079999999999</v>
      </c>
      <c r="L19" s="23">
        <v>1.493069</v>
      </c>
      <c r="M19" s="12">
        <v>46</v>
      </c>
    </row>
    <row r="20" spans="3:13" x14ac:dyDescent="0.75">
      <c r="C20" s="10">
        <v>32</v>
      </c>
      <c r="D20" s="23">
        <v>0.35739270000000001</v>
      </c>
      <c r="E20" s="23">
        <v>0.101878</v>
      </c>
      <c r="F20" s="12">
        <v>20</v>
      </c>
      <c r="I20" s="44"/>
      <c r="J20" s="250">
        <v>6.4</v>
      </c>
      <c r="K20" s="187">
        <v>1.171022</v>
      </c>
      <c r="L20" s="23">
        <v>1.5853539999999999</v>
      </c>
      <c r="M20" s="12">
        <v>46</v>
      </c>
    </row>
    <row r="21" spans="3:13" x14ac:dyDescent="0.75">
      <c r="C21" s="10">
        <v>34</v>
      </c>
      <c r="D21" s="23">
        <v>0.4720143</v>
      </c>
      <c r="E21" s="23">
        <v>0.12392599999999999</v>
      </c>
      <c r="F21" s="12">
        <v>20</v>
      </c>
      <c r="I21" s="44"/>
      <c r="J21" s="250">
        <v>6.8</v>
      </c>
      <c r="K21" s="187">
        <v>1.1316649999999999</v>
      </c>
      <c r="L21" s="23">
        <v>1.5435319999999999</v>
      </c>
      <c r="M21" s="12">
        <v>46</v>
      </c>
    </row>
    <row r="22" spans="3:13" x14ac:dyDescent="0.75">
      <c r="C22" s="10">
        <v>36</v>
      </c>
      <c r="D22" s="23">
        <v>0.44647949999999997</v>
      </c>
      <c r="E22" s="23">
        <v>0.13660050000000001</v>
      </c>
      <c r="F22" s="12">
        <v>20</v>
      </c>
      <c r="I22" s="44"/>
      <c r="J22" s="250">
        <v>7.2</v>
      </c>
      <c r="K22" s="187">
        <v>1.121656</v>
      </c>
      <c r="L22" s="23">
        <v>1.6486609999999999</v>
      </c>
      <c r="M22" s="12">
        <v>46</v>
      </c>
    </row>
    <row r="23" spans="3:13" x14ac:dyDescent="0.75">
      <c r="C23" s="10">
        <v>38</v>
      </c>
      <c r="D23" s="23">
        <v>0.45247540000000003</v>
      </c>
      <c r="E23" s="23">
        <v>0.1734174</v>
      </c>
      <c r="F23" s="12">
        <v>20</v>
      </c>
      <c r="I23" s="44"/>
      <c r="J23" s="250">
        <v>7.6</v>
      </c>
      <c r="K23" s="187">
        <v>1.164064</v>
      </c>
      <c r="L23" s="23">
        <v>1.453101</v>
      </c>
      <c r="M23" s="12">
        <v>46</v>
      </c>
    </row>
    <row r="24" spans="3:13" x14ac:dyDescent="0.75">
      <c r="C24" s="10">
        <v>40</v>
      </c>
      <c r="D24" s="23">
        <v>0.57148469999999996</v>
      </c>
      <c r="E24" s="23">
        <v>0.21658930000000001</v>
      </c>
      <c r="F24" s="12">
        <v>20</v>
      </c>
      <c r="I24" s="44"/>
      <c r="J24" s="250">
        <v>8</v>
      </c>
      <c r="K24" s="187">
        <v>1.1825239999999999</v>
      </c>
      <c r="L24" s="23">
        <v>1.364962</v>
      </c>
      <c r="M24" s="12">
        <v>46</v>
      </c>
    </row>
    <row r="25" spans="3:13" x14ac:dyDescent="0.75">
      <c r="C25" s="10">
        <v>42</v>
      </c>
      <c r="D25" s="23">
        <v>0.6206718</v>
      </c>
      <c r="E25" s="23">
        <v>0.21974779999999999</v>
      </c>
      <c r="F25" s="12">
        <v>20</v>
      </c>
      <c r="I25" s="44"/>
      <c r="J25" s="250">
        <v>8.4</v>
      </c>
      <c r="K25" s="187">
        <v>1.174736</v>
      </c>
      <c r="L25" s="23">
        <v>1.438226</v>
      </c>
      <c r="M25" s="12">
        <v>46</v>
      </c>
    </row>
    <row r="26" spans="3:13" x14ac:dyDescent="0.75">
      <c r="C26" s="10">
        <v>44</v>
      </c>
      <c r="D26" s="23">
        <v>0.49626680000000001</v>
      </c>
      <c r="E26" s="23">
        <v>0.18230299999999999</v>
      </c>
      <c r="F26" s="12">
        <v>20</v>
      </c>
      <c r="I26" s="44"/>
      <c r="J26" s="250">
        <v>8.8000000000000007</v>
      </c>
      <c r="K26" s="187">
        <v>1.2793909999999999</v>
      </c>
      <c r="L26" s="23">
        <v>1.515352</v>
      </c>
      <c r="M26" s="12">
        <v>46</v>
      </c>
    </row>
    <row r="27" spans="3:13" x14ac:dyDescent="0.75">
      <c r="C27" s="10">
        <v>46</v>
      </c>
      <c r="D27" s="23">
        <v>0.59391340000000004</v>
      </c>
      <c r="E27" s="23">
        <v>0.20690720000000001</v>
      </c>
      <c r="F27" s="12">
        <v>20</v>
      </c>
      <c r="I27" s="44"/>
      <c r="J27" s="250">
        <v>9.1999999999999993</v>
      </c>
      <c r="K27" s="187">
        <v>1.310492</v>
      </c>
      <c r="L27" s="23">
        <v>1.52661</v>
      </c>
      <c r="M27" s="12">
        <v>46</v>
      </c>
    </row>
    <row r="28" spans="3:13" x14ac:dyDescent="0.75">
      <c r="C28" s="10">
        <v>48</v>
      </c>
      <c r="D28" s="23">
        <v>0.55669120000000005</v>
      </c>
      <c r="E28" s="23">
        <v>0.21085380000000001</v>
      </c>
      <c r="F28" s="12">
        <v>20</v>
      </c>
      <c r="I28" s="44"/>
      <c r="J28" s="250">
        <v>9.6</v>
      </c>
      <c r="K28" s="187">
        <v>1.3258270000000001</v>
      </c>
      <c r="L28" s="23">
        <v>1.5056149999999999</v>
      </c>
      <c r="M28" s="12">
        <v>46</v>
      </c>
    </row>
    <row r="29" spans="3:13" x14ac:dyDescent="0.75">
      <c r="C29" s="10">
        <v>50</v>
      </c>
      <c r="D29" s="23">
        <v>0.55315709999999996</v>
      </c>
      <c r="E29" s="23">
        <v>0.22619590000000001</v>
      </c>
      <c r="F29" s="12">
        <v>20</v>
      </c>
      <c r="I29" s="44"/>
      <c r="J29" s="250">
        <v>10</v>
      </c>
      <c r="K29" s="187">
        <v>1.4441079999999999</v>
      </c>
      <c r="L29" s="23">
        <v>1.85171</v>
      </c>
      <c r="M29" s="12">
        <v>46</v>
      </c>
    </row>
    <row r="30" spans="3:13" x14ac:dyDescent="0.75">
      <c r="C30" s="10">
        <v>52</v>
      </c>
      <c r="D30" s="23">
        <v>0.6384379</v>
      </c>
      <c r="E30" s="23">
        <v>0.238788</v>
      </c>
      <c r="F30" s="12">
        <v>20</v>
      </c>
      <c r="I30" s="44"/>
      <c r="J30" s="250">
        <v>10.4</v>
      </c>
      <c r="K30" s="187">
        <v>1.3774960000000001</v>
      </c>
      <c r="L30" s="23">
        <v>1.7745960000000001</v>
      </c>
      <c r="M30" s="12">
        <v>46</v>
      </c>
    </row>
    <row r="31" spans="3:13" x14ac:dyDescent="0.75">
      <c r="C31" s="10">
        <v>54</v>
      </c>
      <c r="D31" s="23">
        <v>0.73178080000000001</v>
      </c>
      <c r="E31" s="23">
        <v>0.214055</v>
      </c>
      <c r="F31" s="12">
        <v>20</v>
      </c>
      <c r="I31" s="44"/>
      <c r="J31" s="250">
        <v>10.8</v>
      </c>
      <c r="K31" s="187">
        <v>1.420112</v>
      </c>
      <c r="L31" s="23">
        <v>1.782637</v>
      </c>
      <c r="M31" s="12">
        <v>46</v>
      </c>
    </row>
    <row r="32" spans="3:13" x14ac:dyDescent="0.75">
      <c r="C32" s="10">
        <v>56</v>
      </c>
      <c r="D32" s="23">
        <v>0.65238079999999998</v>
      </c>
      <c r="E32" s="23">
        <v>0.1982447</v>
      </c>
      <c r="F32" s="12">
        <v>20</v>
      </c>
      <c r="I32" s="44"/>
      <c r="J32" s="250">
        <v>11.2</v>
      </c>
      <c r="K32" s="187">
        <v>1.501169</v>
      </c>
      <c r="L32" s="23">
        <v>1.8564320000000001</v>
      </c>
      <c r="M32" s="12">
        <v>46</v>
      </c>
    </row>
    <row r="33" spans="3:13" x14ac:dyDescent="0.75">
      <c r="C33" s="10">
        <v>58</v>
      </c>
      <c r="D33" s="23">
        <v>0.64280119999999996</v>
      </c>
      <c r="E33" s="23">
        <v>0.18424070000000001</v>
      </c>
      <c r="F33" s="12">
        <v>20</v>
      </c>
      <c r="I33" s="44"/>
      <c r="J33" s="250">
        <v>11.6</v>
      </c>
      <c r="K33" s="187">
        <v>1.4745790000000001</v>
      </c>
      <c r="L33" s="23">
        <v>1.993549</v>
      </c>
      <c r="M33" s="12">
        <v>46</v>
      </c>
    </row>
    <row r="34" spans="3:13" x14ac:dyDescent="0.75">
      <c r="C34" s="10">
        <v>60</v>
      </c>
      <c r="D34" s="23">
        <v>0.69129339999999995</v>
      </c>
      <c r="E34" s="23">
        <v>0.2253551</v>
      </c>
      <c r="F34" s="12">
        <v>20</v>
      </c>
      <c r="I34" s="44"/>
      <c r="J34" s="250">
        <v>12</v>
      </c>
      <c r="K34" s="187">
        <v>1.536449</v>
      </c>
      <c r="L34" s="23">
        <v>1.9867570000000001</v>
      </c>
      <c r="M34" s="12">
        <v>46</v>
      </c>
    </row>
    <row r="35" spans="3:13" x14ac:dyDescent="0.75">
      <c r="C35" s="10">
        <v>62</v>
      </c>
      <c r="D35" s="23">
        <v>0.8134574</v>
      </c>
      <c r="E35" s="23">
        <v>0.2428187</v>
      </c>
      <c r="F35" s="12">
        <v>20</v>
      </c>
      <c r="I35" s="44"/>
      <c r="J35" s="250">
        <v>12.4</v>
      </c>
      <c r="K35" s="187">
        <v>1.598633</v>
      </c>
      <c r="L35" s="23">
        <v>1.8848469999999999</v>
      </c>
      <c r="M35" s="12">
        <v>46</v>
      </c>
    </row>
    <row r="36" spans="3:13" x14ac:dyDescent="0.75">
      <c r="C36" s="10">
        <v>64</v>
      </c>
      <c r="D36" s="23">
        <v>1.1163069999999999</v>
      </c>
      <c r="E36" s="23">
        <v>0.32363570000000003</v>
      </c>
      <c r="F36" s="12">
        <v>20</v>
      </c>
      <c r="I36" s="44"/>
      <c r="J36" s="250">
        <v>12.8</v>
      </c>
      <c r="K36" s="187">
        <v>1.7269030000000001</v>
      </c>
      <c r="L36" s="23">
        <v>1.9043950000000001</v>
      </c>
      <c r="M36" s="12">
        <v>46</v>
      </c>
    </row>
    <row r="37" spans="3:13" x14ac:dyDescent="0.75">
      <c r="C37" s="10">
        <v>66</v>
      </c>
      <c r="D37" s="23">
        <v>1.254346</v>
      </c>
      <c r="E37" s="23">
        <v>0.35148289999999999</v>
      </c>
      <c r="F37" s="12">
        <v>20</v>
      </c>
      <c r="I37" s="44"/>
      <c r="J37" s="250">
        <v>13.2</v>
      </c>
      <c r="K37" s="187">
        <v>2.081086</v>
      </c>
      <c r="L37" s="23">
        <v>2.4026740000000002</v>
      </c>
      <c r="M37" s="12">
        <v>46</v>
      </c>
    </row>
    <row r="38" spans="3:13" x14ac:dyDescent="0.75">
      <c r="C38" s="10">
        <v>68</v>
      </c>
      <c r="D38" s="23">
        <v>1.1384639999999999</v>
      </c>
      <c r="E38" s="23">
        <v>0.33930979999999999</v>
      </c>
      <c r="F38" s="12">
        <v>20</v>
      </c>
      <c r="I38" s="44"/>
      <c r="J38" s="250">
        <v>13.6</v>
      </c>
      <c r="K38" s="187">
        <v>2.1954660000000001</v>
      </c>
      <c r="L38" s="23">
        <v>2.6330260000000001</v>
      </c>
      <c r="M38" s="12">
        <v>46</v>
      </c>
    </row>
    <row r="39" spans="3:13" x14ac:dyDescent="0.75">
      <c r="C39" s="10">
        <v>70</v>
      </c>
      <c r="D39" s="23">
        <v>1.402458</v>
      </c>
      <c r="E39" s="23">
        <v>0.48082009999999997</v>
      </c>
      <c r="F39" s="12">
        <v>20</v>
      </c>
      <c r="I39" s="44"/>
      <c r="J39" s="250">
        <v>14</v>
      </c>
      <c r="K39" s="187">
        <v>2.084247</v>
      </c>
      <c r="L39" s="23">
        <v>2.4538540000000002</v>
      </c>
      <c r="M39" s="12">
        <v>46</v>
      </c>
    </row>
    <row r="40" spans="3:13" x14ac:dyDescent="0.75">
      <c r="C40" s="10">
        <v>72</v>
      </c>
      <c r="D40" s="23">
        <v>1.2496339999999999</v>
      </c>
      <c r="E40" s="23">
        <v>0.3257893</v>
      </c>
      <c r="F40" s="12">
        <v>20</v>
      </c>
      <c r="I40" s="44"/>
      <c r="J40" s="250">
        <v>14.4</v>
      </c>
      <c r="K40" s="187">
        <v>2.026227</v>
      </c>
      <c r="L40" s="23">
        <v>2.3079510000000001</v>
      </c>
      <c r="M40" s="12">
        <v>46</v>
      </c>
    </row>
    <row r="41" spans="3:13" x14ac:dyDescent="0.75">
      <c r="C41" s="10">
        <v>74</v>
      </c>
      <c r="D41" s="23">
        <v>1.245376</v>
      </c>
      <c r="E41" s="23">
        <v>0.3423216</v>
      </c>
      <c r="F41" s="12">
        <v>20</v>
      </c>
      <c r="I41" s="44"/>
      <c r="J41" s="250">
        <v>14.8</v>
      </c>
      <c r="K41" s="187">
        <v>1.94729</v>
      </c>
      <c r="L41" s="23">
        <v>2.2826819999999999</v>
      </c>
      <c r="M41" s="12">
        <v>46</v>
      </c>
    </row>
    <row r="42" spans="3:13" x14ac:dyDescent="0.75">
      <c r="C42" s="10">
        <v>76</v>
      </c>
      <c r="D42" s="23">
        <v>1.3174760000000001</v>
      </c>
      <c r="E42" s="23">
        <v>0.40763270000000001</v>
      </c>
      <c r="F42" s="12">
        <v>20</v>
      </c>
      <c r="I42" s="44"/>
      <c r="J42" s="250">
        <v>15.2</v>
      </c>
      <c r="K42" s="187">
        <v>2.1204290000000001</v>
      </c>
      <c r="L42" s="23">
        <v>2.47356</v>
      </c>
      <c r="M42" s="12">
        <v>46</v>
      </c>
    </row>
    <row r="43" spans="3:13" x14ac:dyDescent="0.75">
      <c r="C43" s="10">
        <v>78</v>
      </c>
      <c r="D43" s="23">
        <v>1.2032</v>
      </c>
      <c r="E43" s="23">
        <v>0.3728863</v>
      </c>
      <c r="F43" s="12">
        <v>20</v>
      </c>
      <c r="I43" s="44"/>
      <c r="J43" s="250">
        <v>15.6</v>
      </c>
      <c r="K43" s="187">
        <v>2.0872760000000001</v>
      </c>
      <c r="L43" s="23">
        <v>2.5169199999999998</v>
      </c>
      <c r="M43" s="12">
        <v>46</v>
      </c>
    </row>
    <row r="44" spans="3:13" x14ac:dyDescent="0.75">
      <c r="C44" s="10">
        <v>80</v>
      </c>
      <c r="D44" s="23">
        <v>1.233026</v>
      </c>
      <c r="E44" s="23">
        <v>0.3827371</v>
      </c>
      <c r="F44" s="12">
        <v>20</v>
      </c>
      <c r="I44" s="44"/>
      <c r="J44" s="250">
        <v>16</v>
      </c>
      <c r="K44" s="187">
        <v>2.3483640000000001</v>
      </c>
      <c r="L44" s="23">
        <v>2.7006890000000001</v>
      </c>
      <c r="M44" s="12">
        <v>46</v>
      </c>
    </row>
    <row r="45" spans="3:13" x14ac:dyDescent="0.75">
      <c r="C45" s="10">
        <v>82</v>
      </c>
      <c r="D45" s="23">
        <v>1.15876</v>
      </c>
      <c r="E45" s="23">
        <v>0.3225732</v>
      </c>
      <c r="F45" s="12">
        <v>20</v>
      </c>
      <c r="I45" s="44"/>
      <c r="J45" s="250">
        <v>16.399999999999999</v>
      </c>
      <c r="K45" s="187">
        <v>2.4852690000000002</v>
      </c>
      <c r="L45" s="23">
        <v>2.8256230000000002</v>
      </c>
      <c r="M45" s="12">
        <v>46</v>
      </c>
    </row>
    <row r="46" spans="3:13" x14ac:dyDescent="0.75">
      <c r="C46" s="10">
        <v>84</v>
      </c>
      <c r="D46" s="23">
        <v>1.0523119999999999</v>
      </c>
      <c r="E46" s="23">
        <v>0.3068401</v>
      </c>
      <c r="F46" s="12">
        <v>20</v>
      </c>
      <c r="I46" s="44"/>
      <c r="J46" s="250">
        <v>16.8</v>
      </c>
      <c r="K46" s="187">
        <v>2.3915549999999999</v>
      </c>
      <c r="L46" s="23">
        <v>2.6694749999999998</v>
      </c>
      <c r="M46" s="12">
        <v>46</v>
      </c>
    </row>
    <row r="47" spans="3:13" x14ac:dyDescent="0.75">
      <c r="C47" s="10">
        <v>86</v>
      </c>
      <c r="D47" s="23">
        <v>0.88634310000000005</v>
      </c>
      <c r="E47" s="23">
        <v>0.30100840000000001</v>
      </c>
      <c r="F47" s="12">
        <v>20</v>
      </c>
      <c r="I47" s="44"/>
      <c r="J47" s="250">
        <v>17.2</v>
      </c>
      <c r="K47" s="187">
        <v>2.53057</v>
      </c>
      <c r="L47" s="23">
        <v>2.6031610000000001</v>
      </c>
      <c r="M47" s="12">
        <v>46</v>
      </c>
    </row>
    <row r="48" spans="3:13" x14ac:dyDescent="0.75">
      <c r="C48" s="10">
        <v>88</v>
      </c>
      <c r="D48" s="23">
        <v>0.88170530000000003</v>
      </c>
      <c r="E48" s="23">
        <v>0.2267583</v>
      </c>
      <c r="F48" s="12">
        <v>20</v>
      </c>
      <c r="I48" s="44"/>
      <c r="J48" s="250">
        <v>17.600000000000001</v>
      </c>
      <c r="K48" s="187">
        <v>2.695417</v>
      </c>
      <c r="L48" s="23">
        <v>2.7947639999999998</v>
      </c>
      <c r="M48" s="12">
        <v>46</v>
      </c>
    </row>
    <row r="49" spans="3:13" x14ac:dyDescent="0.75">
      <c r="C49" s="10">
        <v>90</v>
      </c>
      <c r="D49" s="23">
        <v>0.90703929999999999</v>
      </c>
      <c r="E49" s="23">
        <v>0.23364969999999999</v>
      </c>
      <c r="F49" s="12">
        <v>20</v>
      </c>
      <c r="I49" s="44"/>
      <c r="J49" s="250">
        <v>18</v>
      </c>
      <c r="K49" s="187">
        <v>2.7342249999999999</v>
      </c>
      <c r="L49" s="23">
        <v>2.7642639999999998</v>
      </c>
      <c r="M49" s="12">
        <v>46</v>
      </c>
    </row>
    <row r="50" spans="3:13" x14ac:dyDescent="0.75">
      <c r="C50" s="10">
        <v>92</v>
      </c>
      <c r="D50" s="23">
        <v>1.1910149999999999</v>
      </c>
      <c r="E50" s="23">
        <v>0.3893064</v>
      </c>
      <c r="F50" s="12">
        <v>20</v>
      </c>
      <c r="I50" s="44"/>
      <c r="J50" s="250">
        <v>18.399999999999999</v>
      </c>
      <c r="K50" s="187">
        <v>3.0053320000000001</v>
      </c>
      <c r="L50" s="23">
        <v>3.086551</v>
      </c>
      <c r="M50" s="12">
        <v>46</v>
      </c>
    </row>
    <row r="51" spans="3:13" x14ac:dyDescent="0.75">
      <c r="C51" s="10">
        <v>94</v>
      </c>
      <c r="D51" s="23">
        <v>1.0855220000000001</v>
      </c>
      <c r="E51" s="23">
        <v>0.32295980000000002</v>
      </c>
      <c r="F51" s="12">
        <v>20</v>
      </c>
      <c r="I51" s="44"/>
      <c r="J51" s="250">
        <v>18.8</v>
      </c>
      <c r="K51" s="187">
        <v>2.9098850000000001</v>
      </c>
      <c r="L51" s="23">
        <v>3.3031540000000001</v>
      </c>
      <c r="M51" s="12">
        <v>46</v>
      </c>
    </row>
    <row r="52" spans="3:13" x14ac:dyDescent="0.75">
      <c r="C52" s="10">
        <v>96</v>
      </c>
      <c r="D52" s="23">
        <v>1.1670739999999999</v>
      </c>
      <c r="E52" s="23">
        <v>0.34321970000000002</v>
      </c>
      <c r="F52" s="12">
        <v>20</v>
      </c>
      <c r="I52" s="44"/>
      <c r="J52" s="250">
        <v>19.2</v>
      </c>
      <c r="K52" s="187">
        <v>2.9261439999999999</v>
      </c>
      <c r="L52" s="23">
        <v>3.483514</v>
      </c>
      <c r="M52" s="12">
        <v>46</v>
      </c>
    </row>
    <row r="53" spans="3:13" x14ac:dyDescent="0.75">
      <c r="C53" s="10">
        <v>98</v>
      </c>
      <c r="D53" s="23">
        <v>1.120533</v>
      </c>
      <c r="E53" s="23">
        <v>0.37363380000000002</v>
      </c>
      <c r="F53" s="12">
        <v>20</v>
      </c>
      <c r="I53" s="44"/>
      <c r="J53" s="250">
        <v>19.600000000000001</v>
      </c>
      <c r="K53" s="187">
        <v>2.9917880000000001</v>
      </c>
      <c r="L53" s="23">
        <v>3.77597</v>
      </c>
      <c r="M53" s="12">
        <v>46</v>
      </c>
    </row>
    <row r="54" spans="3:13" x14ac:dyDescent="0.75">
      <c r="C54" s="10">
        <v>100</v>
      </c>
      <c r="D54" s="23">
        <v>1.1584410000000001</v>
      </c>
      <c r="E54" s="23">
        <v>0.44433129999999998</v>
      </c>
      <c r="F54" s="12">
        <v>20</v>
      </c>
      <c r="I54" s="44"/>
      <c r="J54" s="250">
        <v>20</v>
      </c>
      <c r="K54" s="187">
        <v>3.0783049999999998</v>
      </c>
      <c r="L54" s="23">
        <v>3.893939</v>
      </c>
      <c r="M54" s="12">
        <v>46</v>
      </c>
    </row>
    <row r="55" spans="3:13" x14ac:dyDescent="0.75">
      <c r="C55" s="10">
        <v>102</v>
      </c>
      <c r="D55" s="23">
        <v>1.141996</v>
      </c>
      <c r="E55" s="23">
        <v>0.46021450000000003</v>
      </c>
      <c r="F55" s="12">
        <v>20</v>
      </c>
      <c r="I55" s="44"/>
      <c r="J55" s="250">
        <v>20.399999999999999</v>
      </c>
      <c r="K55" s="187">
        <v>3.0202279999999999</v>
      </c>
      <c r="L55" s="23">
        <v>3.714674</v>
      </c>
      <c r="M55" s="12">
        <v>46</v>
      </c>
    </row>
    <row r="56" spans="3:13" x14ac:dyDescent="0.75">
      <c r="C56" s="10">
        <v>104</v>
      </c>
      <c r="D56" s="23">
        <v>1.417943</v>
      </c>
      <c r="E56" s="23">
        <v>0.4892398</v>
      </c>
      <c r="F56" s="12">
        <v>20</v>
      </c>
      <c r="I56" s="44"/>
      <c r="J56" s="250">
        <v>20.8</v>
      </c>
      <c r="K56" s="187">
        <v>3.1564619999999999</v>
      </c>
      <c r="L56" s="23">
        <v>3.922606</v>
      </c>
      <c r="M56" s="12">
        <v>46</v>
      </c>
    </row>
    <row r="57" spans="3:13" x14ac:dyDescent="0.75">
      <c r="C57" s="10">
        <v>106</v>
      </c>
      <c r="D57" s="23">
        <v>1.3075909999999999</v>
      </c>
      <c r="E57" s="23">
        <v>0.50056279999999997</v>
      </c>
      <c r="F57" s="12">
        <v>20</v>
      </c>
      <c r="I57" s="44"/>
      <c r="J57" s="250">
        <v>21.2</v>
      </c>
      <c r="K57" s="187">
        <v>3.180015</v>
      </c>
      <c r="L57" s="23">
        <v>3.8487260000000001</v>
      </c>
      <c r="M57" s="12">
        <v>46</v>
      </c>
    </row>
    <row r="58" spans="3:13" x14ac:dyDescent="0.75">
      <c r="C58" s="10">
        <v>108</v>
      </c>
      <c r="D58" s="23">
        <v>1.3381609999999999</v>
      </c>
      <c r="E58" s="23">
        <v>0.50483639999999996</v>
      </c>
      <c r="F58" s="12">
        <v>20</v>
      </c>
      <c r="I58" s="44"/>
      <c r="J58" s="250">
        <v>21.6</v>
      </c>
      <c r="K58" s="187">
        <v>3.1678820000000001</v>
      </c>
      <c r="L58" s="23">
        <v>3.7840029999999998</v>
      </c>
      <c r="M58" s="12">
        <v>46</v>
      </c>
    </row>
    <row r="59" spans="3:13" x14ac:dyDescent="0.75">
      <c r="C59" s="10">
        <v>110</v>
      </c>
      <c r="D59" s="23">
        <v>1.480443</v>
      </c>
      <c r="E59" s="23">
        <v>0.54179639999999996</v>
      </c>
      <c r="F59" s="12">
        <v>20</v>
      </c>
      <c r="I59" s="44"/>
      <c r="J59" s="250">
        <v>22</v>
      </c>
      <c r="K59" s="187">
        <v>3.3265229999999999</v>
      </c>
      <c r="L59" s="23">
        <v>3.8289650000000002</v>
      </c>
      <c r="M59" s="12">
        <v>46</v>
      </c>
    </row>
    <row r="60" spans="3:13" x14ac:dyDescent="0.75">
      <c r="C60" s="10">
        <v>112</v>
      </c>
      <c r="D60" s="23">
        <v>1.4506889999999999</v>
      </c>
      <c r="E60" s="23">
        <v>0.57709469999999996</v>
      </c>
      <c r="F60" s="12">
        <v>20</v>
      </c>
      <c r="I60" s="44"/>
      <c r="J60" s="250">
        <v>22.4</v>
      </c>
      <c r="K60" s="187">
        <v>3.5345529999999998</v>
      </c>
      <c r="L60" s="23">
        <v>4.2178550000000001</v>
      </c>
      <c r="M60" s="12">
        <v>46</v>
      </c>
    </row>
    <row r="61" spans="3:13" x14ac:dyDescent="0.75">
      <c r="C61" s="10">
        <v>114</v>
      </c>
      <c r="D61" s="23">
        <v>1.468261</v>
      </c>
      <c r="E61" s="23">
        <v>0.58521440000000002</v>
      </c>
      <c r="F61" s="12">
        <v>20</v>
      </c>
      <c r="I61" s="44"/>
      <c r="J61" s="250">
        <v>22.8</v>
      </c>
      <c r="K61" s="187">
        <v>3.4388890000000001</v>
      </c>
      <c r="L61" s="23">
        <v>3.9349449999999999</v>
      </c>
      <c r="M61" s="12">
        <v>46</v>
      </c>
    </row>
    <row r="62" spans="3:13" x14ac:dyDescent="0.75">
      <c r="C62" s="10">
        <v>116</v>
      </c>
      <c r="D62" s="23">
        <v>1.449465</v>
      </c>
      <c r="E62" s="23">
        <v>0.47665410000000002</v>
      </c>
      <c r="F62" s="12">
        <v>20</v>
      </c>
      <c r="I62" s="44"/>
      <c r="J62" s="250">
        <v>23.2</v>
      </c>
      <c r="K62" s="187">
        <v>3.2559580000000001</v>
      </c>
      <c r="L62" s="23">
        <v>3.6439059999999999</v>
      </c>
      <c r="M62" s="12">
        <v>46</v>
      </c>
    </row>
    <row r="63" spans="3:13" x14ac:dyDescent="0.75">
      <c r="C63" s="10">
        <v>118</v>
      </c>
      <c r="D63" s="23">
        <v>1.3623730000000001</v>
      </c>
      <c r="E63" s="23">
        <v>0.42810179999999998</v>
      </c>
      <c r="F63" s="12">
        <v>20</v>
      </c>
      <c r="I63" s="44"/>
      <c r="J63" s="250">
        <v>23.6</v>
      </c>
      <c r="K63" s="187">
        <v>3.5277690000000002</v>
      </c>
      <c r="L63" s="23">
        <v>4.2078740000000003</v>
      </c>
      <c r="M63" s="12">
        <v>46</v>
      </c>
    </row>
    <row r="64" spans="3:13" x14ac:dyDescent="0.75">
      <c r="C64" s="10">
        <v>120</v>
      </c>
      <c r="D64" s="23">
        <v>1.5353870000000001</v>
      </c>
      <c r="E64" s="23">
        <v>0.53362330000000002</v>
      </c>
      <c r="F64" s="12">
        <v>20</v>
      </c>
      <c r="I64" s="44"/>
      <c r="J64" s="250">
        <v>24</v>
      </c>
      <c r="K64" s="187">
        <v>3.5482100000000001</v>
      </c>
      <c r="L64" s="23">
        <v>3.9961880000000001</v>
      </c>
      <c r="M64" s="12">
        <v>46</v>
      </c>
    </row>
    <row r="65" spans="3:13" x14ac:dyDescent="0.75">
      <c r="C65" s="10">
        <v>122</v>
      </c>
      <c r="D65" s="23">
        <v>1.4012450000000001</v>
      </c>
      <c r="E65" s="23">
        <v>0.50954370000000004</v>
      </c>
      <c r="F65" s="12">
        <v>20</v>
      </c>
      <c r="I65" s="44"/>
      <c r="J65" s="250">
        <v>24.4</v>
      </c>
      <c r="K65" s="187">
        <v>3.802327</v>
      </c>
      <c r="L65" s="23">
        <v>4.667192</v>
      </c>
      <c r="M65" s="12">
        <v>46</v>
      </c>
    </row>
    <row r="66" spans="3:13" x14ac:dyDescent="0.75">
      <c r="C66" s="10">
        <v>124</v>
      </c>
      <c r="D66" s="23">
        <v>1.4580630000000001</v>
      </c>
      <c r="E66" s="23">
        <v>0.53260390000000002</v>
      </c>
      <c r="F66" s="12">
        <v>20</v>
      </c>
      <c r="I66" s="44"/>
      <c r="J66" s="250">
        <v>24.8</v>
      </c>
      <c r="K66" s="187">
        <v>3.8353090000000001</v>
      </c>
      <c r="L66" s="23">
        <v>4.9502240000000004</v>
      </c>
      <c r="M66" s="12">
        <v>46</v>
      </c>
    </row>
    <row r="67" spans="3:13" x14ac:dyDescent="0.75">
      <c r="C67" s="10">
        <v>126</v>
      </c>
      <c r="D67" s="23">
        <v>1.691381</v>
      </c>
      <c r="E67" s="23">
        <v>0.6733806</v>
      </c>
      <c r="F67" s="12">
        <v>20</v>
      </c>
      <c r="I67" s="40"/>
      <c r="J67" s="260">
        <v>25.2</v>
      </c>
      <c r="K67" s="262">
        <v>4.1198139999999999</v>
      </c>
      <c r="L67" s="27">
        <v>5.3157189999999996</v>
      </c>
      <c r="M67" s="15">
        <v>46</v>
      </c>
    </row>
    <row r="68" spans="3:13" x14ac:dyDescent="0.75">
      <c r="C68" s="10">
        <v>128</v>
      </c>
      <c r="D68" s="23">
        <v>1.8478049999999999</v>
      </c>
      <c r="E68" s="23">
        <v>0.74582090000000001</v>
      </c>
      <c r="F68" s="12">
        <v>20</v>
      </c>
      <c r="I68" s="90"/>
      <c r="J68" s="41"/>
      <c r="K68" s="280"/>
      <c r="L68" s="236"/>
      <c r="M68" s="37"/>
    </row>
    <row r="69" spans="3:13" x14ac:dyDescent="0.75">
      <c r="C69" s="10">
        <v>130</v>
      </c>
      <c r="D69" s="23">
        <v>2.0825070000000001</v>
      </c>
      <c r="E69" s="23">
        <v>0.7675997</v>
      </c>
      <c r="F69" s="12">
        <v>20</v>
      </c>
      <c r="I69" s="101" t="s">
        <v>102</v>
      </c>
      <c r="J69" s="43"/>
      <c r="K69" s="218"/>
      <c r="L69" s="217"/>
      <c r="M69" s="46"/>
    </row>
    <row r="70" spans="3:13" x14ac:dyDescent="0.75">
      <c r="C70" s="10">
        <v>132</v>
      </c>
      <c r="D70" s="23">
        <v>2.102973</v>
      </c>
      <c r="E70" s="23">
        <v>0.78791350000000004</v>
      </c>
      <c r="F70" s="12">
        <v>20</v>
      </c>
      <c r="I70" s="44"/>
      <c r="J70" s="16">
        <v>0</v>
      </c>
      <c r="K70" s="187">
        <v>0</v>
      </c>
      <c r="L70" s="23">
        <v>0</v>
      </c>
      <c r="M70" s="12">
        <v>46</v>
      </c>
    </row>
    <row r="71" spans="3:13" x14ac:dyDescent="0.75">
      <c r="C71" s="10">
        <v>134</v>
      </c>
      <c r="D71" s="23">
        <v>1.69296</v>
      </c>
      <c r="E71" s="23">
        <v>0.56021259999999995</v>
      </c>
      <c r="F71" s="12">
        <v>20</v>
      </c>
      <c r="I71" s="44"/>
      <c r="J71" s="16">
        <v>6</v>
      </c>
      <c r="K71" s="187">
        <v>0.23626059999999999</v>
      </c>
      <c r="L71" s="23">
        <v>0.30478470000000002</v>
      </c>
      <c r="M71" s="12">
        <v>46</v>
      </c>
    </row>
    <row r="72" spans="3:13" x14ac:dyDescent="0.75">
      <c r="C72" s="10">
        <v>136</v>
      </c>
      <c r="D72" s="23">
        <v>1.6978850000000001</v>
      </c>
      <c r="E72" s="23">
        <v>0.61607350000000005</v>
      </c>
      <c r="F72" s="12">
        <v>20</v>
      </c>
      <c r="I72" s="44"/>
      <c r="J72" s="16">
        <v>12</v>
      </c>
      <c r="K72" s="187">
        <v>0.56585419999999997</v>
      </c>
      <c r="L72" s="23">
        <v>0.79545600000000005</v>
      </c>
      <c r="M72" s="12">
        <v>46</v>
      </c>
    </row>
    <row r="73" spans="3:13" x14ac:dyDescent="0.75">
      <c r="C73" s="10">
        <v>138</v>
      </c>
      <c r="D73" s="23">
        <v>1.9087829999999999</v>
      </c>
      <c r="E73" s="23">
        <v>0.74982349999999998</v>
      </c>
      <c r="F73" s="12">
        <v>19</v>
      </c>
      <c r="I73" s="44"/>
      <c r="J73" s="16">
        <v>18</v>
      </c>
      <c r="K73" s="187">
        <v>0.76362419999999998</v>
      </c>
      <c r="L73" s="23">
        <v>1.0599769999999999</v>
      </c>
      <c r="M73" s="12">
        <v>46</v>
      </c>
    </row>
    <row r="74" spans="3:13" x14ac:dyDescent="0.75">
      <c r="C74" s="10">
        <v>140</v>
      </c>
      <c r="D74" s="23">
        <v>1.9631400000000001</v>
      </c>
      <c r="E74" s="23">
        <v>0.66846059999999996</v>
      </c>
      <c r="F74" s="12">
        <v>19</v>
      </c>
      <c r="I74" s="44"/>
      <c r="J74" s="16">
        <v>24</v>
      </c>
      <c r="K74" s="187">
        <v>0.88960059999999996</v>
      </c>
      <c r="L74" s="23">
        <v>1.0999049999999999</v>
      </c>
      <c r="M74" s="12">
        <v>46</v>
      </c>
    </row>
    <row r="75" spans="3:13" x14ac:dyDescent="0.75">
      <c r="C75" s="10">
        <v>142</v>
      </c>
      <c r="D75" s="23">
        <v>1.917068</v>
      </c>
      <c r="E75" s="23">
        <v>0.71943539999999995</v>
      </c>
      <c r="F75" s="12">
        <v>19</v>
      </c>
      <c r="I75" s="44"/>
      <c r="J75" s="16">
        <v>30</v>
      </c>
      <c r="K75" s="187">
        <v>0.89159480000000002</v>
      </c>
      <c r="L75" s="23">
        <v>1.326092</v>
      </c>
      <c r="M75" s="12">
        <v>46</v>
      </c>
    </row>
    <row r="76" spans="3:13" x14ac:dyDescent="0.75">
      <c r="C76" s="10">
        <v>144</v>
      </c>
      <c r="D76" s="23">
        <v>2.0748000000000002</v>
      </c>
      <c r="E76" s="23">
        <v>0.70467109999999999</v>
      </c>
      <c r="F76" s="12">
        <v>19</v>
      </c>
      <c r="I76" s="44"/>
      <c r="J76" s="16">
        <v>36</v>
      </c>
      <c r="K76" s="187">
        <v>1.1444449999999999</v>
      </c>
      <c r="L76" s="23">
        <v>1.434561</v>
      </c>
      <c r="M76" s="12">
        <v>46</v>
      </c>
    </row>
    <row r="77" spans="3:13" x14ac:dyDescent="0.75">
      <c r="C77" s="10">
        <v>146</v>
      </c>
      <c r="D77" s="23">
        <v>2.276923</v>
      </c>
      <c r="E77" s="23">
        <v>0.80027760000000003</v>
      </c>
      <c r="F77" s="12">
        <v>18</v>
      </c>
      <c r="I77" s="44"/>
      <c r="J77" s="16">
        <v>42</v>
      </c>
      <c r="K77" s="187">
        <v>1.3535239999999999</v>
      </c>
      <c r="L77" s="23">
        <v>2.2288700000000001</v>
      </c>
      <c r="M77" s="12">
        <v>46</v>
      </c>
    </row>
    <row r="78" spans="3:13" x14ac:dyDescent="0.75">
      <c r="C78" s="10">
        <v>148</v>
      </c>
      <c r="D78" s="23">
        <v>2.1339869999999999</v>
      </c>
      <c r="E78" s="23">
        <v>0.71670780000000001</v>
      </c>
      <c r="F78" s="12">
        <v>18</v>
      </c>
      <c r="I78" s="44"/>
      <c r="J78" s="16">
        <v>48</v>
      </c>
      <c r="K78" s="187">
        <v>1.5621959999999999</v>
      </c>
      <c r="L78" s="23">
        <v>2.4512930000000002</v>
      </c>
      <c r="M78" s="12">
        <v>46</v>
      </c>
    </row>
    <row r="79" spans="3:13" x14ac:dyDescent="0.75">
      <c r="C79" s="10">
        <v>150</v>
      </c>
      <c r="D79" s="23">
        <v>2.3378830000000002</v>
      </c>
      <c r="E79" s="23">
        <v>0.81383260000000002</v>
      </c>
      <c r="F79" s="12">
        <v>18</v>
      </c>
      <c r="I79" s="44"/>
      <c r="J79" s="16">
        <v>54</v>
      </c>
      <c r="K79" s="187">
        <v>1.812975</v>
      </c>
      <c r="L79" s="23">
        <v>3.3942749999999999</v>
      </c>
      <c r="M79" s="12">
        <v>46</v>
      </c>
    </row>
    <row r="80" spans="3:13" x14ac:dyDescent="0.75">
      <c r="C80" s="10">
        <v>152</v>
      </c>
      <c r="D80" s="23">
        <v>2.2613970000000001</v>
      </c>
      <c r="E80" s="23">
        <v>0.66589920000000002</v>
      </c>
      <c r="F80" s="12">
        <v>18</v>
      </c>
      <c r="I80" s="44"/>
      <c r="J80" s="16">
        <v>60</v>
      </c>
      <c r="K80" s="187">
        <v>2.041328</v>
      </c>
      <c r="L80" s="23">
        <v>4.4107339999999997</v>
      </c>
      <c r="M80" s="12">
        <v>46</v>
      </c>
    </row>
    <row r="81" spans="3:13" x14ac:dyDescent="0.75">
      <c r="C81" s="10">
        <v>154</v>
      </c>
      <c r="D81" s="23">
        <v>1.770003</v>
      </c>
      <c r="E81" s="23">
        <v>0.47708469999999997</v>
      </c>
      <c r="F81" s="12">
        <v>18</v>
      </c>
      <c r="I81" s="44"/>
      <c r="J81" s="16">
        <v>66</v>
      </c>
      <c r="K81" s="187">
        <v>2.5680329999999998</v>
      </c>
      <c r="L81" s="23">
        <v>5.2468199999999996</v>
      </c>
      <c r="M81" s="12">
        <v>46</v>
      </c>
    </row>
    <row r="82" spans="3:13" x14ac:dyDescent="0.75">
      <c r="C82" s="10">
        <v>156</v>
      </c>
      <c r="D82" s="23">
        <v>2.0323319999999998</v>
      </c>
      <c r="E82" s="23">
        <v>0.60524929999999999</v>
      </c>
      <c r="F82" s="12">
        <v>18</v>
      </c>
      <c r="I82" s="44"/>
      <c r="J82" s="16">
        <v>72</v>
      </c>
      <c r="K82" s="187">
        <v>2.3391229999999998</v>
      </c>
      <c r="L82" s="23">
        <v>4.1418229999999996</v>
      </c>
      <c r="M82" s="12">
        <v>46</v>
      </c>
    </row>
    <row r="83" spans="3:13" x14ac:dyDescent="0.75">
      <c r="C83" s="10">
        <v>158</v>
      </c>
      <c r="D83" s="23">
        <v>1.9824459999999999</v>
      </c>
      <c r="E83" s="23">
        <v>0.57583960000000001</v>
      </c>
      <c r="F83" s="12">
        <v>18</v>
      </c>
      <c r="I83" s="44"/>
      <c r="J83" s="16">
        <v>78</v>
      </c>
      <c r="K83" s="187">
        <v>2.9551889999999998</v>
      </c>
      <c r="L83" s="23">
        <v>5.6886340000000004</v>
      </c>
      <c r="M83" s="12">
        <v>46</v>
      </c>
    </row>
    <row r="84" spans="3:13" x14ac:dyDescent="0.75">
      <c r="C84" s="10">
        <v>160</v>
      </c>
      <c r="D84" s="23">
        <v>2.0718290000000001</v>
      </c>
      <c r="E84" s="23">
        <v>0.63941159999999997</v>
      </c>
      <c r="F84" s="12">
        <v>18</v>
      </c>
      <c r="I84" s="44"/>
      <c r="J84" s="16">
        <v>84</v>
      </c>
      <c r="K84" s="187">
        <v>3.1377630000000001</v>
      </c>
      <c r="L84" s="23">
        <v>5.1541259999999998</v>
      </c>
      <c r="M84" s="12">
        <v>46</v>
      </c>
    </row>
    <row r="85" spans="3:13" x14ac:dyDescent="0.75">
      <c r="C85" s="10">
        <v>162</v>
      </c>
      <c r="D85" s="23">
        <v>2.2282839999999999</v>
      </c>
      <c r="E85" s="23">
        <v>0.66560779999999997</v>
      </c>
      <c r="F85" s="12">
        <v>18</v>
      </c>
      <c r="I85" s="44"/>
      <c r="J85" s="16">
        <v>90</v>
      </c>
      <c r="K85" s="187">
        <v>3.2621370000000001</v>
      </c>
      <c r="L85" s="23">
        <v>5.4393359999999999</v>
      </c>
      <c r="M85" s="12">
        <v>46</v>
      </c>
    </row>
    <row r="86" spans="3:13" x14ac:dyDescent="0.75">
      <c r="C86" s="10">
        <v>164</v>
      </c>
      <c r="D86" s="23">
        <v>2.1928779999999999</v>
      </c>
      <c r="E86" s="23">
        <v>0.69313990000000003</v>
      </c>
      <c r="F86" s="12">
        <v>18</v>
      </c>
      <c r="I86" s="44"/>
      <c r="J86" s="16">
        <v>96</v>
      </c>
      <c r="K86" s="187">
        <v>3.7145190000000001</v>
      </c>
      <c r="L86" s="23">
        <v>6.923883</v>
      </c>
      <c r="M86" s="12">
        <v>46</v>
      </c>
    </row>
    <row r="87" spans="3:13" x14ac:dyDescent="0.75">
      <c r="C87" s="10">
        <v>166</v>
      </c>
      <c r="D87" s="23">
        <v>2.1949040000000002</v>
      </c>
      <c r="E87" s="23">
        <v>0.74831930000000002</v>
      </c>
      <c r="F87" s="12">
        <v>18</v>
      </c>
      <c r="I87" s="44"/>
      <c r="J87" s="16">
        <v>102</v>
      </c>
      <c r="K87" s="187">
        <v>3.8865720000000001</v>
      </c>
      <c r="L87" s="23">
        <v>7.3716480000000004</v>
      </c>
      <c r="M87" s="12">
        <v>46</v>
      </c>
    </row>
    <row r="88" spans="3:13" x14ac:dyDescent="0.75">
      <c r="C88" s="10">
        <v>168</v>
      </c>
      <c r="D88" s="23">
        <v>2.269304</v>
      </c>
      <c r="E88" s="23">
        <v>0.70638979999999996</v>
      </c>
      <c r="F88" s="12">
        <v>18</v>
      </c>
      <c r="I88" s="44"/>
      <c r="J88" s="16">
        <v>108</v>
      </c>
      <c r="K88" s="187">
        <v>3.90158</v>
      </c>
      <c r="L88" s="23">
        <v>6.9361259999999998</v>
      </c>
      <c r="M88" s="12">
        <v>46</v>
      </c>
    </row>
    <row r="89" spans="3:13" x14ac:dyDescent="0.75">
      <c r="C89" s="10">
        <v>170</v>
      </c>
      <c r="D89" s="23">
        <v>2.278969</v>
      </c>
      <c r="E89" s="23">
        <v>0.70333310000000004</v>
      </c>
      <c r="F89" s="12">
        <v>18</v>
      </c>
      <c r="I89" s="44"/>
      <c r="J89" s="16">
        <v>114</v>
      </c>
      <c r="K89" s="187">
        <v>3.9189500000000002</v>
      </c>
      <c r="L89" s="23">
        <v>7.4920489999999997</v>
      </c>
      <c r="M89" s="12">
        <v>46</v>
      </c>
    </row>
    <row r="90" spans="3:13" x14ac:dyDescent="0.75">
      <c r="C90" s="10">
        <v>172</v>
      </c>
      <c r="D90" s="23">
        <v>2.4278230000000001</v>
      </c>
      <c r="E90" s="23">
        <v>0.67284029999999995</v>
      </c>
      <c r="F90" s="12">
        <v>18</v>
      </c>
      <c r="I90" s="44"/>
      <c r="J90" s="16">
        <v>120</v>
      </c>
      <c r="K90" s="187">
        <v>4.2653379999999999</v>
      </c>
      <c r="L90" s="23">
        <v>7.6672349999999998</v>
      </c>
      <c r="M90" s="12">
        <v>46</v>
      </c>
    </row>
    <row r="91" spans="3:13" x14ac:dyDescent="0.75">
      <c r="C91" s="10">
        <v>174</v>
      </c>
      <c r="D91" s="23">
        <v>2.3368829999999998</v>
      </c>
      <c r="E91" s="23">
        <v>0.66187960000000001</v>
      </c>
      <c r="F91" s="12">
        <v>18</v>
      </c>
      <c r="I91" s="44"/>
      <c r="J91" s="16">
        <v>126</v>
      </c>
      <c r="K91" s="187">
        <v>4.1455339999999996</v>
      </c>
      <c r="L91" s="23">
        <v>7.7674709999999996</v>
      </c>
      <c r="M91" s="12">
        <v>46</v>
      </c>
    </row>
    <row r="92" spans="3:13" x14ac:dyDescent="0.75">
      <c r="C92" s="10">
        <v>176</v>
      </c>
      <c r="D92" s="23">
        <v>2.5481349999999998</v>
      </c>
      <c r="E92" s="23">
        <v>0.7885491</v>
      </c>
      <c r="F92" s="12">
        <v>18</v>
      </c>
      <c r="I92" s="40"/>
      <c r="J92" s="17">
        <v>132</v>
      </c>
      <c r="K92" s="262">
        <v>4.8587910000000001</v>
      </c>
      <c r="L92" s="27">
        <v>8.7904870000000006</v>
      </c>
      <c r="M92" s="15">
        <v>46</v>
      </c>
    </row>
    <row r="93" spans="3:13" x14ac:dyDescent="0.75">
      <c r="C93" s="10">
        <v>178</v>
      </c>
      <c r="D93" s="23">
        <v>2.4516719999999999</v>
      </c>
      <c r="E93" s="23">
        <v>0.81653880000000001</v>
      </c>
      <c r="F93" s="12">
        <v>18</v>
      </c>
      <c r="I93" s="90"/>
      <c r="J93" s="41"/>
      <c r="K93" s="280"/>
      <c r="L93" s="236"/>
      <c r="M93" s="37"/>
    </row>
    <row r="94" spans="3:13" x14ac:dyDescent="0.75">
      <c r="C94" s="10">
        <v>180</v>
      </c>
      <c r="D94" s="23">
        <v>2.8663829999999999</v>
      </c>
      <c r="E94" s="23">
        <v>0.95410819999999996</v>
      </c>
      <c r="F94" s="12">
        <v>18</v>
      </c>
      <c r="I94" s="101" t="s">
        <v>103</v>
      </c>
      <c r="J94" s="16">
        <v>0</v>
      </c>
      <c r="K94" s="187">
        <v>0</v>
      </c>
      <c r="L94" s="23">
        <v>0</v>
      </c>
      <c r="M94" s="12">
        <v>46</v>
      </c>
    </row>
    <row r="95" spans="3:13" x14ac:dyDescent="0.75">
      <c r="C95" s="10">
        <v>182</v>
      </c>
      <c r="D95" s="23">
        <v>2.4477159999999998</v>
      </c>
      <c r="E95" s="23">
        <v>0.69637139999999997</v>
      </c>
      <c r="F95" s="12">
        <v>18</v>
      </c>
      <c r="I95" s="44"/>
      <c r="J95" s="16">
        <v>10</v>
      </c>
      <c r="K95" s="187">
        <v>0.3147546</v>
      </c>
      <c r="L95" s="23">
        <v>0.55636470000000005</v>
      </c>
      <c r="M95" s="12">
        <v>46</v>
      </c>
    </row>
    <row r="96" spans="3:13" x14ac:dyDescent="0.75">
      <c r="C96" s="10">
        <v>184</v>
      </c>
      <c r="D96" s="23">
        <v>2.4192610000000001</v>
      </c>
      <c r="E96" s="23">
        <v>0.70055409999999996</v>
      </c>
      <c r="F96" s="12">
        <v>18</v>
      </c>
      <c r="I96" s="44"/>
      <c r="J96" s="16">
        <v>20</v>
      </c>
      <c r="K96" s="187">
        <v>0.52576829999999997</v>
      </c>
      <c r="L96" s="23">
        <v>0.72747059999999997</v>
      </c>
      <c r="M96" s="12">
        <v>46</v>
      </c>
    </row>
    <row r="97" spans="3:13" x14ac:dyDescent="0.75">
      <c r="C97" s="10">
        <v>186</v>
      </c>
      <c r="D97" s="23">
        <v>2.412004</v>
      </c>
      <c r="E97" s="23">
        <v>0.78969699999999998</v>
      </c>
      <c r="F97" s="12">
        <v>18</v>
      </c>
      <c r="I97" s="44"/>
      <c r="J97" s="16">
        <v>30</v>
      </c>
      <c r="K97" s="187">
        <v>0.87715069999999995</v>
      </c>
      <c r="L97" s="23">
        <v>1.0340469999999999</v>
      </c>
      <c r="M97" s="12">
        <v>46</v>
      </c>
    </row>
    <row r="98" spans="3:13" x14ac:dyDescent="0.75">
      <c r="C98" s="10">
        <v>188</v>
      </c>
      <c r="D98" s="23">
        <v>2.3098429999999999</v>
      </c>
      <c r="E98" s="23">
        <v>0.74029940000000005</v>
      </c>
      <c r="F98" s="12">
        <v>18</v>
      </c>
      <c r="I98" s="44"/>
      <c r="J98" s="16">
        <v>40</v>
      </c>
      <c r="K98" s="187">
        <v>1.0367960000000001</v>
      </c>
      <c r="L98" s="23">
        <v>1.296808</v>
      </c>
      <c r="M98" s="12">
        <v>46</v>
      </c>
    </row>
    <row r="99" spans="3:13" x14ac:dyDescent="0.75">
      <c r="C99" s="10">
        <v>190</v>
      </c>
      <c r="D99" s="23">
        <v>2.3400500000000002</v>
      </c>
      <c r="E99" s="23">
        <v>0.72536990000000001</v>
      </c>
      <c r="F99" s="12">
        <v>18</v>
      </c>
      <c r="I99" s="44"/>
      <c r="J99" s="16">
        <v>50</v>
      </c>
      <c r="K99" s="187">
        <v>1.231652</v>
      </c>
      <c r="L99" s="23">
        <v>1.6390180000000001</v>
      </c>
      <c r="M99" s="12">
        <v>46</v>
      </c>
    </row>
    <row r="100" spans="3:13" x14ac:dyDescent="0.75">
      <c r="C100" s="10">
        <v>192</v>
      </c>
      <c r="D100" s="23">
        <v>2.29379</v>
      </c>
      <c r="E100" s="23">
        <v>0.77542489999999997</v>
      </c>
      <c r="F100" s="12">
        <v>18</v>
      </c>
      <c r="I100" s="44"/>
      <c r="J100" s="16">
        <v>60</v>
      </c>
      <c r="K100" s="187">
        <v>1.311979</v>
      </c>
      <c r="L100" s="23">
        <v>1.7991870000000001</v>
      </c>
      <c r="M100" s="12">
        <v>46</v>
      </c>
    </row>
    <row r="101" spans="3:13" x14ac:dyDescent="0.75">
      <c r="C101" s="10">
        <v>194</v>
      </c>
      <c r="D101" s="23">
        <v>2.4113159999999998</v>
      </c>
      <c r="E101" s="23">
        <v>0.86534800000000001</v>
      </c>
      <c r="F101" s="12">
        <v>18</v>
      </c>
      <c r="I101" s="44"/>
      <c r="J101" s="16">
        <v>70</v>
      </c>
      <c r="K101" s="187">
        <v>1.4844740000000001</v>
      </c>
      <c r="L101" s="23">
        <v>2.0233979999999998</v>
      </c>
      <c r="M101" s="12">
        <v>46</v>
      </c>
    </row>
    <row r="102" spans="3:13" x14ac:dyDescent="0.75">
      <c r="C102" s="10">
        <v>196</v>
      </c>
      <c r="D102" s="23">
        <v>2.4225530000000002</v>
      </c>
      <c r="E102" s="23">
        <v>0.87736309999999995</v>
      </c>
      <c r="F102" s="12">
        <v>18</v>
      </c>
      <c r="I102" s="44"/>
      <c r="J102" s="16">
        <v>80</v>
      </c>
      <c r="K102" s="187">
        <v>1.6050409999999999</v>
      </c>
      <c r="L102" s="23">
        <v>2.0824699999999998</v>
      </c>
      <c r="M102" s="12">
        <v>46</v>
      </c>
    </row>
    <row r="103" spans="3:13" x14ac:dyDescent="0.75">
      <c r="C103" s="10">
        <v>198</v>
      </c>
      <c r="D103" s="23">
        <v>2.519218</v>
      </c>
      <c r="E103" s="23">
        <v>0.94118310000000005</v>
      </c>
      <c r="F103" s="12">
        <v>18</v>
      </c>
      <c r="I103" s="44"/>
      <c r="J103" s="16">
        <v>90</v>
      </c>
      <c r="K103" s="187">
        <v>1.4495070000000001</v>
      </c>
      <c r="L103" s="23">
        <v>1.6231169999999999</v>
      </c>
      <c r="M103" s="12">
        <v>46</v>
      </c>
    </row>
    <row r="104" spans="3:13" x14ac:dyDescent="0.75">
      <c r="C104" s="10">
        <v>200</v>
      </c>
      <c r="D104" s="23">
        <v>2.4705689999999998</v>
      </c>
      <c r="E104" s="23">
        <v>0.86605359999999998</v>
      </c>
      <c r="F104" s="12">
        <v>18</v>
      </c>
      <c r="I104" s="44"/>
      <c r="J104" s="16">
        <v>100</v>
      </c>
      <c r="K104" s="187">
        <v>1.8475200000000001</v>
      </c>
      <c r="L104" s="23">
        <v>2.2489629999999998</v>
      </c>
      <c r="M104" s="12">
        <v>46</v>
      </c>
    </row>
    <row r="105" spans="3:13" x14ac:dyDescent="0.75">
      <c r="C105" s="10">
        <v>202</v>
      </c>
      <c r="D105" s="23">
        <v>2.9817260000000001</v>
      </c>
      <c r="E105" s="23">
        <v>1.0361929999999999</v>
      </c>
      <c r="F105" s="12">
        <v>17</v>
      </c>
      <c r="I105" s="44"/>
      <c r="J105" s="16">
        <v>110</v>
      </c>
      <c r="K105" s="187">
        <v>2.1140530000000002</v>
      </c>
      <c r="L105" s="23">
        <v>2.9790549999999998</v>
      </c>
      <c r="M105" s="12">
        <v>46</v>
      </c>
    </row>
    <row r="106" spans="3:13" x14ac:dyDescent="0.75">
      <c r="C106" s="10">
        <v>204</v>
      </c>
      <c r="D106" s="23">
        <v>3.0127250000000001</v>
      </c>
      <c r="E106" s="23">
        <v>1.090638</v>
      </c>
      <c r="F106" s="12">
        <v>17</v>
      </c>
      <c r="I106" s="44"/>
      <c r="J106" s="16">
        <v>120</v>
      </c>
      <c r="K106" s="187">
        <v>2.5291239999999999</v>
      </c>
      <c r="L106" s="23">
        <v>3.2378719999999999</v>
      </c>
      <c r="M106" s="12">
        <v>46</v>
      </c>
    </row>
    <row r="107" spans="3:13" x14ac:dyDescent="0.75">
      <c r="C107" s="10">
        <v>206</v>
      </c>
      <c r="D107" s="23">
        <v>2.6106099999999999</v>
      </c>
      <c r="E107" s="23">
        <v>0.76468190000000003</v>
      </c>
      <c r="F107" s="12">
        <v>17</v>
      </c>
      <c r="I107" s="44"/>
      <c r="J107" s="16">
        <v>130</v>
      </c>
      <c r="K107" s="187">
        <v>2.8277610000000002</v>
      </c>
      <c r="L107" s="23">
        <v>3.4850560000000002</v>
      </c>
      <c r="M107" s="12">
        <v>46</v>
      </c>
    </row>
    <row r="108" spans="3:13" x14ac:dyDescent="0.75">
      <c r="C108" s="10">
        <v>208</v>
      </c>
      <c r="D108" s="23">
        <v>2.938396</v>
      </c>
      <c r="E108" s="23">
        <v>0.94937249999999995</v>
      </c>
      <c r="F108" s="12">
        <v>16</v>
      </c>
      <c r="I108" s="44"/>
      <c r="J108" s="16">
        <v>140</v>
      </c>
      <c r="K108" s="187">
        <v>2.9864730000000002</v>
      </c>
      <c r="L108" s="23">
        <v>3.4093369999999998</v>
      </c>
      <c r="M108" s="12">
        <v>46</v>
      </c>
    </row>
    <row r="109" spans="3:13" x14ac:dyDescent="0.75">
      <c r="C109" s="10">
        <v>210</v>
      </c>
      <c r="D109" s="23">
        <v>2.915171</v>
      </c>
      <c r="E109" s="23">
        <v>0.98936590000000002</v>
      </c>
      <c r="F109" s="12">
        <v>15</v>
      </c>
      <c r="I109" s="44"/>
      <c r="J109" s="16">
        <v>150</v>
      </c>
      <c r="K109" s="187">
        <v>3.1776270000000002</v>
      </c>
      <c r="L109" s="23">
        <v>3.9566520000000001</v>
      </c>
      <c r="M109" s="12">
        <v>46</v>
      </c>
    </row>
    <row r="110" spans="3:13" x14ac:dyDescent="0.75">
      <c r="C110" s="10">
        <v>212</v>
      </c>
      <c r="D110" s="23">
        <v>2.8729260000000001</v>
      </c>
      <c r="E110" s="23">
        <v>1.0159279999999999</v>
      </c>
      <c r="F110" s="12">
        <v>15</v>
      </c>
      <c r="I110" s="44"/>
      <c r="J110" s="16">
        <v>160</v>
      </c>
      <c r="K110" s="187">
        <v>3.0622850000000001</v>
      </c>
      <c r="L110" s="23">
        <v>3.467692</v>
      </c>
      <c r="M110" s="12">
        <v>46</v>
      </c>
    </row>
    <row r="111" spans="3:13" x14ac:dyDescent="0.75">
      <c r="C111" s="10">
        <v>214</v>
      </c>
      <c r="D111" s="23">
        <v>3.1030190000000002</v>
      </c>
      <c r="E111" s="23">
        <v>1.1374660000000001</v>
      </c>
      <c r="F111" s="12">
        <v>15</v>
      </c>
      <c r="I111" s="44"/>
      <c r="J111" s="16">
        <v>170</v>
      </c>
      <c r="K111" s="187">
        <v>3.5765889999999998</v>
      </c>
      <c r="L111" s="23">
        <v>4.8632</v>
      </c>
      <c r="M111" s="12">
        <v>46</v>
      </c>
    </row>
    <row r="112" spans="3:13" x14ac:dyDescent="0.75">
      <c r="C112" s="10">
        <v>216</v>
      </c>
      <c r="D112" s="23">
        <v>2.7241309999999999</v>
      </c>
      <c r="E112" s="23">
        <v>0.89066120000000004</v>
      </c>
      <c r="F112" s="12">
        <v>15</v>
      </c>
      <c r="I112" s="44"/>
      <c r="J112" s="16">
        <v>180</v>
      </c>
      <c r="K112" s="187">
        <v>3.4744600000000001</v>
      </c>
      <c r="L112" s="23">
        <v>4.4823389999999996</v>
      </c>
      <c r="M112" s="12">
        <v>46</v>
      </c>
    </row>
    <row r="113" spans="3:13" x14ac:dyDescent="0.75">
      <c r="C113" s="10">
        <v>218</v>
      </c>
      <c r="D113" s="23">
        <v>2.8220179999999999</v>
      </c>
      <c r="E113" s="23">
        <v>1.0012179999999999</v>
      </c>
      <c r="F113" s="12">
        <v>15</v>
      </c>
      <c r="I113" s="44"/>
      <c r="J113" s="16">
        <v>190</v>
      </c>
      <c r="K113" s="187">
        <v>3.464788</v>
      </c>
      <c r="L113" s="23">
        <v>4.6267659999999999</v>
      </c>
      <c r="M113" s="12">
        <v>46</v>
      </c>
    </row>
    <row r="114" spans="3:13" x14ac:dyDescent="0.75">
      <c r="C114" s="10">
        <v>220</v>
      </c>
      <c r="D114" s="23">
        <v>3.1688170000000002</v>
      </c>
      <c r="E114" s="23">
        <v>1.033666</v>
      </c>
      <c r="F114" s="12">
        <v>15</v>
      </c>
      <c r="I114" s="44"/>
      <c r="J114" s="16">
        <v>200</v>
      </c>
      <c r="K114" s="187">
        <v>3.8838430000000002</v>
      </c>
      <c r="L114" s="23">
        <v>5.2725090000000003</v>
      </c>
      <c r="M114" s="12">
        <v>46</v>
      </c>
    </row>
    <row r="115" spans="3:13" x14ac:dyDescent="0.75">
      <c r="C115" s="10">
        <v>222</v>
      </c>
      <c r="D115" s="23">
        <v>2.1169199999999999</v>
      </c>
      <c r="E115" s="23">
        <v>0.60722100000000001</v>
      </c>
      <c r="F115" s="12">
        <v>14</v>
      </c>
      <c r="I115" s="44"/>
      <c r="J115" s="16">
        <v>210</v>
      </c>
      <c r="K115" s="187">
        <v>4.184787</v>
      </c>
      <c r="L115" s="23">
        <v>4.922161</v>
      </c>
      <c r="M115" s="12">
        <v>46</v>
      </c>
    </row>
    <row r="116" spans="3:13" x14ac:dyDescent="0.75">
      <c r="C116" s="10">
        <v>224</v>
      </c>
      <c r="D116" s="23">
        <v>2.2465220000000001</v>
      </c>
      <c r="E116" s="23">
        <v>0.60115439999999998</v>
      </c>
      <c r="F116" s="12">
        <v>14</v>
      </c>
      <c r="I116" s="44"/>
      <c r="J116" s="16">
        <v>220</v>
      </c>
      <c r="K116" s="187">
        <v>4.4500320000000002</v>
      </c>
      <c r="L116" s="23">
        <v>5.842371</v>
      </c>
      <c r="M116" s="12">
        <v>46</v>
      </c>
    </row>
    <row r="117" spans="3:13" x14ac:dyDescent="0.75">
      <c r="C117" s="10">
        <v>226</v>
      </c>
      <c r="D117" s="23">
        <v>2.1095350000000002</v>
      </c>
      <c r="E117" s="23">
        <v>0.56758660000000005</v>
      </c>
      <c r="F117" s="12">
        <v>14</v>
      </c>
      <c r="I117" s="44"/>
      <c r="J117" s="16">
        <v>230</v>
      </c>
      <c r="K117" s="187">
        <v>5.0088020000000002</v>
      </c>
      <c r="L117" s="23">
        <v>6.7272930000000004</v>
      </c>
      <c r="M117" s="12">
        <v>46</v>
      </c>
    </row>
    <row r="118" spans="3:13" x14ac:dyDescent="0.75">
      <c r="C118" s="10">
        <v>228</v>
      </c>
      <c r="D118" s="23">
        <v>1.939635</v>
      </c>
      <c r="E118" s="23">
        <v>0.55083590000000004</v>
      </c>
      <c r="F118" s="12">
        <v>14</v>
      </c>
      <c r="I118" s="44"/>
      <c r="J118" s="16">
        <v>240</v>
      </c>
      <c r="K118" s="187">
        <v>4.7028230000000004</v>
      </c>
      <c r="L118" s="23">
        <v>5.8730529999999996</v>
      </c>
      <c r="M118" s="12">
        <v>46</v>
      </c>
    </row>
    <row r="119" spans="3:13" x14ac:dyDescent="0.75">
      <c r="C119" s="10">
        <v>230</v>
      </c>
      <c r="D119" s="23">
        <v>1.876598</v>
      </c>
      <c r="E119" s="23">
        <v>0.5867578</v>
      </c>
      <c r="F119" s="12">
        <v>14</v>
      </c>
      <c r="I119" s="44"/>
      <c r="J119" s="16">
        <v>250</v>
      </c>
      <c r="K119" s="187">
        <v>4.3881779999999999</v>
      </c>
      <c r="L119" s="23">
        <v>4.908093</v>
      </c>
      <c r="M119" s="12">
        <v>46</v>
      </c>
    </row>
    <row r="120" spans="3:13" x14ac:dyDescent="0.75">
      <c r="C120" s="10">
        <v>232</v>
      </c>
      <c r="D120" s="23">
        <v>1.9010039999999999</v>
      </c>
      <c r="E120" s="23">
        <v>0.56061890000000003</v>
      </c>
      <c r="F120" s="12">
        <v>14</v>
      </c>
      <c r="I120" s="44"/>
      <c r="J120" s="16">
        <v>260</v>
      </c>
      <c r="K120" s="187">
        <v>4.727468</v>
      </c>
      <c r="L120" s="23">
        <v>5.3658070000000002</v>
      </c>
      <c r="M120" s="12">
        <v>46</v>
      </c>
    </row>
    <row r="121" spans="3:13" x14ac:dyDescent="0.75">
      <c r="C121" s="10">
        <v>234</v>
      </c>
      <c r="D121" s="23">
        <v>1.83301</v>
      </c>
      <c r="E121" s="23">
        <v>0.52742100000000003</v>
      </c>
      <c r="F121" s="12">
        <v>14</v>
      </c>
      <c r="I121" s="44"/>
      <c r="J121" s="16">
        <v>270</v>
      </c>
      <c r="K121" s="187">
        <v>4.5845929999999999</v>
      </c>
      <c r="L121" s="23">
        <v>5.3557379999999997</v>
      </c>
      <c r="M121" s="12">
        <v>46</v>
      </c>
    </row>
    <row r="122" spans="3:13" x14ac:dyDescent="0.75">
      <c r="C122" s="10">
        <v>236</v>
      </c>
      <c r="D122" s="23">
        <v>2.1240199999999998</v>
      </c>
      <c r="E122" s="23">
        <v>0.58022859999999998</v>
      </c>
      <c r="F122" s="12">
        <v>14</v>
      </c>
      <c r="I122" s="44"/>
      <c r="J122" s="16">
        <v>280</v>
      </c>
      <c r="K122" s="187">
        <v>4.6108219999999998</v>
      </c>
      <c r="L122" s="23">
        <v>5.0447519999999999</v>
      </c>
      <c r="M122" s="12">
        <v>46</v>
      </c>
    </row>
    <row r="123" spans="3:13" x14ac:dyDescent="0.75">
      <c r="C123" s="10">
        <v>238</v>
      </c>
      <c r="D123" s="23">
        <v>1.8357559999999999</v>
      </c>
      <c r="E123" s="23">
        <v>0.51161650000000003</v>
      </c>
      <c r="F123" s="12">
        <v>14</v>
      </c>
      <c r="I123" s="44"/>
      <c r="J123" s="16">
        <v>290</v>
      </c>
      <c r="K123" s="187">
        <v>5.3035379999999996</v>
      </c>
      <c r="L123" s="23">
        <v>6.1925759999999999</v>
      </c>
      <c r="M123" s="12">
        <v>46</v>
      </c>
    </row>
    <row r="124" spans="3:13" x14ac:dyDescent="0.75">
      <c r="C124" s="10">
        <v>240</v>
      </c>
      <c r="D124" s="23">
        <v>2.0549529999999998</v>
      </c>
      <c r="E124" s="23">
        <v>0.5835439</v>
      </c>
      <c r="F124" s="12">
        <v>14</v>
      </c>
      <c r="I124" s="44"/>
      <c r="J124" s="16">
        <v>300</v>
      </c>
      <c r="K124" s="187">
        <v>5.7641390000000001</v>
      </c>
      <c r="L124" s="23">
        <v>7.8772169999999999</v>
      </c>
      <c r="M124" s="12">
        <v>46</v>
      </c>
    </row>
    <row r="125" spans="3:13" x14ac:dyDescent="0.75">
      <c r="C125" s="10">
        <v>242</v>
      </c>
      <c r="D125" s="23">
        <v>2.1802969999999999</v>
      </c>
      <c r="E125" s="23">
        <v>0.56930420000000004</v>
      </c>
      <c r="F125" s="12">
        <v>14</v>
      </c>
      <c r="I125" s="40"/>
      <c r="J125" s="17">
        <v>310</v>
      </c>
      <c r="K125" s="262">
        <v>5.9822119999999996</v>
      </c>
      <c r="L125" s="27">
        <v>8.0464190000000002</v>
      </c>
      <c r="M125" s="15">
        <v>46</v>
      </c>
    </row>
    <row r="126" spans="3:13" x14ac:dyDescent="0.75">
      <c r="C126" s="10">
        <v>244</v>
      </c>
      <c r="D126" s="23">
        <v>2.3835809999999999</v>
      </c>
      <c r="E126" s="23">
        <v>0.62275119999999995</v>
      </c>
      <c r="F126" s="12">
        <v>14</v>
      </c>
      <c r="I126" s="90"/>
      <c r="J126" s="41"/>
      <c r="K126" s="280"/>
      <c r="L126" s="236"/>
      <c r="M126" s="37"/>
    </row>
    <row r="127" spans="3:13" x14ac:dyDescent="0.75">
      <c r="C127" s="10">
        <v>246</v>
      </c>
      <c r="D127" s="23">
        <v>2.1488939999999999</v>
      </c>
      <c r="E127" s="23">
        <v>0.57464130000000002</v>
      </c>
      <c r="F127" s="12">
        <v>13</v>
      </c>
      <c r="I127" s="101" t="s">
        <v>104</v>
      </c>
      <c r="J127" s="16">
        <v>0</v>
      </c>
      <c r="K127" s="187">
        <v>0</v>
      </c>
      <c r="L127" s="23">
        <v>0</v>
      </c>
      <c r="M127" s="12">
        <v>46</v>
      </c>
    </row>
    <row r="128" spans="3:13" x14ac:dyDescent="0.75">
      <c r="C128" s="10">
        <v>248</v>
      </c>
      <c r="D128" s="23">
        <v>1.872217</v>
      </c>
      <c r="E128" s="23">
        <v>0.46949790000000002</v>
      </c>
      <c r="F128" s="12">
        <v>13</v>
      </c>
      <c r="I128" s="44"/>
      <c r="J128" s="16">
        <v>20</v>
      </c>
      <c r="K128" s="187">
        <v>0.20807419999999999</v>
      </c>
      <c r="L128" s="23">
        <v>0.26682060000000002</v>
      </c>
      <c r="M128" s="12">
        <v>46</v>
      </c>
    </row>
    <row r="129" spans="3:13" x14ac:dyDescent="0.75">
      <c r="C129" s="10">
        <v>250</v>
      </c>
      <c r="D129" s="23">
        <v>1.939012</v>
      </c>
      <c r="E129" s="23">
        <v>0.59087500000000004</v>
      </c>
      <c r="F129" s="12">
        <v>13</v>
      </c>
      <c r="I129" s="44"/>
      <c r="J129" s="16">
        <v>40</v>
      </c>
      <c r="K129" s="187">
        <v>0.46049980000000001</v>
      </c>
      <c r="L129" s="23">
        <v>0.50588140000000004</v>
      </c>
      <c r="M129" s="12">
        <v>46</v>
      </c>
    </row>
    <row r="130" spans="3:13" x14ac:dyDescent="0.75">
      <c r="C130" s="10">
        <v>252</v>
      </c>
      <c r="D130" s="23">
        <v>2.0405799999999998</v>
      </c>
      <c r="E130" s="23">
        <v>0.54022429999999999</v>
      </c>
      <c r="F130" s="12">
        <v>13</v>
      </c>
      <c r="I130" s="44"/>
      <c r="J130" s="16">
        <v>60</v>
      </c>
      <c r="K130" s="187">
        <v>0.71322260000000004</v>
      </c>
      <c r="L130" s="23">
        <v>1.209244</v>
      </c>
      <c r="M130" s="12">
        <v>46</v>
      </c>
    </row>
    <row r="131" spans="3:13" x14ac:dyDescent="0.75">
      <c r="C131" s="10">
        <v>254</v>
      </c>
      <c r="D131" s="23">
        <v>1.8651789999999999</v>
      </c>
      <c r="E131" s="23">
        <v>0.53041450000000001</v>
      </c>
      <c r="F131" s="12">
        <v>13</v>
      </c>
      <c r="I131" s="44"/>
      <c r="J131" s="16">
        <v>80</v>
      </c>
      <c r="K131" s="187">
        <v>0.94734269999999998</v>
      </c>
      <c r="L131" s="23">
        <v>1.423929</v>
      </c>
      <c r="M131" s="12">
        <v>46</v>
      </c>
    </row>
    <row r="132" spans="3:13" x14ac:dyDescent="0.75">
      <c r="C132" s="10">
        <v>256</v>
      </c>
      <c r="D132" s="23">
        <v>1.8503609999999999</v>
      </c>
      <c r="E132" s="23">
        <v>0.46248010000000001</v>
      </c>
      <c r="F132" s="12">
        <v>13</v>
      </c>
      <c r="I132" s="44"/>
      <c r="J132" s="16">
        <v>100</v>
      </c>
      <c r="K132" s="187">
        <v>1.1539969999999999</v>
      </c>
      <c r="L132" s="23">
        <v>1.7475830000000001</v>
      </c>
      <c r="M132" s="12">
        <v>46</v>
      </c>
    </row>
    <row r="133" spans="3:13" x14ac:dyDescent="0.75">
      <c r="C133" s="10">
        <v>258</v>
      </c>
      <c r="D133" s="23">
        <v>1.9335310000000001</v>
      </c>
      <c r="E133" s="23">
        <v>0.51031689999999996</v>
      </c>
      <c r="F133" s="12">
        <v>13</v>
      </c>
      <c r="I133" s="44"/>
      <c r="J133" s="16">
        <v>120</v>
      </c>
      <c r="K133" s="187">
        <v>1.3631</v>
      </c>
      <c r="L133" s="23">
        <v>2.09653</v>
      </c>
      <c r="M133" s="12">
        <v>46</v>
      </c>
    </row>
    <row r="134" spans="3:13" x14ac:dyDescent="0.75">
      <c r="C134" s="10">
        <v>260</v>
      </c>
      <c r="D134" s="23">
        <v>2.0713620000000001</v>
      </c>
      <c r="E134" s="23">
        <v>0.55541269999999998</v>
      </c>
      <c r="F134" s="12">
        <v>13</v>
      </c>
      <c r="I134" s="44"/>
      <c r="J134" s="16">
        <v>140</v>
      </c>
      <c r="K134" s="187">
        <v>1.757498</v>
      </c>
      <c r="L134" s="23">
        <v>2.423702</v>
      </c>
      <c r="M134" s="12">
        <v>46</v>
      </c>
    </row>
    <row r="135" spans="3:13" x14ac:dyDescent="0.75">
      <c r="C135" s="10">
        <v>262</v>
      </c>
      <c r="D135" s="23">
        <v>1.9528970000000001</v>
      </c>
      <c r="E135" s="23">
        <v>0.53619300000000003</v>
      </c>
      <c r="F135" s="12">
        <v>13</v>
      </c>
      <c r="I135" s="44"/>
      <c r="J135" s="16">
        <v>160</v>
      </c>
      <c r="K135" s="187">
        <v>1.859002</v>
      </c>
      <c r="L135" s="23">
        <v>2.5056250000000002</v>
      </c>
      <c r="M135" s="12">
        <v>46</v>
      </c>
    </row>
    <row r="136" spans="3:13" x14ac:dyDescent="0.75">
      <c r="C136" s="10">
        <v>264</v>
      </c>
      <c r="D136" s="23">
        <v>1.978445</v>
      </c>
      <c r="E136" s="23">
        <v>0.4960928</v>
      </c>
      <c r="F136" s="12">
        <v>13</v>
      </c>
      <c r="I136" s="44"/>
      <c r="J136" s="16">
        <v>180</v>
      </c>
      <c r="K136" s="187">
        <v>2.09457</v>
      </c>
      <c r="L136" s="23">
        <v>2.754486</v>
      </c>
      <c r="M136" s="12">
        <v>46</v>
      </c>
    </row>
    <row r="137" spans="3:13" x14ac:dyDescent="0.75">
      <c r="C137" s="10">
        <v>266</v>
      </c>
      <c r="D137" s="23">
        <v>2.1789670000000001</v>
      </c>
      <c r="E137" s="23">
        <v>0.54388610000000004</v>
      </c>
      <c r="F137" s="12">
        <v>13</v>
      </c>
      <c r="I137" s="44"/>
      <c r="J137" s="16">
        <v>200</v>
      </c>
      <c r="K137" s="187">
        <v>2.2760379999999998</v>
      </c>
      <c r="L137" s="23">
        <v>3.0935090000000001</v>
      </c>
      <c r="M137" s="12">
        <v>46</v>
      </c>
    </row>
    <row r="138" spans="3:13" x14ac:dyDescent="0.75">
      <c r="C138" s="10">
        <v>268</v>
      </c>
      <c r="D138" s="23">
        <v>2.3032319999999999</v>
      </c>
      <c r="E138" s="23">
        <v>0.66393610000000003</v>
      </c>
      <c r="F138" s="12">
        <v>13</v>
      </c>
      <c r="I138" s="44"/>
      <c r="J138" s="16">
        <v>220</v>
      </c>
      <c r="K138" s="187">
        <v>2.4166560000000001</v>
      </c>
      <c r="L138" s="23">
        <v>3.4557090000000001</v>
      </c>
      <c r="M138" s="12">
        <v>46</v>
      </c>
    </row>
    <row r="139" spans="3:13" x14ac:dyDescent="0.75">
      <c r="C139" s="10">
        <v>270</v>
      </c>
      <c r="D139" s="23">
        <v>2.1574140000000002</v>
      </c>
      <c r="E139" s="23">
        <v>0.59683609999999998</v>
      </c>
      <c r="F139" s="12">
        <v>13</v>
      </c>
      <c r="I139" s="44"/>
      <c r="J139" s="16">
        <v>240</v>
      </c>
      <c r="K139" s="187">
        <v>2.3507479999999998</v>
      </c>
      <c r="L139" s="23">
        <v>3.5420539999999998</v>
      </c>
      <c r="M139" s="12">
        <v>46</v>
      </c>
    </row>
    <row r="140" spans="3:13" x14ac:dyDescent="0.75">
      <c r="C140" s="10">
        <v>272</v>
      </c>
      <c r="D140" s="23">
        <v>2.3094130000000002</v>
      </c>
      <c r="E140" s="23">
        <v>0.6355731</v>
      </c>
      <c r="F140" s="12">
        <v>13</v>
      </c>
      <c r="I140" s="44"/>
      <c r="J140" s="16">
        <v>260</v>
      </c>
      <c r="K140" s="187">
        <v>2.5844450000000001</v>
      </c>
      <c r="L140" s="23">
        <v>3.7969369999999998</v>
      </c>
      <c r="M140" s="12">
        <v>46</v>
      </c>
    </row>
    <row r="141" spans="3:13" x14ac:dyDescent="0.75">
      <c r="C141" s="10">
        <v>274</v>
      </c>
      <c r="D141" s="23">
        <v>2.2278020000000001</v>
      </c>
      <c r="E141" s="23">
        <v>0.63699510000000004</v>
      </c>
      <c r="F141" s="12">
        <v>13</v>
      </c>
      <c r="I141" s="44"/>
      <c r="J141" s="16">
        <v>280</v>
      </c>
      <c r="K141" s="187">
        <v>2.9734080000000001</v>
      </c>
      <c r="L141" s="23">
        <v>4.2014610000000001</v>
      </c>
      <c r="M141" s="12">
        <v>46</v>
      </c>
    </row>
    <row r="142" spans="3:13" x14ac:dyDescent="0.75">
      <c r="C142" s="10">
        <v>276</v>
      </c>
      <c r="D142" s="23">
        <v>2.3050570000000001</v>
      </c>
      <c r="E142" s="23">
        <v>0.61311139999999997</v>
      </c>
      <c r="F142" s="12">
        <v>12</v>
      </c>
      <c r="I142" s="44"/>
      <c r="J142" s="16">
        <v>300</v>
      </c>
      <c r="K142" s="187">
        <v>3.0857429999999999</v>
      </c>
      <c r="L142" s="23">
        <v>4.3132710000000003</v>
      </c>
      <c r="M142" s="12">
        <v>46</v>
      </c>
    </row>
    <row r="143" spans="3:13" x14ac:dyDescent="0.75">
      <c r="C143" s="10">
        <v>278</v>
      </c>
      <c r="D143" s="23">
        <v>2.3433850000000001</v>
      </c>
      <c r="E143" s="23">
        <v>0.66622910000000002</v>
      </c>
      <c r="F143" s="12">
        <v>12</v>
      </c>
      <c r="I143" s="40"/>
      <c r="J143" s="32"/>
      <c r="K143" s="68"/>
      <c r="L143" s="32"/>
      <c r="M143" s="38"/>
    </row>
    <row r="144" spans="3:13" x14ac:dyDescent="0.75">
      <c r="C144" s="10">
        <v>280</v>
      </c>
      <c r="D144" s="23">
        <v>2.462914</v>
      </c>
      <c r="E144" s="23">
        <v>0.6797493</v>
      </c>
      <c r="F144" s="12">
        <v>12</v>
      </c>
    </row>
    <row r="145" spans="3:6" x14ac:dyDescent="0.75">
      <c r="C145" s="10">
        <v>282</v>
      </c>
      <c r="D145" s="23">
        <v>2.2877019999999999</v>
      </c>
      <c r="E145" s="23">
        <v>0.60349969999999997</v>
      </c>
      <c r="F145" s="12">
        <v>12</v>
      </c>
    </row>
    <row r="146" spans="3:6" x14ac:dyDescent="0.75">
      <c r="C146" s="10">
        <v>284</v>
      </c>
      <c r="D146" s="23">
        <v>2.0659679999999998</v>
      </c>
      <c r="E146" s="23">
        <v>0.56950009999999995</v>
      </c>
      <c r="F146" s="12">
        <v>12</v>
      </c>
    </row>
    <row r="147" spans="3:6" x14ac:dyDescent="0.75">
      <c r="C147" s="10">
        <v>286</v>
      </c>
      <c r="D147" s="23">
        <v>1.9297660000000001</v>
      </c>
      <c r="E147" s="23">
        <v>0.51740120000000001</v>
      </c>
      <c r="F147" s="12">
        <v>12</v>
      </c>
    </row>
    <row r="148" spans="3:6" x14ac:dyDescent="0.75">
      <c r="C148" s="10">
        <v>288</v>
      </c>
      <c r="D148" s="23">
        <v>1.676005</v>
      </c>
      <c r="E148" s="23">
        <v>0.45601419999999998</v>
      </c>
      <c r="F148" s="12">
        <v>12</v>
      </c>
    </row>
    <row r="149" spans="3:6" x14ac:dyDescent="0.75">
      <c r="C149" s="10">
        <v>290</v>
      </c>
      <c r="D149" s="23">
        <v>1.833907</v>
      </c>
      <c r="E149" s="23">
        <v>0.54136249999999997</v>
      </c>
      <c r="F149" s="12">
        <v>12</v>
      </c>
    </row>
    <row r="150" spans="3:6" x14ac:dyDescent="0.75">
      <c r="C150" s="10">
        <v>292</v>
      </c>
      <c r="D150" s="23">
        <v>1.6797260000000001</v>
      </c>
      <c r="E150" s="23">
        <v>0.4381256</v>
      </c>
      <c r="F150" s="12">
        <v>12</v>
      </c>
    </row>
    <row r="151" spans="3:6" x14ac:dyDescent="0.75">
      <c r="C151" s="10">
        <v>294</v>
      </c>
      <c r="D151" s="23">
        <v>1.8205469999999999</v>
      </c>
      <c r="E151" s="23">
        <v>0.52559979999999995</v>
      </c>
      <c r="F151" s="12">
        <v>12</v>
      </c>
    </row>
    <row r="152" spans="3:6" x14ac:dyDescent="0.75">
      <c r="C152" s="10">
        <v>296</v>
      </c>
      <c r="D152" s="23">
        <v>1.677422</v>
      </c>
      <c r="E152" s="23">
        <v>0.42963760000000001</v>
      </c>
      <c r="F152" s="12">
        <v>12</v>
      </c>
    </row>
    <row r="153" spans="3:6" x14ac:dyDescent="0.75">
      <c r="C153" s="10">
        <v>298</v>
      </c>
      <c r="D153" s="23">
        <v>1.6698649999999999</v>
      </c>
      <c r="E153" s="23">
        <v>0.45732519999999999</v>
      </c>
      <c r="F153" s="12">
        <v>12</v>
      </c>
    </row>
    <row r="154" spans="3:6" x14ac:dyDescent="0.75">
      <c r="C154" s="10">
        <v>300</v>
      </c>
      <c r="D154" s="23">
        <v>1.894336</v>
      </c>
      <c r="E154" s="23">
        <v>0.52257209999999998</v>
      </c>
      <c r="F154" s="12">
        <v>12</v>
      </c>
    </row>
    <row r="155" spans="3:6" x14ac:dyDescent="0.75">
      <c r="C155" s="10">
        <v>302</v>
      </c>
      <c r="D155" s="23">
        <v>2.0409259999999998</v>
      </c>
      <c r="E155" s="23">
        <v>0.6430283</v>
      </c>
      <c r="F155" s="12">
        <v>12</v>
      </c>
    </row>
    <row r="156" spans="3:6" x14ac:dyDescent="0.75">
      <c r="C156" s="10">
        <v>304</v>
      </c>
      <c r="D156" s="23">
        <v>2.0194450000000002</v>
      </c>
      <c r="E156" s="23">
        <v>0.63370439999999995</v>
      </c>
      <c r="F156" s="12">
        <v>12</v>
      </c>
    </row>
    <row r="157" spans="3:6" x14ac:dyDescent="0.75">
      <c r="C157" s="10">
        <v>306</v>
      </c>
      <c r="D157" s="23">
        <v>2.1067809999999998</v>
      </c>
      <c r="E157" s="23">
        <v>0.66260960000000002</v>
      </c>
      <c r="F157" s="12">
        <v>12</v>
      </c>
    </row>
    <row r="158" spans="3:6" x14ac:dyDescent="0.75">
      <c r="C158" s="10">
        <v>308</v>
      </c>
      <c r="D158" s="23">
        <v>2.2572589999999999</v>
      </c>
      <c r="E158" s="23">
        <v>0.77172459999999998</v>
      </c>
      <c r="F158" s="12">
        <v>12</v>
      </c>
    </row>
    <row r="159" spans="3:6" x14ac:dyDescent="0.75">
      <c r="C159" s="10">
        <v>310</v>
      </c>
      <c r="D159" s="23">
        <v>2.327617</v>
      </c>
      <c r="E159" s="23">
        <v>0.68372109999999997</v>
      </c>
      <c r="F159" s="12">
        <v>12</v>
      </c>
    </row>
    <row r="160" spans="3:6" x14ac:dyDescent="0.75">
      <c r="C160" s="10">
        <v>312</v>
      </c>
      <c r="D160" s="23">
        <v>2.443044</v>
      </c>
      <c r="E160" s="23">
        <v>0.7459903</v>
      </c>
      <c r="F160" s="12">
        <v>12</v>
      </c>
    </row>
    <row r="161" spans="3:6" x14ac:dyDescent="0.75">
      <c r="C161" s="10">
        <v>314</v>
      </c>
      <c r="D161" s="23">
        <v>2.3119540000000001</v>
      </c>
      <c r="E161" s="23">
        <v>0.71737879999999998</v>
      </c>
      <c r="F161" s="12">
        <v>12</v>
      </c>
    </row>
    <row r="162" spans="3:6" x14ac:dyDescent="0.75">
      <c r="C162" s="10">
        <v>316</v>
      </c>
      <c r="D162" s="23">
        <v>2.354095</v>
      </c>
      <c r="E162" s="23">
        <v>0.65632650000000003</v>
      </c>
      <c r="F162" s="12">
        <v>12</v>
      </c>
    </row>
    <row r="163" spans="3:6" x14ac:dyDescent="0.75">
      <c r="C163" s="10">
        <v>318</v>
      </c>
      <c r="D163" s="23">
        <v>2.4564059999999999</v>
      </c>
      <c r="E163" s="23">
        <v>0.88630319999999996</v>
      </c>
      <c r="F163" s="12">
        <v>12</v>
      </c>
    </row>
    <row r="164" spans="3:6" x14ac:dyDescent="0.75">
      <c r="C164" s="10">
        <v>320</v>
      </c>
      <c r="D164" s="23">
        <v>2.7271640000000001</v>
      </c>
      <c r="E164" s="23">
        <v>0.92594449999999995</v>
      </c>
      <c r="F164" s="12">
        <v>12</v>
      </c>
    </row>
    <row r="165" spans="3:6" x14ac:dyDescent="0.75">
      <c r="C165" s="10">
        <v>322</v>
      </c>
      <c r="D165" s="23">
        <v>2.6960609999999998</v>
      </c>
      <c r="E165" s="23">
        <v>0.93223699999999998</v>
      </c>
      <c r="F165" s="12">
        <v>12</v>
      </c>
    </row>
    <row r="166" spans="3:6" x14ac:dyDescent="0.75">
      <c r="C166" s="10">
        <v>324</v>
      </c>
      <c r="D166" s="23">
        <v>2.7755420000000002</v>
      </c>
      <c r="E166" s="23">
        <v>0.94224600000000003</v>
      </c>
      <c r="F166" s="12">
        <v>12</v>
      </c>
    </row>
    <row r="167" spans="3:6" x14ac:dyDescent="0.75">
      <c r="C167" s="10">
        <v>326</v>
      </c>
      <c r="D167" s="23">
        <v>2.7139220000000002</v>
      </c>
      <c r="E167" s="23">
        <v>0.96638250000000003</v>
      </c>
      <c r="F167" s="12">
        <v>12</v>
      </c>
    </row>
    <row r="168" spans="3:6" x14ac:dyDescent="0.75">
      <c r="C168" s="10">
        <v>328</v>
      </c>
      <c r="D168" s="23">
        <v>2.7350949999999998</v>
      </c>
      <c r="E168" s="23">
        <v>0.91451260000000001</v>
      </c>
      <c r="F168" s="12">
        <v>12</v>
      </c>
    </row>
    <row r="169" spans="3:6" x14ac:dyDescent="0.75">
      <c r="C169" s="10">
        <v>330</v>
      </c>
      <c r="D169" s="23">
        <v>2.5158320000000001</v>
      </c>
      <c r="E169" s="23">
        <v>0.80591369999999996</v>
      </c>
      <c r="F169" s="12">
        <v>12</v>
      </c>
    </row>
    <row r="170" spans="3:6" x14ac:dyDescent="0.75">
      <c r="C170" s="10">
        <v>332</v>
      </c>
      <c r="D170" s="23">
        <v>2.446278</v>
      </c>
      <c r="E170" s="23">
        <v>0.83333919999999995</v>
      </c>
      <c r="F170" s="12">
        <v>12</v>
      </c>
    </row>
    <row r="171" spans="3:6" x14ac:dyDescent="0.75">
      <c r="C171" s="10">
        <v>334</v>
      </c>
      <c r="D171" s="23">
        <v>2.6408649999999998</v>
      </c>
      <c r="E171" s="23">
        <v>0.92490749999999999</v>
      </c>
      <c r="F171" s="12">
        <v>12</v>
      </c>
    </row>
    <row r="172" spans="3:6" x14ac:dyDescent="0.75">
      <c r="C172" s="10">
        <v>336</v>
      </c>
      <c r="D172" s="23">
        <v>2.9874179999999999</v>
      </c>
      <c r="E172" s="23">
        <v>1.1370359999999999</v>
      </c>
      <c r="F172" s="12">
        <v>12</v>
      </c>
    </row>
    <row r="173" spans="3:6" x14ac:dyDescent="0.75">
      <c r="C173" s="10">
        <v>338</v>
      </c>
      <c r="D173" s="23">
        <v>2.8601580000000002</v>
      </c>
      <c r="E173" s="23">
        <v>0.972854</v>
      </c>
      <c r="F173" s="12">
        <v>12</v>
      </c>
    </row>
    <row r="174" spans="3:6" x14ac:dyDescent="0.75">
      <c r="C174" s="10">
        <v>340</v>
      </c>
      <c r="D174" s="23">
        <v>2.9083480000000002</v>
      </c>
      <c r="E174" s="23">
        <v>0.94150239999999996</v>
      </c>
      <c r="F174" s="12">
        <v>12</v>
      </c>
    </row>
    <row r="175" spans="3:6" x14ac:dyDescent="0.75">
      <c r="C175" s="10">
        <v>342</v>
      </c>
      <c r="D175" s="23">
        <v>3.05057</v>
      </c>
      <c r="E175" s="23">
        <v>1.0147379999999999</v>
      </c>
      <c r="F175" s="12">
        <v>12</v>
      </c>
    </row>
    <row r="176" spans="3:6" x14ac:dyDescent="0.75">
      <c r="C176" s="10">
        <v>344</v>
      </c>
      <c r="D176" s="23">
        <v>2.9647350000000001</v>
      </c>
      <c r="E176" s="23">
        <v>0.98958270000000004</v>
      </c>
      <c r="F176" s="12">
        <v>12</v>
      </c>
    </row>
    <row r="177" spans="3:6" x14ac:dyDescent="0.75">
      <c r="C177" s="10">
        <v>346</v>
      </c>
      <c r="D177" s="23">
        <v>3.1005720000000001</v>
      </c>
      <c r="E177" s="23">
        <v>1.0892500000000001</v>
      </c>
      <c r="F177" s="12">
        <v>12</v>
      </c>
    </row>
    <row r="178" spans="3:6" x14ac:dyDescent="0.75">
      <c r="C178" s="10">
        <v>348</v>
      </c>
      <c r="D178" s="23">
        <v>2.8533469999999999</v>
      </c>
      <c r="E178" s="23">
        <v>0.98391629999999997</v>
      </c>
      <c r="F178" s="12">
        <v>12</v>
      </c>
    </row>
    <row r="179" spans="3:6" x14ac:dyDescent="0.75">
      <c r="C179" s="10">
        <v>350</v>
      </c>
      <c r="D179" s="23">
        <v>2.9595189999999998</v>
      </c>
      <c r="E179" s="23">
        <v>1.042937</v>
      </c>
      <c r="F179" s="12">
        <v>12</v>
      </c>
    </row>
    <row r="180" spans="3:6" x14ac:dyDescent="0.75">
      <c r="C180" s="10">
        <v>352</v>
      </c>
      <c r="D180" s="23">
        <v>3.1319569999999999</v>
      </c>
      <c r="E180" s="23">
        <v>1.1227180000000001</v>
      </c>
      <c r="F180" s="12">
        <v>12</v>
      </c>
    </row>
    <row r="181" spans="3:6" x14ac:dyDescent="0.75">
      <c r="C181" s="10">
        <v>354</v>
      </c>
      <c r="D181" s="23">
        <v>3.0747680000000002</v>
      </c>
      <c r="E181" s="23">
        <v>1.14499</v>
      </c>
      <c r="F181" s="12">
        <v>12</v>
      </c>
    </row>
    <row r="182" spans="3:6" x14ac:dyDescent="0.75">
      <c r="C182" s="10">
        <v>356</v>
      </c>
      <c r="D182" s="23">
        <v>3.4061590000000002</v>
      </c>
      <c r="E182" s="23">
        <v>1.3327819999999999</v>
      </c>
      <c r="F182" s="12">
        <v>12</v>
      </c>
    </row>
    <row r="183" spans="3:6" x14ac:dyDescent="0.75">
      <c r="C183" s="10">
        <v>358</v>
      </c>
      <c r="D183" s="23">
        <v>2.9997760000000002</v>
      </c>
      <c r="E183" s="23">
        <v>1.0931500000000001</v>
      </c>
      <c r="F183" s="12">
        <v>12</v>
      </c>
    </row>
    <row r="184" spans="3:6" x14ac:dyDescent="0.75">
      <c r="C184" s="10">
        <v>360</v>
      </c>
      <c r="D184" s="23">
        <v>3.0829179999999998</v>
      </c>
      <c r="E184" s="23">
        <v>1.0409759999999999</v>
      </c>
      <c r="F184" s="12">
        <v>12</v>
      </c>
    </row>
    <row r="185" spans="3:6" x14ac:dyDescent="0.75">
      <c r="C185" s="10">
        <v>362</v>
      </c>
      <c r="D185" s="23">
        <v>3.63774</v>
      </c>
      <c r="E185" s="23">
        <v>1.245207</v>
      </c>
      <c r="F185" s="12">
        <v>11</v>
      </c>
    </row>
    <row r="186" spans="3:6" x14ac:dyDescent="0.75">
      <c r="C186" s="10">
        <v>364</v>
      </c>
      <c r="D186" s="23">
        <v>3.3846440000000002</v>
      </c>
      <c r="E186" s="23">
        <v>1.155883</v>
      </c>
      <c r="F186" s="12">
        <v>11</v>
      </c>
    </row>
    <row r="187" spans="3:6" x14ac:dyDescent="0.75">
      <c r="C187" s="10">
        <v>366</v>
      </c>
      <c r="D187" s="23">
        <v>2.488146</v>
      </c>
      <c r="E187" s="23">
        <v>0.91937400000000002</v>
      </c>
      <c r="F187" s="12">
        <v>10</v>
      </c>
    </row>
    <row r="188" spans="3:6" x14ac:dyDescent="0.75">
      <c r="C188" s="10">
        <v>368</v>
      </c>
      <c r="D188" s="23">
        <v>2.2151360000000002</v>
      </c>
      <c r="E188" s="23">
        <v>0.74954670000000001</v>
      </c>
      <c r="F188" s="12">
        <v>10</v>
      </c>
    </row>
    <row r="189" spans="3:6" x14ac:dyDescent="0.75">
      <c r="C189" s="10">
        <v>370</v>
      </c>
      <c r="D189" s="23">
        <v>2.2760539999999998</v>
      </c>
      <c r="E189" s="23">
        <v>0.83181910000000003</v>
      </c>
      <c r="F189" s="12">
        <v>10</v>
      </c>
    </row>
    <row r="190" spans="3:6" x14ac:dyDescent="0.75">
      <c r="C190" s="10">
        <v>372</v>
      </c>
      <c r="D190" s="23">
        <v>2.3651300000000002</v>
      </c>
      <c r="E190" s="23">
        <v>0.88105250000000002</v>
      </c>
      <c r="F190" s="12">
        <v>10</v>
      </c>
    </row>
    <row r="191" spans="3:6" x14ac:dyDescent="0.75">
      <c r="C191" s="10">
        <v>374</v>
      </c>
      <c r="D191" s="23">
        <v>2.4581110000000002</v>
      </c>
      <c r="E191" s="23">
        <v>0.90533810000000003</v>
      </c>
      <c r="F191" s="12">
        <v>10</v>
      </c>
    </row>
    <row r="192" spans="3:6" x14ac:dyDescent="0.75">
      <c r="C192" s="10">
        <v>376</v>
      </c>
      <c r="D192" s="23">
        <v>2.6322779999999999</v>
      </c>
      <c r="E192" s="23">
        <v>0.85400940000000003</v>
      </c>
      <c r="F192" s="12">
        <v>10</v>
      </c>
    </row>
    <row r="193" spans="3:6" x14ac:dyDescent="0.75">
      <c r="C193" s="10">
        <v>378</v>
      </c>
      <c r="D193" s="23">
        <v>2.6956730000000002</v>
      </c>
      <c r="E193" s="23">
        <v>0.91677410000000004</v>
      </c>
      <c r="F193" s="12">
        <v>10</v>
      </c>
    </row>
    <row r="194" spans="3:6" x14ac:dyDescent="0.75">
      <c r="C194" s="10">
        <v>380</v>
      </c>
      <c r="D194" s="23">
        <v>2.8786350000000001</v>
      </c>
      <c r="E194" s="23">
        <v>1.0117719999999999</v>
      </c>
      <c r="F194" s="12">
        <v>10</v>
      </c>
    </row>
    <row r="195" spans="3:6" x14ac:dyDescent="0.75">
      <c r="C195" s="10">
        <v>382</v>
      </c>
      <c r="D195" s="23">
        <v>2.964334</v>
      </c>
      <c r="E195" s="23">
        <v>1.0641860000000001</v>
      </c>
      <c r="F195" s="12">
        <v>10</v>
      </c>
    </row>
    <row r="196" spans="3:6" x14ac:dyDescent="0.75">
      <c r="C196" s="10">
        <v>384</v>
      </c>
      <c r="D196" s="23">
        <v>2.7249569999999999</v>
      </c>
      <c r="E196" s="23">
        <v>1.0503990000000001</v>
      </c>
      <c r="F196" s="12">
        <v>10</v>
      </c>
    </row>
    <row r="197" spans="3:6" x14ac:dyDescent="0.75">
      <c r="C197" s="10">
        <v>386</v>
      </c>
      <c r="D197" s="23">
        <v>2.6213109999999999</v>
      </c>
      <c r="E197" s="23">
        <v>0.97797100000000003</v>
      </c>
      <c r="F197" s="12">
        <v>10</v>
      </c>
    </row>
    <row r="198" spans="3:6" x14ac:dyDescent="0.75">
      <c r="C198" s="10">
        <v>388</v>
      </c>
      <c r="D198" s="23">
        <v>2.8715480000000002</v>
      </c>
      <c r="E198" s="23">
        <v>1.137195</v>
      </c>
      <c r="F198" s="12">
        <v>10</v>
      </c>
    </row>
    <row r="199" spans="3:6" x14ac:dyDescent="0.75">
      <c r="C199" s="10">
        <v>390</v>
      </c>
      <c r="D199" s="23">
        <v>2.9004970000000001</v>
      </c>
      <c r="E199" s="23">
        <v>1.141756</v>
      </c>
      <c r="F199" s="12">
        <v>10</v>
      </c>
    </row>
    <row r="200" spans="3:6" x14ac:dyDescent="0.75">
      <c r="C200" s="10">
        <v>392</v>
      </c>
      <c r="D200" s="23">
        <v>2.9904980000000001</v>
      </c>
      <c r="E200" s="23">
        <v>1.205139</v>
      </c>
      <c r="F200" s="12">
        <v>10</v>
      </c>
    </row>
    <row r="201" spans="3:6" x14ac:dyDescent="0.75">
      <c r="C201" s="10">
        <v>394</v>
      </c>
      <c r="D201" s="23">
        <v>2.987412</v>
      </c>
      <c r="E201" s="23">
        <v>1.17005</v>
      </c>
      <c r="F201" s="12">
        <v>10</v>
      </c>
    </row>
    <row r="202" spans="3:6" x14ac:dyDescent="0.75">
      <c r="C202" s="10">
        <v>396</v>
      </c>
      <c r="D202" s="23">
        <v>2.589845</v>
      </c>
      <c r="E202" s="23">
        <v>0.96660420000000002</v>
      </c>
      <c r="F202" s="12">
        <v>10</v>
      </c>
    </row>
    <row r="203" spans="3:6" x14ac:dyDescent="0.75">
      <c r="C203" s="10">
        <v>398</v>
      </c>
      <c r="D203" s="23">
        <v>2.8345729999999998</v>
      </c>
      <c r="E203" s="23">
        <v>1.100457</v>
      </c>
      <c r="F203" s="12">
        <v>10</v>
      </c>
    </row>
    <row r="204" spans="3:6" x14ac:dyDescent="0.75">
      <c r="C204" s="10">
        <v>400</v>
      </c>
      <c r="D204" s="23">
        <v>3.2917130000000001</v>
      </c>
      <c r="E204" s="23">
        <v>1.2115210000000001</v>
      </c>
      <c r="F204" s="12">
        <v>9</v>
      </c>
    </row>
    <row r="205" spans="3:6" x14ac:dyDescent="0.75">
      <c r="C205" s="10">
        <v>402</v>
      </c>
      <c r="D205" s="23">
        <v>2.755544</v>
      </c>
      <c r="E205" s="23">
        <v>1.1989050000000001</v>
      </c>
      <c r="F205" s="12">
        <v>8</v>
      </c>
    </row>
    <row r="206" spans="3:6" x14ac:dyDescent="0.75">
      <c r="C206" s="10">
        <v>404</v>
      </c>
      <c r="D206" s="23">
        <v>2.7057000000000002</v>
      </c>
      <c r="E206" s="23">
        <v>1.2005030000000001</v>
      </c>
      <c r="F206" s="12">
        <v>8</v>
      </c>
    </row>
    <row r="207" spans="3:6" x14ac:dyDescent="0.75">
      <c r="C207" s="10">
        <v>406</v>
      </c>
      <c r="D207" s="23">
        <v>2.722836</v>
      </c>
      <c r="E207" s="23">
        <v>1.1821539999999999</v>
      </c>
      <c r="F207" s="12">
        <v>8</v>
      </c>
    </row>
    <row r="208" spans="3:6" x14ac:dyDescent="0.75">
      <c r="C208" s="10">
        <v>408</v>
      </c>
      <c r="D208" s="23">
        <v>2.4798710000000002</v>
      </c>
      <c r="E208" s="23">
        <v>0.97392199999999995</v>
      </c>
      <c r="F208" s="12">
        <v>8</v>
      </c>
    </row>
    <row r="209" spans="3:6" x14ac:dyDescent="0.75">
      <c r="C209" s="10">
        <v>410</v>
      </c>
      <c r="D209" s="23">
        <v>2.436817</v>
      </c>
      <c r="E209" s="23">
        <v>0.97032339999999995</v>
      </c>
      <c r="F209" s="12">
        <v>8</v>
      </c>
    </row>
    <row r="210" spans="3:6" x14ac:dyDescent="0.75">
      <c r="C210" s="10">
        <v>412</v>
      </c>
      <c r="D210" s="23">
        <v>2.5014959999999999</v>
      </c>
      <c r="E210" s="23">
        <v>0.94968889999999995</v>
      </c>
      <c r="F210" s="12">
        <v>8</v>
      </c>
    </row>
    <row r="211" spans="3:6" x14ac:dyDescent="0.75">
      <c r="C211" s="10">
        <v>414</v>
      </c>
      <c r="D211" s="23">
        <v>2.6570969999999998</v>
      </c>
      <c r="E211" s="23">
        <v>1.0046520000000001</v>
      </c>
      <c r="F211" s="12">
        <v>8</v>
      </c>
    </row>
    <row r="212" spans="3:6" x14ac:dyDescent="0.75">
      <c r="C212" s="10">
        <v>416</v>
      </c>
      <c r="D212" s="23">
        <v>2.6267860000000001</v>
      </c>
      <c r="E212" s="23">
        <v>1.0268200000000001</v>
      </c>
      <c r="F212" s="12">
        <v>8</v>
      </c>
    </row>
    <row r="213" spans="3:6" x14ac:dyDescent="0.75">
      <c r="C213" s="10">
        <v>418</v>
      </c>
      <c r="D213" s="23">
        <v>2.4981680000000002</v>
      </c>
      <c r="E213" s="23">
        <v>0.96678759999999997</v>
      </c>
      <c r="F213" s="12">
        <v>8</v>
      </c>
    </row>
    <row r="214" spans="3:6" x14ac:dyDescent="0.75">
      <c r="C214" s="10">
        <v>420</v>
      </c>
      <c r="D214" s="23">
        <v>2.2052499999999999</v>
      </c>
      <c r="E214" s="23">
        <v>0.88655470000000003</v>
      </c>
      <c r="F214" s="12">
        <v>8</v>
      </c>
    </row>
    <row r="215" spans="3:6" x14ac:dyDescent="0.75">
      <c r="C215" s="10">
        <v>422</v>
      </c>
      <c r="D215" s="23">
        <v>2.4585059999999999</v>
      </c>
      <c r="E215" s="23">
        <v>1.024715</v>
      </c>
      <c r="F215" s="12">
        <v>8</v>
      </c>
    </row>
    <row r="216" spans="3:6" x14ac:dyDescent="0.75">
      <c r="C216" s="10">
        <v>424</v>
      </c>
      <c r="D216" s="23">
        <v>2.4428179999999999</v>
      </c>
      <c r="E216" s="23">
        <v>1.0629219999999999</v>
      </c>
      <c r="F216" s="12">
        <v>8</v>
      </c>
    </row>
    <row r="217" spans="3:6" x14ac:dyDescent="0.75">
      <c r="C217" s="10">
        <v>426</v>
      </c>
      <c r="D217" s="23">
        <v>2.731414</v>
      </c>
      <c r="E217" s="23">
        <v>1.1372310000000001</v>
      </c>
      <c r="F217" s="12">
        <v>8</v>
      </c>
    </row>
    <row r="218" spans="3:6" x14ac:dyDescent="0.75">
      <c r="C218" s="10">
        <v>428</v>
      </c>
      <c r="D218" s="23">
        <v>2.9809540000000001</v>
      </c>
      <c r="E218" s="23">
        <v>1.269585</v>
      </c>
      <c r="F218" s="12">
        <v>8</v>
      </c>
    </row>
    <row r="219" spans="3:6" x14ac:dyDescent="0.75">
      <c r="C219" s="10">
        <v>430</v>
      </c>
      <c r="D219" s="23">
        <v>2.8015349999999999</v>
      </c>
      <c r="E219" s="23">
        <v>1.0725530000000001</v>
      </c>
      <c r="F219" s="12">
        <v>8</v>
      </c>
    </row>
    <row r="220" spans="3:6" x14ac:dyDescent="0.75">
      <c r="C220" s="10">
        <v>432</v>
      </c>
      <c r="D220" s="23">
        <v>2.7160549999999999</v>
      </c>
      <c r="E220" s="23">
        <v>1.071617</v>
      </c>
      <c r="F220" s="12">
        <v>8</v>
      </c>
    </row>
    <row r="221" spans="3:6" x14ac:dyDescent="0.75">
      <c r="C221" s="10">
        <v>434</v>
      </c>
      <c r="D221" s="23">
        <v>2.7509769999999998</v>
      </c>
      <c r="E221" s="23">
        <v>1.0398240000000001</v>
      </c>
      <c r="F221" s="12">
        <v>8</v>
      </c>
    </row>
    <row r="222" spans="3:6" x14ac:dyDescent="0.75">
      <c r="C222" s="10">
        <v>436</v>
      </c>
      <c r="D222" s="23">
        <v>2.7749809999999999</v>
      </c>
      <c r="E222" s="23">
        <v>1.011668</v>
      </c>
      <c r="F222" s="12">
        <v>8</v>
      </c>
    </row>
    <row r="223" spans="3:6" x14ac:dyDescent="0.75">
      <c r="C223" s="10">
        <v>438</v>
      </c>
      <c r="D223" s="23">
        <v>2.8582320000000001</v>
      </c>
      <c r="E223" s="23">
        <v>1.050446</v>
      </c>
      <c r="F223" s="12">
        <v>8</v>
      </c>
    </row>
    <row r="224" spans="3:6" x14ac:dyDescent="0.75">
      <c r="C224" s="10">
        <v>440</v>
      </c>
      <c r="D224" s="23">
        <v>3.0375909999999999</v>
      </c>
      <c r="E224" s="23">
        <v>1.082195</v>
      </c>
      <c r="F224" s="12">
        <v>8</v>
      </c>
    </row>
    <row r="225" spans="3:6" x14ac:dyDescent="0.75">
      <c r="C225" s="10">
        <v>442</v>
      </c>
      <c r="D225" s="23">
        <v>2.9208159999999999</v>
      </c>
      <c r="E225" s="23">
        <v>1.127942</v>
      </c>
      <c r="F225" s="12">
        <v>8</v>
      </c>
    </row>
    <row r="226" spans="3:6" x14ac:dyDescent="0.75">
      <c r="C226" s="10">
        <v>444</v>
      </c>
      <c r="D226" s="23">
        <v>2.9674909999999999</v>
      </c>
      <c r="E226" s="23">
        <v>1.110921</v>
      </c>
      <c r="F226" s="12">
        <v>8</v>
      </c>
    </row>
    <row r="227" spans="3:6" x14ac:dyDescent="0.75">
      <c r="C227" s="10">
        <v>446</v>
      </c>
      <c r="D227" s="23">
        <v>3.0848990000000001</v>
      </c>
      <c r="E227" s="23">
        <v>1.1409309999999999</v>
      </c>
      <c r="F227" s="12">
        <v>8</v>
      </c>
    </row>
    <row r="228" spans="3:6" x14ac:dyDescent="0.75">
      <c r="C228" s="10">
        <v>448</v>
      </c>
      <c r="D228" s="23">
        <v>3.0507819999999999</v>
      </c>
      <c r="E228" s="23">
        <v>1.1400889999999999</v>
      </c>
      <c r="F228" s="12">
        <v>8</v>
      </c>
    </row>
    <row r="229" spans="3:6" x14ac:dyDescent="0.75">
      <c r="C229" s="10">
        <v>450</v>
      </c>
      <c r="D229" s="23">
        <v>3.07884</v>
      </c>
      <c r="E229" s="23">
        <v>1.148045</v>
      </c>
      <c r="F229" s="12">
        <v>8</v>
      </c>
    </row>
    <row r="230" spans="3:6" x14ac:dyDescent="0.75">
      <c r="C230" s="10">
        <v>452</v>
      </c>
      <c r="D230" s="23">
        <v>3.2474769999999999</v>
      </c>
      <c r="E230" s="23">
        <v>1.1662889999999999</v>
      </c>
      <c r="F230" s="12">
        <v>8</v>
      </c>
    </row>
    <row r="231" spans="3:6" x14ac:dyDescent="0.75">
      <c r="C231" s="10">
        <v>454</v>
      </c>
      <c r="D231" s="23">
        <v>3.302279</v>
      </c>
      <c r="E231" s="23">
        <v>1.146336</v>
      </c>
      <c r="F231" s="12">
        <v>8</v>
      </c>
    </row>
    <row r="232" spans="3:6" x14ac:dyDescent="0.75">
      <c r="C232" s="10">
        <v>456</v>
      </c>
      <c r="D232" s="23">
        <v>3.234388</v>
      </c>
      <c r="E232" s="23">
        <v>1.1073489999999999</v>
      </c>
      <c r="F232" s="12">
        <v>8</v>
      </c>
    </row>
    <row r="233" spans="3:6" x14ac:dyDescent="0.75">
      <c r="C233" s="10">
        <v>458</v>
      </c>
      <c r="D233" s="23">
        <v>3.383413</v>
      </c>
      <c r="E233" s="23">
        <v>1.1723600000000001</v>
      </c>
      <c r="F233" s="12">
        <v>8</v>
      </c>
    </row>
    <row r="234" spans="3:6" x14ac:dyDescent="0.75">
      <c r="C234" s="10">
        <v>460</v>
      </c>
      <c r="D234" s="23">
        <v>3.7875760000000001</v>
      </c>
      <c r="E234" s="23">
        <v>1.3719650000000001</v>
      </c>
      <c r="F234" s="12">
        <v>7</v>
      </c>
    </row>
    <row r="235" spans="3:6" x14ac:dyDescent="0.75">
      <c r="C235" s="10">
        <v>462</v>
      </c>
      <c r="D235" s="23">
        <v>3.8175240000000001</v>
      </c>
      <c r="E235" s="23">
        <v>1.351224</v>
      </c>
      <c r="F235" s="12">
        <v>7</v>
      </c>
    </row>
    <row r="236" spans="3:6" x14ac:dyDescent="0.75">
      <c r="C236" s="10">
        <v>464</v>
      </c>
      <c r="D236" s="23">
        <v>3.6305519999999998</v>
      </c>
      <c r="E236" s="23">
        <v>1.2599370000000001</v>
      </c>
      <c r="F236" s="12">
        <v>7</v>
      </c>
    </row>
    <row r="237" spans="3:6" x14ac:dyDescent="0.75">
      <c r="C237" s="10">
        <v>466</v>
      </c>
      <c r="D237" s="23">
        <v>3.9958459999999998</v>
      </c>
      <c r="E237" s="23">
        <v>1.3344480000000001</v>
      </c>
      <c r="F237" s="12">
        <v>7</v>
      </c>
    </row>
    <row r="238" spans="3:6" x14ac:dyDescent="0.75">
      <c r="C238" s="10">
        <v>468</v>
      </c>
      <c r="D238" s="23">
        <v>3.9711240000000001</v>
      </c>
      <c r="E238" s="23">
        <v>1.3277289999999999</v>
      </c>
      <c r="F238" s="12">
        <v>7</v>
      </c>
    </row>
    <row r="239" spans="3:6" x14ac:dyDescent="0.75">
      <c r="C239" s="10">
        <v>470</v>
      </c>
      <c r="D239" s="23">
        <v>4.2343890000000002</v>
      </c>
      <c r="E239" s="23">
        <v>1.408161</v>
      </c>
      <c r="F239" s="12">
        <v>7</v>
      </c>
    </row>
    <row r="240" spans="3:6" x14ac:dyDescent="0.75">
      <c r="C240" s="10">
        <v>472</v>
      </c>
      <c r="D240" s="23">
        <v>4.1161770000000004</v>
      </c>
      <c r="E240" s="23">
        <v>1.4096839999999999</v>
      </c>
      <c r="F240" s="12">
        <v>7</v>
      </c>
    </row>
    <row r="241" spans="3:6" x14ac:dyDescent="0.75">
      <c r="C241" s="10">
        <v>474</v>
      </c>
      <c r="D241" s="23">
        <v>4.3810789999999997</v>
      </c>
      <c r="E241" s="23">
        <v>1.4609780000000001</v>
      </c>
      <c r="F241" s="12">
        <v>7</v>
      </c>
    </row>
    <row r="242" spans="3:6" x14ac:dyDescent="0.75">
      <c r="C242" s="10">
        <v>476</v>
      </c>
      <c r="D242" s="23">
        <v>4.497725</v>
      </c>
      <c r="E242" s="23">
        <v>1.470275</v>
      </c>
      <c r="F242" s="12">
        <v>7</v>
      </c>
    </row>
    <row r="243" spans="3:6" x14ac:dyDescent="0.75">
      <c r="C243" s="10">
        <v>478</v>
      </c>
      <c r="D243" s="23">
        <v>4.4241900000000003</v>
      </c>
      <c r="E243" s="23">
        <v>1.4524280000000001</v>
      </c>
      <c r="F243" s="12">
        <v>7</v>
      </c>
    </row>
    <row r="244" spans="3:6" x14ac:dyDescent="0.75">
      <c r="C244" s="10">
        <v>480</v>
      </c>
      <c r="D244" s="23">
        <v>4.1831360000000002</v>
      </c>
      <c r="E244" s="23">
        <v>1.3968910000000001</v>
      </c>
      <c r="F244" s="12">
        <v>7</v>
      </c>
    </row>
    <row r="245" spans="3:6" x14ac:dyDescent="0.75">
      <c r="C245" s="10">
        <v>482</v>
      </c>
      <c r="D245" s="23">
        <v>4.1141430000000003</v>
      </c>
      <c r="E245" s="23">
        <v>1.3871420000000001</v>
      </c>
      <c r="F245" s="12">
        <v>7</v>
      </c>
    </row>
    <row r="246" spans="3:6" x14ac:dyDescent="0.75">
      <c r="C246" s="10">
        <v>484</v>
      </c>
      <c r="D246" s="23">
        <v>4.3354470000000003</v>
      </c>
      <c r="E246" s="23">
        <v>1.4954130000000001</v>
      </c>
      <c r="F246" s="12">
        <v>7</v>
      </c>
    </row>
    <row r="247" spans="3:6" x14ac:dyDescent="0.75">
      <c r="C247" s="10">
        <v>486</v>
      </c>
      <c r="D247" s="23">
        <v>4.4417920000000004</v>
      </c>
      <c r="E247" s="23">
        <v>1.498807</v>
      </c>
      <c r="F247" s="12">
        <v>7</v>
      </c>
    </row>
    <row r="248" spans="3:6" x14ac:dyDescent="0.75">
      <c r="C248" s="10">
        <v>488</v>
      </c>
      <c r="D248" s="23">
        <v>4.5775180000000004</v>
      </c>
      <c r="E248" s="23">
        <v>1.537515</v>
      </c>
      <c r="F248" s="12">
        <v>7</v>
      </c>
    </row>
    <row r="249" spans="3:6" x14ac:dyDescent="0.75">
      <c r="C249" s="10">
        <v>490</v>
      </c>
      <c r="D249" s="23">
        <v>4.1868509999999999</v>
      </c>
      <c r="E249" s="23">
        <v>1.5011509999999999</v>
      </c>
      <c r="F249" s="12">
        <v>7</v>
      </c>
    </row>
    <row r="250" spans="3:6" x14ac:dyDescent="0.75">
      <c r="C250" s="10">
        <v>492</v>
      </c>
      <c r="D250" s="23">
        <v>3.9807920000000001</v>
      </c>
      <c r="E250" s="23">
        <v>1.514003</v>
      </c>
      <c r="F250" s="12">
        <v>7</v>
      </c>
    </row>
    <row r="251" spans="3:6" x14ac:dyDescent="0.75">
      <c r="C251" s="10">
        <v>494</v>
      </c>
      <c r="D251" s="23">
        <v>4.1864379999999999</v>
      </c>
      <c r="E251" s="23">
        <v>1.5507839999999999</v>
      </c>
      <c r="F251" s="12">
        <v>7</v>
      </c>
    </row>
    <row r="252" spans="3:6" x14ac:dyDescent="0.75">
      <c r="C252" s="10">
        <v>496</v>
      </c>
      <c r="D252" s="23">
        <v>4.2041729999999999</v>
      </c>
      <c r="E252" s="23">
        <v>1.538869</v>
      </c>
      <c r="F252" s="12">
        <v>7</v>
      </c>
    </row>
    <row r="253" spans="3:6" x14ac:dyDescent="0.75">
      <c r="C253" s="10">
        <v>498</v>
      </c>
      <c r="D253" s="23">
        <v>4.341189</v>
      </c>
      <c r="E253" s="23">
        <v>1.5858699999999999</v>
      </c>
      <c r="F253" s="12">
        <v>7</v>
      </c>
    </row>
    <row r="254" spans="3:6" x14ac:dyDescent="0.75">
      <c r="C254" s="10">
        <v>500</v>
      </c>
      <c r="D254" s="23">
        <v>4.2452269999999999</v>
      </c>
      <c r="E254" s="23">
        <v>1.5683720000000001</v>
      </c>
      <c r="F254" s="12">
        <v>7</v>
      </c>
    </row>
    <row r="255" spans="3:6" x14ac:dyDescent="0.75">
      <c r="C255" s="10">
        <v>502</v>
      </c>
      <c r="D255" s="23">
        <v>4.2358840000000004</v>
      </c>
      <c r="E255" s="23">
        <v>1.5633159999999999</v>
      </c>
      <c r="F255" s="12">
        <v>7</v>
      </c>
    </row>
    <row r="256" spans="3:6" x14ac:dyDescent="0.75">
      <c r="C256" s="10">
        <v>504</v>
      </c>
      <c r="D256" s="23">
        <v>4.2356689999999997</v>
      </c>
      <c r="E256" s="23">
        <v>1.5980369999999999</v>
      </c>
      <c r="F256" s="12">
        <v>7</v>
      </c>
    </row>
    <row r="257" spans="3:6" x14ac:dyDescent="0.75">
      <c r="C257" s="10">
        <v>506</v>
      </c>
      <c r="D257" s="23">
        <v>4.3889529999999999</v>
      </c>
      <c r="E257" s="23">
        <v>1.687535</v>
      </c>
      <c r="F257" s="12">
        <v>7</v>
      </c>
    </row>
    <row r="258" spans="3:6" x14ac:dyDescent="0.75">
      <c r="C258" s="10">
        <v>508</v>
      </c>
      <c r="D258" s="23">
        <v>4.2870290000000004</v>
      </c>
      <c r="E258" s="23">
        <v>1.6445540000000001</v>
      </c>
      <c r="F258" s="12">
        <v>7</v>
      </c>
    </row>
    <row r="259" spans="3:6" x14ac:dyDescent="0.75">
      <c r="C259" s="10">
        <v>510</v>
      </c>
      <c r="D259" s="23">
        <v>4.232971</v>
      </c>
      <c r="E259" s="23">
        <v>1.649715</v>
      </c>
      <c r="F259" s="12">
        <v>7</v>
      </c>
    </row>
    <row r="260" spans="3:6" x14ac:dyDescent="0.75">
      <c r="C260" s="10">
        <v>512</v>
      </c>
      <c r="D260" s="23">
        <v>4.1121290000000004</v>
      </c>
      <c r="E260" s="23">
        <v>1.6136360000000001</v>
      </c>
      <c r="F260" s="12">
        <v>7</v>
      </c>
    </row>
    <row r="261" spans="3:6" x14ac:dyDescent="0.75">
      <c r="C261" s="10">
        <v>514</v>
      </c>
      <c r="D261" s="23">
        <v>4.1044299999999998</v>
      </c>
      <c r="E261" s="23">
        <v>1.508945</v>
      </c>
      <c r="F261" s="12">
        <v>7</v>
      </c>
    </row>
    <row r="262" spans="3:6" x14ac:dyDescent="0.75">
      <c r="C262" s="10">
        <v>516</v>
      </c>
      <c r="D262" s="23">
        <v>4.0687730000000002</v>
      </c>
      <c r="E262" s="23">
        <v>1.4631099999999999</v>
      </c>
      <c r="F262" s="12">
        <v>7</v>
      </c>
    </row>
    <row r="263" spans="3:6" x14ac:dyDescent="0.75">
      <c r="C263" s="10">
        <v>518</v>
      </c>
      <c r="D263" s="23">
        <v>4.4551069999999999</v>
      </c>
      <c r="E263" s="23">
        <v>1.664493</v>
      </c>
      <c r="F263" s="12">
        <v>7</v>
      </c>
    </row>
    <row r="264" spans="3:6" x14ac:dyDescent="0.75">
      <c r="C264" s="10">
        <v>520</v>
      </c>
      <c r="D264" s="23">
        <v>4.4077349999999997</v>
      </c>
      <c r="E264" s="23">
        <v>1.6906060000000001</v>
      </c>
      <c r="F264" s="12">
        <v>7</v>
      </c>
    </row>
    <row r="265" spans="3:6" x14ac:dyDescent="0.75">
      <c r="C265" s="10">
        <v>522</v>
      </c>
      <c r="D265" s="23">
        <v>4.1990170000000004</v>
      </c>
      <c r="E265" s="23">
        <v>1.6202319999999999</v>
      </c>
      <c r="F265" s="12">
        <v>7</v>
      </c>
    </row>
    <row r="266" spans="3:6" x14ac:dyDescent="0.75">
      <c r="C266" s="10">
        <v>524</v>
      </c>
      <c r="D266" s="23">
        <v>4.2540370000000003</v>
      </c>
      <c r="E266" s="23">
        <v>1.6195109999999999</v>
      </c>
      <c r="F266" s="12">
        <v>7</v>
      </c>
    </row>
    <row r="267" spans="3:6" x14ac:dyDescent="0.75">
      <c r="C267" s="10">
        <v>526</v>
      </c>
      <c r="D267" s="23">
        <v>4.4726929999999996</v>
      </c>
      <c r="E267" s="23">
        <v>1.673235</v>
      </c>
      <c r="F267" s="12">
        <v>7</v>
      </c>
    </row>
    <row r="268" spans="3:6" x14ac:dyDescent="0.75">
      <c r="C268" s="10">
        <v>528</v>
      </c>
      <c r="D268" s="23">
        <v>4.6260110000000001</v>
      </c>
      <c r="E268" s="23">
        <v>1.60046</v>
      </c>
      <c r="F268" s="12">
        <v>7</v>
      </c>
    </row>
    <row r="269" spans="3:6" x14ac:dyDescent="0.75">
      <c r="C269" s="10">
        <v>530</v>
      </c>
      <c r="D269" s="23">
        <v>4.4493090000000004</v>
      </c>
      <c r="E269" s="23">
        <v>1.612935</v>
      </c>
      <c r="F269" s="12">
        <v>7</v>
      </c>
    </row>
    <row r="270" spans="3:6" x14ac:dyDescent="0.75">
      <c r="C270" s="10">
        <v>532</v>
      </c>
      <c r="D270" s="23">
        <v>4.6418379999999999</v>
      </c>
      <c r="E270" s="23">
        <v>1.613513</v>
      </c>
      <c r="F270" s="12">
        <v>7</v>
      </c>
    </row>
    <row r="271" spans="3:6" x14ac:dyDescent="0.75">
      <c r="C271" s="10">
        <v>534</v>
      </c>
      <c r="D271" s="23">
        <v>4.7563040000000001</v>
      </c>
      <c r="E271" s="23">
        <v>1.7367790000000001</v>
      </c>
      <c r="F271" s="12">
        <v>7</v>
      </c>
    </row>
    <row r="272" spans="3:6" x14ac:dyDescent="0.75">
      <c r="C272" s="10">
        <v>536</v>
      </c>
      <c r="D272" s="23">
        <v>4.959015</v>
      </c>
      <c r="E272" s="23">
        <v>1.7717160000000001</v>
      </c>
      <c r="F272" s="12">
        <v>7</v>
      </c>
    </row>
    <row r="273" spans="3:6" x14ac:dyDescent="0.75">
      <c r="C273" s="10">
        <v>538</v>
      </c>
      <c r="D273" s="23">
        <v>4.886844</v>
      </c>
      <c r="E273" s="23">
        <v>1.745066</v>
      </c>
      <c r="F273" s="12">
        <v>7</v>
      </c>
    </row>
    <row r="274" spans="3:6" x14ac:dyDescent="0.75">
      <c r="C274" s="10">
        <v>540</v>
      </c>
      <c r="D274" s="23">
        <v>4.8194990000000004</v>
      </c>
      <c r="E274" s="23">
        <v>1.6569050000000001</v>
      </c>
      <c r="F274" s="12">
        <v>7</v>
      </c>
    </row>
    <row r="275" spans="3:6" x14ac:dyDescent="0.75">
      <c r="C275" s="10">
        <v>542</v>
      </c>
      <c r="D275" s="23">
        <v>4.8592060000000004</v>
      </c>
      <c r="E275" s="23">
        <v>1.7264949999999999</v>
      </c>
      <c r="F275" s="12">
        <v>6</v>
      </c>
    </row>
    <row r="276" spans="3:6" x14ac:dyDescent="0.75">
      <c r="C276" s="10">
        <v>544</v>
      </c>
      <c r="D276" s="23">
        <v>4.9372540000000003</v>
      </c>
      <c r="E276" s="23">
        <v>1.86426</v>
      </c>
      <c r="F276" s="12">
        <v>6</v>
      </c>
    </row>
    <row r="277" spans="3:6" x14ac:dyDescent="0.75">
      <c r="C277" s="10">
        <v>546</v>
      </c>
      <c r="D277" s="23">
        <v>5.0460430000000001</v>
      </c>
      <c r="E277" s="23">
        <v>1.8664369999999999</v>
      </c>
      <c r="F277" s="12">
        <v>6</v>
      </c>
    </row>
    <row r="278" spans="3:6" x14ac:dyDescent="0.75">
      <c r="C278" s="10">
        <v>548</v>
      </c>
      <c r="D278" s="23">
        <v>5.187214</v>
      </c>
      <c r="E278" s="23">
        <v>1.8892009999999999</v>
      </c>
      <c r="F278" s="12">
        <v>6</v>
      </c>
    </row>
    <row r="279" spans="3:6" x14ac:dyDescent="0.75">
      <c r="C279" s="10">
        <v>550</v>
      </c>
      <c r="D279" s="23">
        <v>4.7417550000000004</v>
      </c>
      <c r="E279" s="23">
        <v>1.7940339999999999</v>
      </c>
      <c r="F279" s="12">
        <v>6</v>
      </c>
    </row>
    <row r="280" spans="3:6" x14ac:dyDescent="0.75">
      <c r="C280" s="10">
        <v>552</v>
      </c>
      <c r="D280" s="23">
        <v>4.7330009999999998</v>
      </c>
      <c r="E280" s="23">
        <v>1.687886</v>
      </c>
      <c r="F280" s="12">
        <v>6</v>
      </c>
    </row>
    <row r="281" spans="3:6" x14ac:dyDescent="0.75">
      <c r="C281" s="10">
        <v>554</v>
      </c>
      <c r="D281" s="23">
        <v>4.4594940000000003</v>
      </c>
      <c r="E281" s="23">
        <v>1.665143</v>
      </c>
      <c r="F281" s="12">
        <v>6</v>
      </c>
    </row>
    <row r="282" spans="3:6" x14ac:dyDescent="0.75">
      <c r="C282" s="10">
        <v>556</v>
      </c>
      <c r="D282" s="23">
        <v>4.3813250000000004</v>
      </c>
      <c r="E282" s="23">
        <v>1.6920200000000001</v>
      </c>
      <c r="F282" s="12">
        <v>6</v>
      </c>
    </row>
    <row r="283" spans="3:6" x14ac:dyDescent="0.75">
      <c r="C283" s="10">
        <v>558</v>
      </c>
      <c r="D283" s="23">
        <v>4.4825499999999998</v>
      </c>
      <c r="E283" s="23">
        <v>1.655519</v>
      </c>
      <c r="F283" s="12">
        <v>6</v>
      </c>
    </row>
    <row r="284" spans="3:6" x14ac:dyDescent="0.75">
      <c r="C284" s="10">
        <v>560</v>
      </c>
      <c r="D284" s="23">
        <v>4.3744129999999997</v>
      </c>
      <c r="E284" s="23">
        <v>1.6800489999999999</v>
      </c>
      <c r="F284" s="12">
        <v>6</v>
      </c>
    </row>
    <row r="285" spans="3:6" x14ac:dyDescent="0.75">
      <c r="C285" s="10">
        <v>562</v>
      </c>
      <c r="D285" s="23">
        <v>4.4740780000000004</v>
      </c>
      <c r="E285" s="23">
        <v>1.620528</v>
      </c>
      <c r="F285" s="12">
        <v>6</v>
      </c>
    </row>
    <row r="286" spans="3:6" x14ac:dyDescent="0.75">
      <c r="C286" s="10">
        <v>564</v>
      </c>
      <c r="D286" s="23">
        <v>4.4885719999999996</v>
      </c>
      <c r="E286" s="23">
        <v>1.623246</v>
      </c>
      <c r="F286" s="12">
        <v>6</v>
      </c>
    </row>
    <row r="287" spans="3:6" x14ac:dyDescent="0.75">
      <c r="C287" s="10">
        <v>566</v>
      </c>
      <c r="D287" s="23">
        <v>4.4072889999999996</v>
      </c>
      <c r="E287" s="23">
        <v>1.621245</v>
      </c>
      <c r="F287" s="12">
        <v>6</v>
      </c>
    </row>
    <row r="288" spans="3:6" x14ac:dyDescent="0.75">
      <c r="C288" s="10">
        <v>568</v>
      </c>
      <c r="D288" s="23">
        <v>4.3391330000000004</v>
      </c>
      <c r="E288" s="23">
        <v>1.63811</v>
      </c>
      <c r="F288" s="12">
        <v>6</v>
      </c>
    </row>
    <row r="289" spans="3:6" x14ac:dyDescent="0.75">
      <c r="C289" s="10">
        <v>570</v>
      </c>
      <c r="D289" s="23">
        <v>4.4020630000000001</v>
      </c>
      <c r="E289" s="23">
        <v>1.6337710000000001</v>
      </c>
      <c r="F289" s="12">
        <v>6</v>
      </c>
    </row>
    <row r="290" spans="3:6" x14ac:dyDescent="0.75">
      <c r="C290" s="10">
        <v>572</v>
      </c>
      <c r="D290" s="23">
        <v>4.6957579999999997</v>
      </c>
      <c r="E290" s="23">
        <v>1.7907850000000001</v>
      </c>
      <c r="F290" s="12">
        <v>6</v>
      </c>
    </row>
    <row r="291" spans="3:6" x14ac:dyDescent="0.75">
      <c r="C291" s="10">
        <v>574</v>
      </c>
      <c r="D291" s="23">
        <v>4.857837</v>
      </c>
      <c r="E291" s="23">
        <v>1.8052490000000001</v>
      </c>
      <c r="F291" s="12">
        <v>6</v>
      </c>
    </row>
    <row r="292" spans="3:6" x14ac:dyDescent="0.75">
      <c r="C292" s="10">
        <v>576</v>
      </c>
      <c r="D292" s="23">
        <v>4.974615</v>
      </c>
      <c r="E292" s="23">
        <v>1.759417</v>
      </c>
      <c r="F292" s="12">
        <v>6</v>
      </c>
    </row>
    <row r="293" spans="3:6" x14ac:dyDescent="0.75">
      <c r="C293" s="10">
        <v>578</v>
      </c>
      <c r="D293" s="23">
        <v>4.9111649999999996</v>
      </c>
      <c r="E293" s="23">
        <v>1.8267899999999999</v>
      </c>
      <c r="F293" s="12">
        <v>6</v>
      </c>
    </row>
    <row r="294" spans="3:6" x14ac:dyDescent="0.75">
      <c r="C294" s="10">
        <v>580</v>
      </c>
      <c r="D294" s="23">
        <v>4.9011880000000003</v>
      </c>
      <c r="E294" s="23">
        <v>1.8687579999999999</v>
      </c>
      <c r="F294" s="12">
        <v>6</v>
      </c>
    </row>
    <row r="295" spans="3:6" x14ac:dyDescent="0.75">
      <c r="C295" s="10">
        <v>582</v>
      </c>
      <c r="D295" s="23">
        <v>5.2010040000000002</v>
      </c>
      <c r="E295" s="23">
        <v>1.9990079999999999</v>
      </c>
      <c r="F295" s="12">
        <v>6</v>
      </c>
    </row>
    <row r="296" spans="3:6" x14ac:dyDescent="0.75">
      <c r="C296" s="10">
        <v>584</v>
      </c>
      <c r="D296" s="23">
        <v>5.3959760000000001</v>
      </c>
      <c r="E296" s="23">
        <v>2.1065550000000002</v>
      </c>
      <c r="F296" s="12">
        <v>6</v>
      </c>
    </row>
    <row r="297" spans="3:6" x14ac:dyDescent="0.75">
      <c r="C297" s="10">
        <v>586</v>
      </c>
      <c r="D297" s="23">
        <v>6.5513529999999998</v>
      </c>
      <c r="E297" s="23">
        <v>2.2930890000000002</v>
      </c>
      <c r="F297" s="12">
        <v>5</v>
      </c>
    </row>
    <row r="298" spans="3:6" x14ac:dyDescent="0.75">
      <c r="C298" s="10">
        <v>588</v>
      </c>
      <c r="D298" s="23">
        <v>6.5155969999999996</v>
      </c>
      <c r="E298" s="23">
        <v>2.1107459999999998</v>
      </c>
      <c r="F298" s="12">
        <v>5</v>
      </c>
    </row>
    <row r="299" spans="3:6" x14ac:dyDescent="0.75">
      <c r="C299" s="10">
        <v>590</v>
      </c>
      <c r="D299" s="23">
        <v>6.4279339999999996</v>
      </c>
      <c r="E299" s="23">
        <v>2.0334660000000002</v>
      </c>
      <c r="F299" s="12">
        <v>5</v>
      </c>
    </row>
    <row r="300" spans="3:6" x14ac:dyDescent="0.75">
      <c r="C300" s="10">
        <v>592</v>
      </c>
      <c r="D300" s="23">
        <v>6.392315</v>
      </c>
      <c r="E300" s="23">
        <v>1.976864</v>
      </c>
      <c r="F300" s="12">
        <v>5</v>
      </c>
    </row>
    <row r="301" spans="3:6" x14ac:dyDescent="0.75">
      <c r="C301" s="10">
        <v>594</v>
      </c>
      <c r="D301" s="23">
        <v>7.5390059999999997</v>
      </c>
      <c r="E301" s="23">
        <v>2.2407680000000001</v>
      </c>
      <c r="F301" s="12">
        <v>4</v>
      </c>
    </row>
    <row r="302" spans="3:6" x14ac:dyDescent="0.75">
      <c r="C302" s="10">
        <v>596</v>
      </c>
      <c r="D302" s="23">
        <v>7.1983410000000001</v>
      </c>
      <c r="E302" s="23">
        <v>2.07606</v>
      </c>
      <c r="F302" s="12">
        <v>4</v>
      </c>
    </row>
    <row r="303" spans="3:6" x14ac:dyDescent="0.75">
      <c r="C303" s="10">
        <v>598</v>
      </c>
      <c r="D303" s="23">
        <v>7.1663490000000003</v>
      </c>
      <c r="E303" s="23">
        <v>2.1008140000000002</v>
      </c>
      <c r="F303" s="12">
        <v>4</v>
      </c>
    </row>
    <row r="304" spans="3:6" x14ac:dyDescent="0.75">
      <c r="C304" s="10">
        <v>600</v>
      </c>
      <c r="D304" s="23">
        <v>7.0743559999999999</v>
      </c>
      <c r="E304" s="23">
        <v>2.1606709999999998</v>
      </c>
      <c r="F304" s="12">
        <v>4</v>
      </c>
    </row>
    <row r="305" spans="3:6" x14ac:dyDescent="0.75">
      <c r="C305" s="10">
        <v>602</v>
      </c>
      <c r="D305" s="23">
        <v>7.1018520000000001</v>
      </c>
      <c r="E305" s="23">
        <v>2.17184</v>
      </c>
      <c r="F305" s="12">
        <v>4</v>
      </c>
    </row>
    <row r="306" spans="3:6" x14ac:dyDescent="0.75">
      <c r="C306" s="10">
        <v>604</v>
      </c>
      <c r="D306" s="23">
        <v>7.1102509999999999</v>
      </c>
      <c r="E306" s="23">
        <v>2.2544050000000002</v>
      </c>
      <c r="F306" s="12">
        <v>4</v>
      </c>
    </row>
    <row r="307" spans="3:6" x14ac:dyDescent="0.75">
      <c r="C307" s="10">
        <v>606</v>
      </c>
      <c r="D307" s="23">
        <v>7.2657340000000001</v>
      </c>
      <c r="E307" s="23">
        <v>2.327674</v>
      </c>
      <c r="F307" s="12">
        <v>4</v>
      </c>
    </row>
    <row r="308" spans="3:6" x14ac:dyDescent="0.75">
      <c r="C308" s="10">
        <v>608</v>
      </c>
      <c r="D308" s="23">
        <v>7.3982590000000004</v>
      </c>
      <c r="E308" s="23">
        <v>2.2824749999999998</v>
      </c>
      <c r="F308" s="12">
        <v>4</v>
      </c>
    </row>
    <row r="309" spans="3:6" x14ac:dyDescent="0.75">
      <c r="C309" s="10">
        <v>610</v>
      </c>
      <c r="D309" s="23">
        <v>7.351979</v>
      </c>
      <c r="E309" s="23">
        <v>2.2958120000000002</v>
      </c>
      <c r="F309" s="12">
        <v>4</v>
      </c>
    </row>
    <row r="310" spans="3:6" x14ac:dyDescent="0.75">
      <c r="C310" s="10">
        <v>612</v>
      </c>
      <c r="D310" s="23">
        <v>7.4409190000000001</v>
      </c>
      <c r="E310" s="23">
        <v>2.3461270000000001</v>
      </c>
      <c r="F310" s="12">
        <v>4</v>
      </c>
    </row>
    <row r="311" spans="3:6" x14ac:dyDescent="0.75">
      <c r="C311" s="10">
        <v>614</v>
      </c>
      <c r="D311" s="23">
        <v>7.1232139999999999</v>
      </c>
      <c r="E311" s="23">
        <v>2.2752729999999999</v>
      </c>
      <c r="F311" s="12">
        <v>4</v>
      </c>
    </row>
    <row r="312" spans="3:6" x14ac:dyDescent="0.75">
      <c r="C312" s="10">
        <v>616</v>
      </c>
      <c r="D312" s="23">
        <v>7.6444369999999999</v>
      </c>
      <c r="E312" s="23">
        <v>2.7021109999999999</v>
      </c>
      <c r="F312" s="12">
        <v>4</v>
      </c>
    </row>
    <row r="313" spans="3:6" x14ac:dyDescent="0.75">
      <c r="C313" s="10">
        <v>618</v>
      </c>
      <c r="D313" s="23">
        <v>7.4050659999999997</v>
      </c>
      <c r="E313" s="23">
        <v>2.6543969999999999</v>
      </c>
      <c r="F313" s="12">
        <v>4</v>
      </c>
    </row>
    <row r="314" spans="3:6" x14ac:dyDescent="0.75">
      <c r="C314" s="10">
        <v>620</v>
      </c>
      <c r="D314" s="23">
        <v>7.5513570000000003</v>
      </c>
      <c r="E314" s="23">
        <v>2.6549269999999998</v>
      </c>
      <c r="F314" s="12">
        <v>4</v>
      </c>
    </row>
    <row r="315" spans="3:6" x14ac:dyDescent="0.75">
      <c r="C315" s="10">
        <v>622</v>
      </c>
      <c r="D315" s="23">
        <v>7.340859</v>
      </c>
      <c r="E315" s="23">
        <v>2.6434440000000001</v>
      </c>
      <c r="F315" s="12">
        <v>4</v>
      </c>
    </row>
    <row r="316" spans="3:6" x14ac:dyDescent="0.75">
      <c r="C316" s="10">
        <v>624</v>
      </c>
      <c r="D316" s="23">
        <v>7.4779780000000002</v>
      </c>
      <c r="E316" s="23">
        <v>2.6949909999999999</v>
      </c>
      <c r="F316" s="12">
        <v>4</v>
      </c>
    </row>
    <row r="317" spans="3:6" x14ac:dyDescent="0.75">
      <c r="C317" s="10">
        <v>626</v>
      </c>
      <c r="D317" s="23">
        <v>7.2786</v>
      </c>
      <c r="E317" s="23">
        <v>2.3403139999999998</v>
      </c>
      <c r="F317" s="12">
        <v>4</v>
      </c>
    </row>
    <row r="318" spans="3:6" x14ac:dyDescent="0.75">
      <c r="C318" s="10">
        <v>628</v>
      </c>
      <c r="D318" s="23">
        <v>7.3373600000000003</v>
      </c>
      <c r="E318" s="23">
        <v>2.5099670000000001</v>
      </c>
      <c r="F318" s="12">
        <v>4</v>
      </c>
    </row>
    <row r="319" spans="3:6" x14ac:dyDescent="0.75">
      <c r="C319" s="10">
        <v>630</v>
      </c>
      <c r="D319" s="23">
        <v>6.0488749999999998</v>
      </c>
      <c r="E319" s="23">
        <v>2.9479479999999998</v>
      </c>
      <c r="F319" s="12">
        <v>3</v>
      </c>
    </row>
    <row r="320" spans="3:6" x14ac:dyDescent="0.75">
      <c r="C320" s="10">
        <v>632</v>
      </c>
      <c r="D320" s="23">
        <v>6.0206559999999998</v>
      </c>
      <c r="E320" s="23">
        <v>2.8516919999999999</v>
      </c>
      <c r="F320" s="12">
        <v>3</v>
      </c>
    </row>
    <row r="321" spans="3:6" x14ac:dyDescent="0.75">
      <c r="C321" s="10">
        <v>634</v>
      </c>
      <c r="D321" s="23">
        <v>6.022926</v>
      </c>
      <c r="E321" s="23">
        <v>2.7704330000000001</v>
      </c>
      <c r="F321" s="12">
        <v>3</v>
      </c>
    </row>
    <row r="322" spans="3:6" x14ac:dyDescent="0.75">
      <c r="C322" s="10">
        <v>636</v>
      </c>
      <c r="D322" s="23">
        <v>6.1302320000000003</v>
      </c>
      <c r="E322" s="23">
        <v>2.871499</v>
      </c>
      <c r="F322" s="12">
        <v>3</v>
      </c>
    </row>
    <row r="323" spans="3:6" x14ac:dyDescent="0.75">
      <c r="C323" s="10">
        <v>638</v>
      </c>
      <c r="D323" s="23">
        <v>6.1219099999999997</v>
      </c>
      <c r="E323" s="23">
        <v>2.8395239999999999</v>
      </c>
      <c r="F323" s="12">
        <v>3</v>
      </c>
    </row>
    <row r="324" spans="3:6" x14ac:dyDescent="0.75">
      <c r="C324" s="10">
        <v>640</v>
      </c>
      <c r="D324" s="23">
        <v>6.5971780000000004</v>
      </c>
      <c r="E324" s="23">
        <v>3.1157849999999998</v>
      </c>
      <c r="F324" s="12">
        <v>3</v>
      </c>
    </row>
    <row r="325" spans="3:6" x14ac:dyDescent="0.75">
      <c r="C325" s="10">
        <v>642</v>
      </c>
      <c r="D325" s="23">
        <v>6.5056479999999999</v>
      </c>
      <c r="E325" s="23">
        <v>3.042084</v>
      </c>
      <c r="F325" s="12">
        <v>3</v>
      </c>
    </row>
    <row r="326" spans="3:6" x14ac:dyDescent="0.75">
      <c r="C326" s="10">
        <v>644</v>
      </c>
      <c r="D326" s="23">
        <v>6.2764980000000001</v>
      </c>
      <c r="E326" s="23">
        <v>3.1009169999999999</v>
      </c>
      <c r="F326" s="12">
        <v>3</v>
      </c>
    </row>
    <row r="327" spans="3:6" x14ac:dyDescent="0.75">
      <c r="C327" s="10">
        <v>646</v>
      </c>
      <c r="D327" s="23">
        <v>6.308478</v>
      </c>
      <c r="E327" s="23">
        <v>3.0718779999999999</v>
      </c>
      <c r="F327" s="12">
        <v>3</v>
      </c>
    </row>
    <row r="328" spans="3:6" x14ac:dyDescent="0.75">
      <c r="C328" s="10">
        <v>648</v>
      </c>
      <c r="D328" s="23">
        <v>5.9465500000000002</v>
      </c>
      <c r="E328" s="23">
        <v>3.1546080000000001</v>
      </c>
      <c r="F328" s="12">
        <v>3</v>
      </c>
    </row>
    <row r="329" spans="3:6" x14ac:dyDescent="0.75">
      <c r="C329" s="10">
        <v>650</v>
      </c>
      <c r="D329" s="23">
        <v>6.1018679999999996</v>
      </c>
      <c r="E329" s="23">
        <v>3.2820860000000001</v>
      </c>
      <c r="F329" s="12">
        <v>3</v>
      </c>
    </row>
    <row r="330" spans="3:6" x14ac:dyDescent="0.75">
      <c r="C330" s="10">
        <v>652</v>
      </c>
      <c r="D330" s="23">
        <v>6.2931939999999997</v>
      </c>
      <c r="E330" s="23">
        <v>3.2769339999999998</v>
      </c>
      <c r="F330" s="12">
        <v>3</v>
      </c>
    </row>
    <row r="331" spans="3:6" x14ac:dyDescent="0.75">
      <c r="C331" s="10">
        <v>654</v>
      </c>
      <c r="D331" s="23">
        <v>6.3231460000000004</v>
      </c>
      <c r="E331" s="23">
        <v>3.2502749999999998</v>
      </c>
      <c r="F331" s="12">
        <v>3</v>
      </c>
    </row>
    <row r="332" spans="3:6" x14ac:dyDescent="0.75">
      <c r="C332" s="10">
        <v>656</v>
      </c>
      <c r="D332" s="23">
        <v>5.977887</v>
      </c>
      <c r="E332" s="23">
        <v>3.3096670000000001</v>
      </c>
      <c r="F332" s="12">
        <v>3</v>
      </c>
    </row>
    <row r="333" spans="3:6" x14ac:dyDescent="0.75">
      <c r="C333" s="10">
        <v>658</v>
      </c>
      <c r="D333" s="23">
        <v>5.2671109999999999</v>
      </c>
      <c r="E333" s="23">
        <v>3.0935519999999999</v>
      </c>
      <c r="F333" s="12">
        <v>3</v>
      </c>
    </row>
    <row r="334" spans="3:6" x14ac:dyDescent="0.75">
      <c r="C334" s="10">
        <v>660</v>
      </c>
      <c r="D334" s="23">
        <v>5.2007940000000001</v>
      </c>
      <c r="E334" s="23">
        <v>3.2324190000000002</v>
      </c>
      <c r="F334" s="12">
        <v>3</v>
      </c>
    </row>
    <row r="335" spans="3:6" x14ac:dyDescent="0.75">
      <c r="C335" s="10">
        <v>662</v>
      </c>
      <c r="D335" s="23">
        <v>5.1983170000000003</v>
      </c>
      <c r="E335" s="23">
        <v>3.190499</v>
      </c>
      <c r="F335" s="12">
        <v>3</v>
      </c>
    </row>
    <row r="336" spans="3:6" x14ac:dyDescent="0.75">
      <c r="C336" s="10">
        <v>664</v>
      </c>
      <c r="D336" s="23">
        <v>5.1231989999999996</v>
      </c>
      <c r="E336" s="23">
        <v>3.2319360000000001</v>
      </c>
      <c r="F336" s="12">
        <v>3</v>
      </c>
    </row>
    <row r="337" spans="3:6" x14ac:dyDescent="0.75">
      <c r="C337" s="10">
        <v>666</v>
      </c>
      <c r="D337" s="23">
        <v>4.5830019999999996</v>
      </c>
      <c r="E337" s="23">
        <v>3.397494</v>
      </c>
      <c r="F337" s="12">
        <v>3</v>
      </c>
    </row>
    <row r="338" spans="3:6" x14ac:dyDescent="0.75">
      <c r="C338" s="10">
        <v>668</v>
      </c>
      <c r="D338" s="23">
        <v>4.7478009999999999</v>
      </c>
      <c r="E338" s="23">
        <v>3.5541019999999999</v>
      </c>
      <c r="F338" s="12">
        <v>3</v>
      </c>
    </row>
    <row r="339" spans="3:6" x14ac:dyDescent="0.75">
      <c r="C339" s="10">
        <v>670</v>
      </c>
      <c r="D339" s="23">
        <v>4.8677859999999997</v>
      </c>
      <c r="E339" s="23">
        <v>3.7016740000000001</v>
      </c>
      <c r="F339" s="12">
        <v>3</v>
      </c>
    </row>
    <row r="340" spans="3:6" x14ac:dyDescent="0.75">
      <c r="C340" s="10">
        <v>672</v>
      </c>
      <c r="D340" s="23">
        <v>5.181705</v>
      </c>
      <c r="E340" s="23">
        <v>3.7067760000000001</v>
      </c>
      <c r="F340" s="12">
        <v>3</v>
      </c>
    </row>
    <row r="341" spans="3:6" x14ac:dyDescent="0.75">
      <c r="C341" s="10">
        <v>674</v>
      </c>
      <c r="D341" s="23">
        <v>5.2206159999999997</v>
      </c>
      <c r="E341" s="23">
        <v>3.7706590000000002</v>
      </c>
      <c r="F341" s="12">
        <v>3</v>
      </c>
    </row>
    <row r="342" spans="3:6" x14ac:dyDescent="0.75">
      <c r="C342" s="10">
        <v>676</v>
      </c>
      <c r="D342" s="23">
        <v>5.3630009999999997</v>
      </c>
      <c r="E342" s="23">
        <v>3.7194060000000002</v>
      </c>
      <c r="F342" s="12">
        <v>3</v>
      </c>
    </row>
    <row r="343" spans="3:6" x14ac:dyDescent="0.75">
      <c r="C343" s="10">
        <v>678</v>
      </c>
      <c r="D343" s="23">
        <v>5.622725</v>
      </c>
      <c r="E343" s="23">
        <v>3.6957450000000001</v>
      </c>
      <c r="F343" s="12">
        <v>3</v>
      </c>
    </row>
    <row r="344" spans="3:6" x14ac:dyDescent="0.75">
      <c r="C344" s="10">
        <v>680</v>
      </c>
      <c r="D344" s="23">
        <v>6.1401490000000001</v>
      </c>
      <c r="E344" s="23">
        <v>3.9755660000000002</v>
      </c>
      <c r="F344" s="12">
        <v>3</v>
      </c>
    </row>
    <row r="345" spans="3:6" x14ac:dyDescent="0.75">
      <c r="C345" s="10">
        <v>682</v>
      </c>
      <c r="D345" s="23">
        <v>6.0023489999999997</v>
      </c>
      <c r="E345" s="23">
        <v>4.0499039999999997</v>
      </c>
      <c r="F345" s="12">
        <v>3</v>
      </c>
    </row>
    <row r="346" spans="3:6" x14ac:dyDescent="0.75">
      <c r="C346" s="10">
        <v>684</v>
      </c>
      <c r="D346" s="23">
        <v>5.9053940000000003</v>
      </c>
      <c r="E346" s="23">
        <v>4.0280690000000003</v>
      </c>
      <c r="F346" s="12">
        <v>3</v>
      </c>
    </row>
    <row r="347" spans="3:6" x14ac:dyDescent="0.75">
      <c r="C347" s="10">
        <v>686</v>
      </c>
      <c r="D347" s="23">
        <v>6.5341690000000003</v>
      </c>
      <c r="E347" s="23">
        <v>4.0715919999999999</v>
      </c>
      <c r="F347" s="12">
        <v>3</v>
      </c>
    </row>
    <row r="348" spans="3:6" x14ac:dyDescent="0.75">
      <c r="C348" s="10">
        <v>688</v>
      </c>
      <c r="D348" s="23">
        <v>6.7364259999999998</v>
      </c>
      <c r="E348" s="23">
        <v>4.380509</v>
      </c>
      <c r="F348" s="12">
        <v>3</v>
      </c>
    </row>
    <row r="349" spans="3:6" x14ac:dyDescent="0.75">
      <c r="C349" s="10">
        <v>690</v>
      </c>
      <c r="D349" s="23">
        <v>7.2292620000000003</v>
      </c>
      <c r="E349" s="23">
        <v>4.6804370000000004</v>
      </c>
      <c r="F349" s="12">
        <v>3</v>
      </c>
    </row>
    <row r="350" spans="3:6" x14ac:dyDescent="0.75">
      <c r="C350" s="10">
        <v>692</v>
      </c>
      <c r="D350" s="23">
        <v>7.5394059999999996</v>
      </c>
      <c r="E350" s="23">
        <v>5.1873719999999999</v>
      </c>
      <c r="F350" s="12">
        <v>3</v>
      </c>
    </row>
    <row r="351" spans="3:6" x14ac:dyDescent="0.75">
      <c r="C351" s="10">
        <v>694</v>
      </c>
      <c r="D351" s="23">
        <v>6.8394259999999996</v>
      </c>
      <c r="E351" s="23">
        <v>4.9098280000000001</v>
      </c>
      <c r="F351" s="12">
        <v>3</v>
      </c>
    </row>
    <row r="352" spans="3:6" x14ac:dyDescent="0.75">
      <c r="C352" s="10">
        <v>696</v>
      </c>
      <c r="D352" s="23">
        <v>6.9007290000000001</v>
      </c>
      <c r="E352" s="23">
        <v>4.8691129999999996</v>
      </c>
      <c r="F352" s="12">
        <v>3</v>
      </c>
    </row>
    <row r="353" spans="3:6" x14ac:dyDescent="0.75">
      <c r="C353" s="10">
        <v>698</v>
      </c>
      <c r="D353" s="23">
        <v>6.9535070000000001</v>
      </c>
      <c r="E353" s="23">
        <v>4.834409</v>
      </c>
      <c r="F353" s="12">
        <v>3</v>
      </c>
    </row>
    <row r="354" spans="3:6" x14ac:dyDescent="0.75">
      <c r="C354" s="10">
        <v>700</v>
      </c>
      <c r="D354" s="23">
        <v>7.1704590000000001</v>
      </c>
      <c r="E354" s="23">
        <v>4.7049950000000003</v>
      </c>
      <c r="F354" s="12">
        <v>3</v>
      </c>
    </row>
    <row r="355" spans="3:6" x14ac:dyDescent="0.75">
      <c r="C355" s="10">
        <v>702</v>
      </c>
      <c r="D355" s="23">
        <v>6.1650219999999996</v>
      </c>
      <c r="E355" s="23">
        <v>4.3409779999999998</v>
      </c>
      <c r="F355" s="12">
        <v>3</v>
      </c>
    </row>
    <row r="356" spans="3:6" x14ac:dyDescent="0.75">
      <c r="C356" s="10">
        <v>704</v>
      </c>
      <c r="D356" s="23">
        <v>6.0265890000000004</v>
      </c>
      <c r="E356" s="23">
        <v>4.2268730000000003</v>
      </c>
      <c r="F356" s="12">
        <v>3</v>
      </c>
    </row>
    <row r="357" spans="3:6" x14ac:dyDescent="0.75">
      <c r="C357" s="10">
        <v>706</v>
      </c>
      <c r="D357" s="23">
        <v>9.1443860000000008</v>
      </c>
      <c r="E357" s="23">
        <v>5.1596010000000003</v>
      </c>
      <c r="F357" s="12">
        <v>2</v>
      </c>
    </row>
    <row r="358" spans="3:6" x14ac:dyDescent="0.75">
      <c r="C358" s="10">
        <v>708</v>
      </c>
      <c r="D358" s="23">
        <v>8.1907510000000006</v>
      </c>
      <c r="E358" s="23">
        <v>4.205965</v>
      </c>
      <c r="F358" s="12">
        <v>2</v>
      </c>
    </row>
    <row r="359" spans="3:6" x14ac:dyDescent="0.75">
      <c r="C359" s="10">
        <v>710</v>
      </c>
      <c r="D359" s="23">
        <v>9.190137</v>
      </c>
      <c r="E359" s="23">
        <v>5.2053510000000003</v>
      </c>
      <c r="F359" s="12">
        <v>2</v>
      </c>
    </row>
    <row r="360" spans="3:6" x14ac:dyDescent="0.75">
      <c r="C360" s="10">
        <v>712</v>
      </c>
      <c r="D360" s="23">
        <v>9.3437040000000007</v>
      </c>
      <c r="E360" s="23">
        <v>5.0517839999999996</v>
      </c>
      <c r="F360" s="12">
        <v>2</v>
      </c>
    </row>
    <row r="361" spans="3:6" x14ac:dyDescent="0.75">
      <c r="C361" s="10">
        <v>714</v>
      </c>
      <c r="D361" s="23">
        <v>8.5978300000000001</v>
      </c>
      <c r="E361" s="23">
        <v>4.3059099999999999</v>
      </c>
      <c r="F361" s="12">
        <v>2</v>
      </c>
    </row>
    <row r="362" spans="3:6" x14ac:dyDescent="0.75">
      <c r="C362" s="10">
        <v>716</v>
      </c>
      <c r="D362" s="23">
        <v>8.7285609999999991</v>
      </c>
      <c r="E362" s="23">
        <v>4.4366409999999998</v>
      </c>
      <c r="F362" s="12">
        <v>2</v>
      </c>
    </row>
    <row r="363" spans="3:6" x14ac:dyDescent="0.75">
      <c r="C363" s="10">
        <v>718</v>
      </c>
      <c r="D363" s="23">
        <v>9.7961770000000001</v>
      </c>
      <c r="E363" s="23">
        <v>5.137003</v>
      </c>
      <c r="F363" s="12">
        <v>2</v>
      </c>
    </row>
    <row r="364" spans="3:6" x14ac:dyDescent="0.75">
      <c r="C364" s="10">
        <v>720</v>
      </c>
      <c r="D364" s="23">
        <v>10.271459999999999</v>
      </c>
      <c r="E364" s="23">
        <v>5.6122920000000001</v>
      </c>
      <c r="F364" s="12">
        <v>2</v>
      </c>
    </row>
    <row r="365" spans="3:6" x14ac:dyDescent="0.75">
      <c r="C365" s="10">
        <v>722</v>
      </c>
      <c r="D365" s="23">
        <v>10.271459999999999</v>
      </c>
      <c r="E365" s="23">
        <v>5.6122920000000001</v>
      </c>
      <c r="F365" s="12">
        <v>2</v>
      </c>
    </row>
    <row r="366" spans="3:6" x14ac:dyDescent="0.75">
      <c r="C366" s="10">
        <v>724</v>
      </c>
      <c r="D366" s="23">
        <v>9.5856580000000005</v>
      </c>
      <c r="E366" s="23">
        <v>4.9264859999999997</v>
      </c>
      <c r="F366" s="12">
        <v>2</v>
      </c>
    </row>
    <row r="367" spans="3:6" x14ac:dyDescent="0.75">
      <c r="C367" s="10">
        <v>726</v>
      </c>
      <c r="D367" s="23">
        <v>7.3604710000000004</v>
      </c>
      <c r="E367" s="23">
        <v>3.3756219999999999</v>
      </c>
      <c r="F367" s="12">
        <v>2</v>
      </c>
    </row>
    <row r="368" spans="3:6" x14ac:dyDescent="0.75">
      <c r="C368" s="10">
        <v>728</v>
      </c>
      <c r="D368" s="23">
        <v>7.0707529999999998</v>
      </c>
      <c r="E368" s="23">
        <v>1.810122</v>
      </c>
      <c r="F368" s="12">
        <v>2</v>
      </c>
    </row>
    <row r="369" spans="3:6" x14ac:dyDescent="0.75">
      <c r="C369" s="10">
        <v>730</v>
      </c>
      <c r="D369" s="23">
        <v>7.2348530000000002</v>
      </c>
      <c r="E369" s="23">
        <v>1.844922</v>
      </c>
      <c r="F369" s="12">
        <v>2</v>
      </c>
    </row>
    <row r="370" spans="3:6" x14ac:dyDescent="0.75">
      <c r="C370" s="10">
        <v>732</v>
      </c>
      <c r="D370" s="23">
        <v>7.437017</v>
      </c>
      <c r="E370" s="23">
        <v>2.0470860000000002</v>
      </c>
      <c r="F370" s="12">
        <v>2</v>
      </c>
    </row>
    <row r="371" spans="3:6" x14ac:dyDescent="0.75">
      <c r="C371" s="10">
        <v>734</v>
      </c>
      <c r="D371" s="23">
        <v>7.1696689999999998</v>
      </c>
      <c r="E371" s="23">
        <v>2.314435</v>
      </c>
      <c r="F371" s="12">
        <v>2</v>
      </c>
    </row>
    <row r="372" spans="3:6" x14ac:dyDescent="0.75">
      <c r="C372" s="10">
        <v>736</v>
      </c>
      <c r="D372" s="23">
        <v>8.6365789999999993</v>
      </c>
      <c r="E372" s="23">
        <v>3.7813439999999998</v>
      </c>
      <c r="F372" s="12">
        <v>2</v>
      </c>
    </row>
    <row r="373" spans="3:6" x14ac:dyDescent="0.75">
      <c r="C373" s="10">
        <v>738</v>
      </c>
      <c r="D373" s="23">
        <v>8.9112629999999999</v>
      </c>
      <c r="E373" s="23">
        <v>4.0560280000000004</v>
      </c>
      <c r="F373" s="12">
        <v>2</v>
      </c>
    </row>
    <row r="374" spans="3:6" x14ac:dyDescent="0.75">
      <c r="C374" s="10">
        <v>740</v>
      </c>
      <c r="D374" s="23">
        <v>7.9302299999999999</v>
      </c>
      <c r="E374" s="23">
        <v>3.319458</v>
      </c>
      <c r="F374" s="12">
        <v>2</v>
      </c>
    </row>
    <row r="375" spans="3:6" x14ac:dyDescent="0.75">
      <c r="C375" s="10">
        <v>742</v>
      </c>
      <c r="D375" s="23">
        <v>8.2148730000000008</v>
      </c>
      <c r="E375" s="23">
        <v>3.0348139999999999</v>
      </c>
      <c r="F375" s="12">
        <v>2</v>
      </c>
    </row>
    <row r="376" spans="3:6" x14ac:dyDescent="0.75">
      <c r="C376" s="10">
        <v>744</v>
      </c>
      <c r="D376" s="23">
        <v>9.1777650000000008</v>
      </c>
      <c r="E376" s="23">
        <v>3.997706</v>
      </c>
      <c r="F376" s="12">
        <v>2</v>
      </c>
    </row>
    <row r="377" spans="3:6" x14ac:dyDescent="0.75">
      <c r="C377" s="10">
        <v>746</v>
      </c>
      <c r="D377" s="23">
        <v>9.1777650000000008</v>
      </c>
      <c r="E377" s="23">
        <v>3.997706</v>
      </c>
      <c r="F377" s="12">
        <v>2</v>
      </c>
    </row>
    <row r="378" spans="3:6" x14ac:dyDescent="0.75">
      <c r="C378" s="10">
        <v>748</v>
      </c>
      <c r="D378" s="23">
        <v>10.28478</v>
      </c>
      <c r="E378" s="23">
        <v>5.4295489999999997</v>
      </c>
      <c r="F378" s="12">
        <v>2</v>
      </c>
    </row>
    <row r="379" spans="3:6" x14ac:dyDescent="0.75">
      <c r="C379" s="10">
        <v>750</v>
      </c>
      <c r="D379" s="23">
        <v>10.315300000000001</v>
      </c>
      <c r="E379" s="23">
        <v>5.9702760000000001</v>
      </c>
      <c r="F379" s="12">
        <v>2</v>
      </c>
    </row>
    <row r="380" spans="3:6" x14ac:dyDescent="0.75">
      <c r="C380" s="10">
        <v>752</v>
      </c>
      <c r="D380" s="23">
        <v>10.276820000000001</v>
      </c>
      <c r="E380" s="23">
        <v>5.9318</v>
      </c>
      <c r="F380" s="12">
        <v>2</v>
      </c>
    </row>
    <row r="381" spans="3:6" x14ac:dyDescent="0.75">
      <c r="C381" s="10">
        <v>754</v>
      </c>
      <c r="D381" s="23">
        <v>10.14747</v>
      </c>
      <c r="E381" s="23">
        <v>5.8024430000000002</v>
      </c>
      <c r="F381" s="12">
        <v>2</v>
      </c>
    </row>
    <row r="382" spans="3:6" x14ac:dyDescent="0.75">
      <c r="C382" s="10">
        <v>756</v>
      </c>
      <c r="D382" s="23">
        <v>10.25548</v>
      </c>
      <c r="E382" s="23">
        <v>4.9496859999999998</v>
      </c>
      <c r="F382" s="12">
        <v>2</v>
      </c>
    </row>
    <row r="383" spans="3:6" x14ac:dyDescent="0.75">
      <c r="C383" s="10">
        <v>758</v>
      </c>
      <c r="D383" s="23">
        <v>10.29749</v>
      </c>
      <c r="E383" s="23">
        <v>4.9076680000000001</v>
      </c>
      <c r="F383" s="12">
        <v>2</v>
      </c>
    </row>
    <row r="384" spans="3:6" x14ac:dyDescent="0.75">
      <c r="C384" s="10">
        <v>760</v>
      </c>
      <c r="D384" s="23">
        <v>10.381019999999999</v>
      </c>
      <c r="E384" s="23">
        <v>4.8241389999999997</v>
      </c>
      <c r="F384" s="12">
        <v>2</v>
      </c>
    </row>
    <row r="385" spans="3:6" x14ac:dyDescent="0.75">
      <c r="C385" s="10">
        <v>762</v>
      </c>
      <c r="D385" s="23">
        <v>10.502190000000001</v>
      </c>
      <c r="E385" s="23">
        <v>5.6470549999999999</v>
      </c>
      <c r="F385" s="12">
        <v>2</v>
      </c>
    </row>
    <row r="386" spans="3:6" x14ac:dyDescent="0.75">
      <c r="C386" s="10">
        <v>764</v>
      </c>
      <c r="D386" s="23">
        <v>10.65775</v>
      </c>
      <c r="E386" s="23">
        <v>5.8026080000000002</v>
      </c>
      <c r="F386" s="12">
        <v>2</v>
      </c>
    </row>
    <row r="387" spans="3:6" x14ac:dyDescent="0.75">
      <c r="C387" s="10">
        <v>766</v>
      </c>
      <c r="D387" s="23">
        <v>10.62862</v>
      </c>
      <c r="E387" s="23">
        <v>5.8317300000000003</v>
      </c>
      <c r="F387" s="12">
        <v>2</v>
      </c>
    </row>
    <row r="388" spans="3:6" x14ac:dyDescent="0.75">
      <c r="C388" s="10">
        <v>768</v>
      </c>
      <c r="D388" s="23">
        <v>10.62862</v>
      </c>
      <c r="E388" s="23">
        <v>5.8317300000000003</v>
      </c>
      <c r="F388" s="12">
        <v>2</v>
      </c>
    </row>
    <row r="389" spans="3:6" x14ac:dyDescent="0.75">
      <c r="C389" s="10">
        <v>770</v>
      </c>
      <c r="D389" s="23">
        <v>10.62862</v>
      </c>
      <c r="E389" s="23">
        <v>5.8317300000000003</v>
      </c>
      <c r="F389" s="12">
        <v>2</v>
      </c>
    </row>
    <row r="390" spans="3:6" x14ac:dyDescent="0.75">
      <c r="C390" s="10">
        <v>772</v>
      </c>
      <c r="D390" s="23">
        <v>18.152139999999999</v>
      </c>
      <c r="E390" s="23">
        <v>0</v>
      </c>
      <c r="F390" s="12">
        <v>1</v>
      </c>
    </row>
    <row r="391" spans="3:6" x14ac:dyDescent="0.75">
      <c r="C391" s="10">
        <v>774</v>
      </c>
      <c r="D391" s="23">
        <v>18.152139999999999</v>
      </c>
      <c r="E391" s="23">
        <v>0</v>
      </c>
      <c r="F391" s="12">
        <v>1</v>
      </c>
    </row>
    <row r="392" spans="3:6" x14ac:dyDescent="0.75">
      <c r="C392" s="10">
        <v>776</v>
      </c>
      <c r="D392" s="23">
        <v>18.152139999999999</v>
      </c>
      <c r="E392" s="23">
        <v>0</v>
      </c>
      <c r="F392" s="12">
        <v>1</v>
      </c>
    </row>
    <row r="393" spans="3:6" x14ac:dyDescent="0.75">
      <c r="C393" s="10">
        <v>778</v>
      </c>
      <c r="D393" s="23">
        <v>16.595379999999999</v>
      </c>
      <c r="E393" s="23">
        <v>0</v>
      </c>
      <c r="F393" s="12">
        <v>1</v>
      </c>
    </row>
    <row r="394" spans="3:6" x14ac:dyDescent="0.75">
      <c r="C394" s="10">
        <v>780</v>
      </c>
      <c r="D394" s="23">
        <v>16.595379999999999</v>
      </c>
      <c r="E394" s="23">
        <v>0</v>
      </c>
      <c r="F394" s="12">
        <v>1</v>
      </c>
    </row>
    <row r="395" spans="3:6" x14ac:dyDescent="0.75">
      <c r="C395" s="10">
        <v>782</v>
      </c>
      <c r="D395" s="23">
        <v>16.595379999999999</v>
      </c>
      <c r="E395" s="23">
        <v>0</v>
      </c>
      <c r="F395" s="12">
        <v>1</v>
      </c>
    </row>
    <row r="396" spans="3:6" x14ac:dyDescent="0.75">
      <c r="C396" s="10">
        <v>784</v>
      </c>
      <c r="D396" s="23">
        <v>16.595379999999999</v>
      </c>
      <c r="E396" s="23">
        <v>0</v>
      </c>
      <c r="F396" s="12">
        <v>1</v>
      </c>
    </row>
    <row r="397" spans="3:6" x14ac:dyDescent="0.75">
      <c r="C397" s="13">
        <v>786</v>
      </c>
      <c r="D397" s="27">
        <v>16.595379999999999</v>
      </c>
      <c r="E397" s="27">
        <v>0</v>
      </c>
      <c r="F397" s="15">
        <v>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zoomScale="80" zoomScaleNormal="80" workbookViewId="0">
      <selection activeCell="AC9" sqref="AC9"/>
    </sheetView>
  </sheetViews>
  <sheetFormatPr defaultRowHeight="14.75" x14ac:dyDescent="0.75"/>
  <cols>
    <col min="1" max="1" width="13.54296875" customWidth="1"/>
    <col min="2" max="2" width="22.54296875" customWidth="1"/>
    <col min="3" max="3" width="8.1796875" customWidth="1"/>
    <col min="4" max="4" width="20.81640625" customWidth="1"/>
    <col min="5" max="5" width="16" customWidth="1"/>
    <col min="6" max="6" width="11.1796875" customWidth="1"/>
    <col min="7" max="7" width="9.453125" customWidth="1"/>
    <col min="8" max="8" width="9.81640625" customWidth="1"/>
    <col min="9" max="9" width="9" bestFit="1" customWidth="1"/>
    <col min="10" max="10" width="22.90625" customWidth="1"/>
    <col min="11" max="11" width="29.1796875" customWidth="1"/>
    <col min="12" max="12" width="24.54296875" customWidth="1"/>
    <col min="13" max="13" width="27.453125" customWidth="1"/>
    <col min="14" max="14" width="23.1796875" bestFit="1" customWidth="1"/>
    <col min="15" max="15" width="28.81640625" customWidth="1"/>
    <col min="16" max="16" width="24.1796875" bestFit="1" customWidth="1"/>
    <col min="17" max="17" width="29.1796875" customWidth="1"/>
    <col min="18" max="18" width="24.1796875" bestFit="1" customWidth="1"/>
    <col min="19" max="19" width="10.453125" style="58" customWidth="1"/>
    <col min="20" max="20" width="28.08984375" customWidth="1"/>
    <col min="21" max="21" width="27.81640625" style="30" customWidth="1"/>
    <col min="22" max="22" width="27.26953125" style="30" customWidth="1"/>
    <col min="23" max="23" width="9.6328125" customWidth="1"/>
    <col min="24" max="24" width="33" customWidth="1"/>
    <col min="25" max="25" width="26.86328125" customWidth="1"/>
    <col min="26" max="26" width="26.40625" customWidth="1"/>
  </cols>
  <sheetData>
    <row r="1" spans="1:26" ht="23.5" x14ac:dyDescent="1.1000000000000001">
      <c r="A1" s="39" t="s">
        <v>137</v>
      </c>
    </row>
    <row r="3" spans="1:26" ht="21" x14ac:dyDescent="1">
      <c r="B3" s="152" t="s">
        <v>138</v>
      </c>
      <c r="C3" s="149"/>
      <c r="D3" s="163" t="s">
        <v>147</v>
      </c>
      <c r="E3" s="188"/>
      <c r="F3" s="192" t="s">
        <v>145</v>
      </c>
      <c r="G3" s="189" t="s">
        <v>146</v>
      </c>
      <c r="H3" s="190"/>
      <c r="J3" s="152" t="s">
        <v>148</v>
      </c>
      <c r="K3" s="204" t="s">
        <v>117</v>
      </c>
      <c r="L3" s="146"/>
      <c r="M3" s="154" t="s">
        <v>111</v>
      </c>
      <c r="N3" s="190"/>
      <c r="O3" s="154" t="s">
        <v>117</v>
      </c>
      <c r="P3" s="190"/>
      <c r="Q3" s="154" t="s">
        <v>111</v>
      </c>
      <c r="R3" s="190"/>
      <c r="T3" s="152" t="s">
        <v>149</v>
      </c>
      <c r="U3" s="209" t="s">
        <v>152</v>
      </c>
      <c r="V3" s="164"/>
      <c r="X3" s="152" t="s">
        <v>151</v>
      </c>
      <c r="Y3" s="209" t="s">
        <v>153</v>
      </c>
      <c r="Z3" s="190"/>
    </row>
    <row r="4" spans="1:26" x14ac:dyDescent="0.75">
      <c r="C4" s="87"/>
      <c r="D4" s="161"/>
      <c r="E4" s="84" t="s">
        <v>8</v>
      </c>
      <c r="F4" s="85" t="s">
        <v>121</v>
      </c>
      <c r="G4" s="85" t="s">
        <v>122</v>
      </c>
      <c r="H4" s="164" t="s">
        <v>97</v>
      </c>
      <c r="K4" s="205" t="s">
        <v>174</v>
      </c>
      <c r="L4" s="190"/>
      <c r="M4" s="205" t="s">
        <v>174</v>
      </c>
      <c r="N4" s="188"/>
      <c r="O4" s="205" t="s">
        <v>175</v>
      </c>
      <c r="P4" s="190"/>
      <c r="Q4" s="205" t="s">
        <v>175</v>
      </c>
      <c r="R4" s="190"/>
      <c r="U4" s="210" t="s">
        <v>150</v>
      </c>
      <c r="V4" s="210" t="s">
        <v>150</v>
      </c>
      <c r="Y4" s="210" t="s">
        <v>150</v>
      </c>
      <c r="Z4" s="210" t="s">
        <v>150</v>
      </c>
    </row>
    <row r="5" spans="1:26" x14ac:dyDescent="0.75">
      <c r="C5" s="166"/>
      <c r="D5" s="162"/>
      <c r="E5" s="155"/>
      <c r="F5" s="145"/>
      <c r="G5" s="155"/>
      <c r="H5" s="146"/>
      <c r="K5" s="86" t="s">
        <v>202</v>
      </c>
      <c r="L5" s="86" t="s">
        <v>202</v>
      </c>
      <c r="M5" s="86" t="s">
        <v>202</v>
      </c>
      <c r="N5" s="86" t="s">
        <v>202</v>
      </c>
      <c r="O5" s="86" t="s">
        <v>202</v>
      </c>
      <c r="P5" s="86" t="s">
        <v>202</v>
      </c>
      <c r="Q5" s="86" t="s">
        <v>202</v>
      </c>
      <c r="R5" s="86" t="s">
        <v>202</v>
      </c>
      <c r="U5" s="34" t="s">
        <v>117</v>
      </c>
      <c r="V5" s="56" t="s">
        <v>67</v>
      </c>
      <c r="W5" s="150"/>
      <c r="Y5" s="34" t="s">
        <v>117</v>
      </c>
      <c r="Z5" s="56" t="s">
        <v>67</v>
      </c>
    </row>
    <row r="6" spans="1:26" x14ac:dyDescent="0.75">
      <c r="C6" s="136" t="s">
        <v>107</v>
      </c>
      <c r="D6" s="42" t="s">
        <v>139</v>
      </c>
      <c r="E6" s="168">
        <v>39</v>
      </c>
      <c r="F6" s="171">
        <v>0.70574000000000003</v>
      </c>
      <c r="G6" s="194">
        <v>0.59748999999999997</v>
      </c>
      <c r="H6" s="172">
        <v>6.5909999999999996E-2</v>
      </c>
      <c r="K6" s="193" t="s">
        <v>107</v>
      </c>
      <c r="L6" s="193" t="s">
        <v>108</v>
      </c>
      <c r="M6" s="193" t="s">
        <v>107</v>
      </c>
      <c r="N6" s="193" t="s">
        <v>108</v>
      </c>
      <c r="O6" s="193" t="s">
        <v>107</v>
      </c>
      <c r="P6" s="193" t="s">
        <v>108</v>
      </c>
      <c r="Q6" s="193" t="s">
        <v>107</v>
      </c>
      <c r="R6" s="193" t="s">
        <v>108</v>
      </c>
      <c r="S6" s="171"/>
      <c r="U6" s="194">
        <v>1.2666666666666699</v>
      </c>
      <c r="V6" s="172">
        <v>5.4666666666666703</v>
      </c>
      <c r="W6" s="58"/>
      <c r="Y6" s="211">
        <v>27.4166666666667</v>
      </c>
      <c r="Z6" s="200">
        <v>5.4666666666666703</v>
      </c>
    </row>
    <row r="7" spans="1:26" x14ac:dyDescent="0.75">
      <c r="C7" s="136"/>
      <c r="D7" s="42" t="s">
        <v>140</v>
      </c>
      <c r="E7" s="168">
        <v>17</v>
      </c>
      <c r="F7" s="171">
        <v>0.58982000000000001</v>
      </c>
      <c r="G7" s="194">
        <v>0.57581000000000004</v>
      </c>
      <c r="H7" s="172">
        <v>2.5999999999999999E-2</v>
      </c>
      <c r="K7" s="156"/>
      <c r="L7" s="206"/>
      <c r="M7" s="156"/>
      <c r="N7" s="206"/>
      <c r="O7" s="156"/>
      <c r="P7" s="206"/>
      <c r="Q7" s="156"/>
      <c r="R7" s="206"/>
      <c r="S7" s="171"/>
      <c r="U7" s="194">
        <v>2.4</v>
      </c>
      <c r="V7" s="172">
        <v>4.25</v>
      </c>
      <c r="W7" s="58"/>
      <c r="Y7" s="212">
        <v>16.633333333333301</v>
      </c>
      <c r="Z7" s="200">
        <v>4.25</v>
      </c>
    </row>
    <row r="8" spans="1:26" x14ac:dyDescent="0.75">
      <c r="C8" s="136"/>
      <c r="D8" s="42" t="s">
        <v>141</v>
      </c>
      <c r="E8" s="168">
        <v>12</v>
      </c>
      <c r="F8" s="171">
        <v>0.59272999999999998</v>
      </c>
      <c r="G8" s="194">
        <v>0.54047000000000001</v>
      </c>
      <c r="H8" s="172">
        <v>5.5109999999999999E-2</v>
      </c>
      <c r="K8" s="194">
        <v>5.52</v>
      </c>
      <c r="L8" s="194">
        <v>6.8852500000000001</v>
      </c>
      <c r="M8" s="194">
        <v>2.4072200000000001</v>
      </c>
      <c r="N8" s="194">
        <v>1.13514</v>
      </c>
      <c r="O8" s="194">
        <v>2.88</v>
      </c>
      <c r="P8" s="194">
        <v>1.48861</v>
      </c>
      <c r="Q8" s="194">
        <v>2.8</v>
      </c>
      <c r="R8" s="194">
        <v>3.9069799999999999</v>
      </c>
      <c r="S8" s="171"/>
      <c r="U8" s="194">
        <v>2.7</v>
      </c>
      <c r="V8" s="172">
        <v>2.6666666666666701</v>
      </c>
      <c r="W8" s="58"/>
      <c r="Y8" s="212">
        <v>13.95</v>
      </c>
      <c r="Z8" s="200">
        <v>2.6666666666666701</v>
      </c>
    </row>
    <row r="9" spans="1:26" x14ac:dyDescent="0.75">
      <c r="C9" s="136"/>
      <c r="D9" s="42" t="s">
        <v>142</v>
      </c>
      <c r="E9" s="168">
        <v>30</v>
      </c>
      <c r="F9" s="173">
        <v>17.396149999999999</v>
      </c>
      <c r="G9" s="252">
        <v>16.96</v>
      </c>
      <c r="H9" s="174">
        <v>1.3345800000000001</v>
      </c>
      <c r="K9" s="194">
        <v>2.7391299999999998</v>
      </c>
      <c r="L9" s="194">
        <v>4.8</v>
      </c>
      <c r="M9" s="194">
        <v>1.49481</v>
      </c>
      <c r="N9" s="194">
        <v>1.10605</v>
      </c>
      <c r="O9" s="194">
        <v>2.2860800000000001</v>
      </c>
      <c r="P9" s="194">
        <v>1.64476</v>
      </c>
      <c r="Q9" s="194">
        <v>2.7222200000000001</v>
      </c>
      <c r="R9" s="194">
        <v>3.7183099999999998</v>
      </c>
      <c r="S9" s="171"/>
      <c r="U9" s="194">
        <v>3.0166666666666702</v>
      </c>
      <c r="V9" s="172">
        <v>3.8</v>
      </c>
      <c r="W9" s="58"/>
      <c r="Y9" s="212">
        <v>13.116666666666699</v>
      </c>
      <c r="Z9" s="200">
        <v>3.8</v>
      </c>
    </row>
    <row r="10" spans="1:26" x14ac:dyDescent="0.75">
      <c r="C10" s="136"/>
      <c r="D10" s="42" t="s">
        <v>143</v>
      </c>
      <c r="E10" s="168">
        <v>12</v>
      </c>
      <c r="F10" s="173">
        <v>26.002359999999999</v>
      </c>
      <c r="G10" s="252">
        <v>21</v>
      </c>
      <c r="H10" s="174">
        <v>4.41608</v>
      </c>
      <c r="K10" s="194">
        <v>2.3333300000000001</v>
      </c>
      <c r="L10" s="194">
        <v>3.73333</v>
      </c>
      <c r="M10" s="194">
        <v>1.48681</v>
      </c>
      <c r="N10" s="194">
        <v>1.0846199999999999</v>
      </c>
      <c r="O10" s="194">
        <v>1.2</v>
      </c>
      <c r="P10" s="194">
        <v>1.74054</v>
      </c>
      <c r="Q10" s="194">
        <v>3.17692</v>
      </c>
      <c r="R10" s="194">
        <v>3.6666699999999999</v>
      </c>
      <c r="S10" s="171"/>
      <c r="U10" s="194">
        <v>3.31666666666667</v>
      </c>
      <c r="V10" s="172">
        <v>2.31666666666667</v>
      </c>
      <c r="W10" s="58"/>
      <c r="Y10" s="212">
        <v>9.0166666666666693</v>
      </c>
      <c r="Z10" s="200">
        <v>2.31666666666667</v>
      </c>
    </row>
    <row r="11" spans="1:26" x14ac:dyDescent="0.75">
      <c r="C11" s="193"/>
      <c r="D11" s="88" t="s">
        <v>144</v>
      </c>
      <c r="E11" s="93">
        <v>9</v>
      </c>
      <c r="F11" s="177">
        <v>18.884440000000001</v>
      </c>
      <c r="G11" s="253">
        <v>15.12</v>
      </c>
      <c r="H11" s="178">
        <v>2.0836600000000001</v>
      </c>
      <c r="K11" s="194">
        <v>2.27027</v>
      </c>
      <c r="L11" s="194">
        <v>3.5368400000000002</v>
      </c>
      <c r="M11" s="194">
        <v>1.46763</v>
      </c>
      <c r="N11" s="194">
        <v>1.0803100000000001</v>
      </c>
      <c r="O11" s="194">
        <v>1.2923100000000001</v>
      </c>
      <c r="P11" s="194">
        <v>1.75</v>
      </c>
      <c r="Q11" s="194">
        <v>3.0692300000000001</v>
      </c>
      <c r="R11" s="194">
        <v>3.6330300000000002</v>
      </c>
      <c r="S11" s="171"/>
      <c r="U11" s="194">
        <v>3.8833333333333302</v>
      </c>
      <c r="V11" s="172">
        <v>7.7</v>
      </c>
      <c r="W11" s="58"/>
      <c r="Y11" s="212">
        <v>8.5</v>
      </c>
      <c r="Z11" s="200">
        <v>7.7</v>
      </c>
    </row>
    <row r="12" spans="1:26" x14ac:dyDescent="0.75">
      <c r="C12" s="169"/>
      <c r="D12" s="162"/>
      <c r="E12" s="166"/>
      <c r="F12" s="197"/>
      <c r="G12" s="198"/>
      <c r="H12" s="199"/>
      <c r="K12" s="194">
        <v>2.1</v>
      </c>
      <c r="L12" s="194">
        <v>3.4758599999999999</v>
      </c>
      <c r="M12" s="194">
        <v>1.32785</v>
      </c>
      <c r="N12" s="194">
        <v>1.0453300000000001</v>
      </c>
      <c r="O12" s="194">
        <v>1.9894700000000001</v>
      </c>
      <c r="P12" s="194">
        <v>2.0764</v>
      </c>
      <c r="Q12" s="194">
        <v>4.2777799999999999</v>
      </c>
      <c r="R12" s="194">
        <v>3.5384600000000002</v>
      </c>
      <c r="S12" s="171"/>
      <c r="U12" s="194">
        <v>3.9166666666666701</v>
      </c>
      <c r="V12" s="172">
        <v>3.3333333333333299</v>
      </c>
      <c r="W12" s="58"/>
      <c r="Y12" s="212">
        <v>8.2166666666666703</v>
      </c>
      <c r="Z12" s="200">
        <v>3.3333333333333299</v>
      </c>
    </row>
    <row r="13" spans="1:26" x14ac:dyDescent="0.75">
      <c r="C13" s="136" t="s">
        <v>108</v>
      </c>
      <c r="D13" s="42" t="s">
        <v>139</v>
      </c>
      <c r="E13" s="168">
        <v>40</v>
      </c>
      <c r="F13" s="171">
        <v>0.77410999999999996</v>
      </c>
      <c r="G13" s="194">
        <v>0.69177</v>
      </c>
      <c r="H13" s="172">
        <v>6.2010000000000003E-2</v>
      </c>
      <c r="K13" s="194">
        <v>2.05714</v>
      </c>
      <c r="L13" s="194">
        <v>2.8</v>
      </c>
      <c r="M13" s="194">
        <v>1.32104</v>
      </c>
      <c r="N13" s="194">
        <v>1.0098400000000001</v>
      </c>
      <c r="O13" s="194">
        <v>5.5317100000000003</v>
      </c>
      <c r="P13" s="194">
        <v>2.8</v>
      </c>
      <c r="Q13" s="194">
        <v>3.3283</v>
      </c>
      <c r="R13" s="194">
        <v>3.4545499999999998</v>
      </c>
      <c r="S13" s="171"/>
      <c r="U13" s="194">
        <v>4.7833333333333297</v>
      </c>
      <c r="V13" s="172">
        <v>23.233333333333299</v>
      </c>
      <c r="W13" s="58"/>
      <c r="Y13" s="212">
        <v>8.1166666666666707</v>
      </c>
      <c r="Z13" s="200">
        <v>4.81666666666667</v>
      </c>
    </row>
    <row r="14" spans="1:26" x14ac:dyDescent="0.75">
      <c r="C14" s="136"/>
      <c r="D14" s="42" t="s">
        <v>140</v>
      </c>
      <c r="E14" s="168">
        <v>21</v>
      </c>
      <c r="F14" s="171">
        <v>0.78783000000000003</v>
      </c>
      <c r="G14" s="194">
        <v>0.61385000000000001</v>
      </c>
      <c r="H14" s="172">
        <v>0.11813</v>
      </c>
      <c r="K14" s="194">
        <v>1.68</v>
      </c>
      <c r="L14" s="194">
        <v>2.3624999999999998</v>
      </c>
      <c r="M14" s="194">
        <v>1.3164499999999999</v>
      </c>
      <c r="N14" s="194">
        <v>0.99460999999999999</v>
      </c>
      <c r="O14" s="194">
        <v>2.2909099999999998</v>
      </c>
      <c r="P14" s="194">
        <v>2.99478</v>
      </c>
      <c r="Q14" s="194">
        <v>2.8861500000000002</v>
      </c>
      <c r="R14" s="194">
        <v>3.4285700000000001</v>
      </c>
      <c r="S14" s="171"/>
      <c r="U14" s="194">
        <v>5.56666666666667</v>
      </c>
      <c r="V14" s="172">
        <v>8.68333333333333</v>
      </c>
      <c r="W14" s="58"/>
      <c r="Y14" s="212">
        <v>7.93333333333333</v>
      </c>
      <c r="Z14" s="200">
        <v>8.68333333333333</v>
      </c>
    </row>
    <row r="15" spans="1:26" x14ac:dyDescent="0.75">
      <c r="C15" s="136"/>
      <c r="D15" s="42" t="s">
        <v>141</v>
      </c>
      <c r="E15" s="168">
        <v>25</v>
      </c>
      <c r="F15" s="171">
        <v>0.81323000000000001</v>
      </c>
      <c r="G15" s="194">
        <v>0.76</v>
      </c>
      <c r="H15" s="172">
        <v>8.4970000000000004E-2</v>
      </c>
      <c r="K15" s="194">
        <v>1.6319999999999999</v>
      </c>
      <c r="L15" s="194">
        <v>2.1777799999999998</v>
      </c>
      <c r="M15" s="194">
        <v>1.3087800000000001</v>
      </c>
      <c r="N15" s="194">
        <v>0.99331999999999998</v>
      </c>
      <c r="O15" s="194">
        <v>4.48855</v>
      </c>
      <c r="P15" s="194">
        <v>3.43893</v>
      </c>
      <c r="Q15" s="194">
        <v>3.0545499999999999</v>
      </c>
      <c r="R15" s="194">
        <v>3.04</v>
      </c>
      <c r="S15" s="171"/>
      <c r="U15" s="194">
        <v>5.93333333333333</v>
      </c>
      <c r="V15" s="172">
        <v>10.366666666666699</v>
      </c>
      <c r="W15" s="58"/>
      <c r="Y15" s="212">
        <v>7.05</v>
      </c>
      <c r="Z15" s="200">
        <v>10.366666666666699</v>
      </c>
    </row>
    <row r="16" spans="1:26" x14ac:dyDescent="0.75">
      <c r="C16" s="136"/>
      <c r="D16" s="42" t="s">
        <v>142</v>
      </c>
      <c r="E16" s="168">
        <v>31</v>
      </c>
      <c r="F16" s="173">
        <v>21.00216</v>
      </c>
      <c r="G16" s="252">
        <v>21.504000000000001</v>
      </c>
      <c r="H16" s="174">
        <v>1.16089</v>
      </c>
      <c r="K16" s="194">
        <v>1.55159</v>
      </c>
      <c r="L16" s="194">
        <v>1.7084699999999999</v>
      </c>
      <c r="M16" s="194">
        <v>1.28827</v>
      </c>
      <c r="N16" s="194">
        <v>0.99167000000000005</v>
      </c>
      <c r="O16" s="194">
        <v>1.0744199999999999</v>
      </c>
      <c r="P16" s="194">
        <v>3.5318200000000002</v>
      </c>
      <c r="Q16" s="194">
        <v>1.92787</v>
      </c>
      <c r="R16" s="194">
        <v>3</v>
      </c>
      <c r="S16" s="171"/>
      <c r="U16" s="194">
        <v>6.6</v>
      </c>
      <c r="V16" s="172">
        <v>8.6166666666666707</v>
      </c>
      <c r="W16" s="58"/>
      <c r="Y16" s="212">
        <v>6.9666666666666703</v>
      </c>
      <c r="Z16" s="200">
        <v>8.6166666666666707</v>
      </c>
    </row>
    <row r="17" spans="3:26" x14ac:dyDescent="0.75">
      <c r="C17" s="136"/>
      <c r="D17" s="42" t="s">
        <v>143</v>
      </c>
      <c r="E17" s="168">
        <v>13</v>
      </c>
      <c r="F17" s="173">
        <v>19.08774</v>
      </c>
      <c r="G17" s="252">
        <v>18.899999999999999</v>
      </c>
      <c r="H17" s="174">
        <v>1.89161</v>
      </c>
      <c r="K17" s="194">
        <v>1.5156000000000001</v>
      </c>
      <c r="L17" s="194">
        <v>1.6333299999999999</v>
      </c>
      <c r="M17" s="194">
        <v>1.2717400000000001</v>
      </c>
      <c r="N17" s="194">
        <v>0.95294000000000001</v>
      </c>
      <c r="O17" s="194">
        <v>6.5194000000000001</v>
      </c>
      <c r="P17" s="194">
        <v>4.3532799999999998</v>
      </c>
      <c r="Q17" s="194">
        <v>2.6276899999999999</v>
      </c>
      <c r="R17" s="194">
        <v>2.88</v>
      </c>
      <c r="S17" s="171"/>
      <c r="U17" s="194">
        <v>6.7166666666666703</v>
      </c>
      <c r="V17" s="172">
        <v>7.9</v>
      </c>
      <c r="W17" s="58"/>
      <c r="Y17" s="212">
        <v>6.9166666666666696</v>
      </c>
      <c r="Z17" s="200">
        <v>7.9</v>
      </c>
    </row>
    <row r="18" spans="3:26" x14ac:dyDescent="0.75">
      <c r="C18" s="193"/>
      <c r="D18" s="88" t="s">
        <v>144</v>
      </c>
      <c r="E18" s="93">
        <v>11</v>
      </c>
      <c r="F18" s="177">
        <v>15.71776</v>
      </c>
      <c r="G18" s="253">
        <v>13.89231</v>
      </c>
      <c r="H18" s="178">
        <v>2.0053399999999999</v>
      </c>
      <c r="K18" s="194">
        <v>1.44516</v>
      </c>
      <c r="L18" s="194">
        <v>1.5891900000000001</v>
      </c>
      <c r="M18" s="194">
        <v>1.25414</v>
      </c>
      <c r="N18" s="194">
        <v>0.92356000000000005</v>
      </c>
      <c r="O18" s="194">
        <v>1.1200000000000001</v>
      </c>
      <c r="P18" s="194">
        <v>4.7860500000000004</v>
      </c>
      <c r="Q18" s="194"/>
      <c r="R18" s="194">
        <v>2.87324</v>
      </c>
      <c r="S18" s="171"/>
      <c r="U18" s="194">
        <v>6.81666666666667</v>
      </c>
      <c r="V18" s="172">
        <v>10.15</v>
      </c>
      <c r="W18" s="58"/>
      <c r="Y18" s="212">
        <v>6.2833333333333297</v>
      </c>
      <c r="Z18" s="200">
        <v>10.15</v>
      </c>
    </row>
    <row r="19" spans="3:26" x14ac:dyDescent="0.75">
      <c r="C19" s="169"/>
      <c r="D19" s="162"/>
      <c r="E19" s="166"/>
      <c r="F19" s="197"/>
      <c r="G19" s="198"/>
      <c r="H19" s="199"/>
      <c r="K19" s="194">
        <v>1.4417899999999999</v>
      </c>
      <c r="L19" s="194">
        <v>1.44242</v>
      </c>
      <c r="M19" s="194">
        <v>1.24424</v>
      </c>
      <c r="N19" s="194">
        <v>0.92129000000000005</v>
      </c>
      <c r="O19" s="194"/>
      <c r="P19" s="194">
        <v>5.2252000000000001</v>
      </c>
      <c r="Q19" s="194"/>
      <c r="R19" s="194">
        <v>2.83636</v>
      </c>
      <c r="S19" s="171"/>
      <c r="U19" s="194">
        <v>7.1</v>
      </c>
      <c r="V19" s="172">
        <v>7.7833333333333297</v>
      </c>
      <c r="W19" s="58"/>
      <c r="Y19" s="212">
        <v>6.1166666666666698</v>
      </c>
      <c r="Z19" s="200">
        <v>7.7833333333333297</v>
      </c>
    </row>
    <row r="20" spans="3:26" x14ac:dyDescent="0.75">
      <c r="C20" s="136" t="s">
        <v>109</v>
      </c>
      <c r="D20" s="42" t="s">
        <v>139</v>
      </c>
      <c r="E20" s="168">
        <v>10</v>
      </c>
      <c r="F20" s="171">
        <v>0.66324000000000005</v>
      </c>
      <c r="G20" s="194">
        <v>0.61253000000000002</v>
      </c>
      <c r="H20" s="172">
        <v>4.2009999999999999E-2</v>
      </c>
      <c r="K20" s="194">
        <v>1.37792</v>
      </c>
      <c r="L20" s="194">
        <v>1.4368399999999999</v>
      </c>
      <c r="M20" s="194">
        <v>1.2282500000000001</v>
      </c>
      <c r="N20" s="194">
        <v>0.88148000000000004</v>
      </c>
      <c r="O20" s="194"/>
      <c r="P20" s="194"/>
      <c r="Q20" s="194"/>
      <c r="R20" s="194">
        <v>2.8085100000000001</v>
      </c>
      <c r="S20" s="171"/>
      <c r="U20" s="194">
        <v>9.06666666666667</v>
      </c>
      <c r="V20" s="172"/>
      <c r="W20" s="58"/>
      <c r="Y20" s="212">
        <v>5.81666666666667</v>
      </c>
      <c r="Z20" s="200"/>
    </row>
    <row r="21" spans="3:26" x14ac:dyDescent="0.75">
      <c r="C21" s="136"/>
      <c r="D21" s="42" t="s">
        <v>140</v>
      </c>
      <c r="E21" s="168">
        <v>2</v>
      </c>
      <c r="F21" s="171">
        <v>0.77817999999999998</v>
      </c>
      <c r="G21" s="194">
        <v>0.77817999999999998</v>
      </c>
      <c r="H21" s="172">
        <v>4.4200000000000003E-2</v>
      </c>
      <c r="K21" s="194">
        <v>1.3077799999999999</v>
      </c>
      <c r="L21" s="194">
        <v>1.42642</v>
      </c>
      <c r="M21" s="194">
        <v>1.15415</v>
      </c>
      <c r="N21" s="194">
        <v>0.87073</v>
      </c>
      <c r="O21" s="194"/>
      <c r="P21" s="194"/>
      <c r="Q21" s="194"/>
      <c r="R21" s="194">
        <v>2.7907000000000002</v>
      </c>
      <c r="S21" s="171"/>
      <c r="U21" s="194">
        <v>9.4166666666666696</v>
      </c>
      <c r="V21" s="172"/>
      <c r="W21" s="58"/>
      <c r="Y21" s="212">
        <v>4.95</v>
      </c>
      <c r="Z21" s="200"/>
    </row>
    <row r="22" spans="3:26" x14ac:dyDescent="0.75">
      <c r="C22" s="136"/>
      <c r="D22" s="42" t="s">
        <v>141</v>
      </c>
      <c r="E22" s="168">
        <v>1</v>
      </c>
      <c r="F22" s="173">
        <v>0.69723000000000002</v>
      </c>
      <c r="G22" s="252">
        <v>0.69723000000000002</v>
      </c>
      <c r="H22" s="174" t="s">
        <v>110</v>
      </c>
      <c r="K22" s="194">
        <v>1.29983</v>
      </c>
      <c r="L22" s="194">
        <v>1.32097</v>
      </c>
      <c r="M22" s="194">
        <v>1.10331</v>
      </c>
      <c r="N22" s="194">
        <v>0.76680000000000004</v>
      </c>
      <c r="O22" s="194"/>
      <c r="P22" s="194"/>
      <c r="Q22" s="194"/>
      <c r="R22" s="194">
        <v>2.5714299999999999</v>
      </c>
      <c r="S22" s="171"/>
      <c r="U22" s="194">
        <v>9.4499999999999993</v>
      </c>
      <c r="V22" s="172"/>
      <c r="W22" s="58"/>
      <c r="Y22" s="212">
        <v>4.4166666666666696</v>
      </c>
      <c r="Z22" s="200"/>
    </row>
    <row r="23" spans="3:26" x14ac:dyDescent="0.75">
      <c r="C23" s="136"/>
      <c r="D23" s="42" t="s">
        <v>142</v>
      </c>
      <c r="E23" s="168">
        <v>10</v>
      </c>
      <c r="F23" s="173">
        <v>20.05311</v>
      </c>
      <c r="G23" s="252">
        <v>15.9871</v>
      </c>
      <c r="H23" s="174">
        <v>2.5591400000000002</v>
      </c>
      <c r="K23" s="194">
        <v>1.2864899999999999</v>
      </c>
      <c r="L23" s="194">
        <v>1.30667</v>
      </c>
      <c r="M23" s="194">
        <v>1.0671999999999999</v>
      </c>
      <c r="N23" s="194">
        <v>0.75468999999999997</v>
      </c>
      <c r="O23" s="194"/>
      <c r="P23" s="194"/>
      <c r="Q23" s="194"/>
      <c r="R23" s="194">
        <v>2.5617999999999999</v>
      </c>
      <c r="S23" s="171"/>
      <c r="U23" s="194">
        <v>11.033333333333299</v>
      </c>
      <c r="V23" s="172"/>
      <c r="W23" s="58"/>
      <c r="Y23" s="212">
        <v>4.3833333333333302</v>
      </c>
      <c r="Z23" s="200"/>
    </row>
    <row r="24" spans="3:26" x14ac:dyDescent="0.75">
      <c r="C24" s="136"/>
      <c r="D24" s="42" t="s">
        <v>143</v>
      </c>
      <c r="E24" s="168">
        <v>2</v>
      </c>
      <c r="F24" s="173">
        <v>14.99</v>
      </c>
      <c r="G24" s="252">
        <v>14.99</v>
      </c>
      <c r="H24" s="174">
        <v>1.39</v>
      </c>
      <c r="K24" s="194">
        <v>1.2749999999999999</v>
      </c>
      <c r="L24" s="194">
        <v>1.3041100000000001</v>
      </c>
      <c r="M24" s="194">
        <v>1.05742</v>
      </c>
      <c r="N24" s="194"/>
      <c r="O24" s="194"/>
      <c r="P24" s="194"/>
      <c r="Q24" s="194"/>
      <c r="R24" s="194">
        <v>2.4864899999999999</v>
      </c>
      <c r="S24" s="171"/>
      <c r="U24" s="194">
        <v>11.65</v>
      </c>
      <c r="V24" s="172"/>
      <c r="W24" s="58"/>
      <c r="Y24" s="212">
        <v>4.1666666666666696</v>
      </c>
      <c r="Z24" s="200"/>
    </row>
    <row r="25" spans="3:26" x14ac:dyDescent="0.75">
      <c r="C25" s="193"/>
      <c r="D25" s="88" t="s">
        <v>144</v>
      </c>
      <c r="E25" s="93">
        <v>1</v>
      </c>
      <c r="F25" s="177">
        <v>15.4</v>
      </c>
      <c r="G25" s="253">
        <v>15.4</v>
      </c>
      <c r="H25" s="178" t="s">
        <v>110</v>
      </c>
      <c r="K25" s="194">
        <v>1.15777</v>
      </c>
      <c r="L25" s="194">
        <v>1.23</v>
      </c>
      <c r="M25" s="194">
        <v>1.0504199999999999</v>
      </c>
      <c r="N25" s="194"/>
      <c r="O25" s="194"/>
      <c r="P25" s="194"/>
      <c r="Q25" s="194"/>
      <c r="R25" s="194">
        <v>2.45783</v>
      </c>
      <c r="S25" s="171"/>
      <c r="U25" s="194">
        <v>12.3333333333333</v>
      </c>
      <c r="V25" s="172"/>
      <c r="W25" s="58"/>
      <c r="Y25" s="212">
        <v>4.1666666666666696</v>
      </c>
      <c r="Z25" s="200"/>
    </row>
    <row r="26" spans="3:26" x14ac:dyDescent="0.75">
      <c r="C26" s="169"/>
      <c r="D26" s="42"/>
      <c r="E26" s="168"/>
      <c r="F26" s="171"/>
      <c r="G26" s="194"/>
      <c r="H26" s="172"/>
      <c r="K26" s="194">
        <v>1.0712999999999999</v>
      </c>
      <c r="L26" s="194">
        <v>1.2193499999999999</v>
      </c>
      <c r="M26" s="194">
        <v>1.02867</v>
      </c>
      <c r="N26" s="194"/>
      <c r="O26" s="194"/>
      <c r="P26" s="194"/>
      <c r="Q26" s="194"/>
      <c r="R26" s="194">
        <v>2.16</v>
      </c>
      <c r="S26" s="171"/>
      <c r="U26" s="194">
        <v>13.033333333333299</v>
      </c>
      <c r="V26" s="172"/>
      <c r="W26" s="58"/>
      <c r="Y26" s="212">
        <v>3.8833333333333302</v>
      </c>
      <c r="Z26" s="200"/>
    </row>
    <row r="27" spans="3:26" x14ac:dyDescent="0.75">
      <c r="C27" s="136" t="s">
        <v>115</v>
      </c>
      <c r="D27" s="42" t="s">
        <v>139</v>
      </c>
      <c r="E27" s="168">
        <v>8</v>
      </c>
      <c r="F27" s="171">
        <v>0.77632999999999996</v>
      </c>
      <c r="G27" s="194">
        <v>0.76931000000000005</v>
      </c>
      <c r="H27" s="172">
        <v>0.11477999999999999</v>
      </c>
      <c r="K27" s="194">
        <v>1.0561400000000001</v>
      </c>
      <c r="L27" s="194">
        <v>1.1831</v>
      </c>
      <c r="M27" s="194">
        <v>1.0246999999999999</v>
      </c>
      <c r="N27" s="194"/>
      <c r="O27" s="194"/>
      <c r="P27" s="194"/>
      <c r="Q27" s="194"/>
      <c r="R27" s="194">
        <v>1.67442</v>
      </c>
      <c r="S27" s="171"/>
      <c r="U27" s="194">
        <v>13.9166666666667</v>
      </c>
      <c r="V27" s="172"/>
      <c r="W27" s="58"/>
      <c r="Y27" s="212">
        <v>3.55</v>
      </c>
      <c r="Z27" s="200"/>
    </row>
    <row r="28" spans="3:26" x14ac:dyDescent="0.75">
      <c r="C28" s="168"/>
      <c r="D28" s="42" t="s">
        <v>140</v>
      </c>
      <c r="E28" s="168">
        <v>2</v>
      </c>
      <c r="F28" s="171">
        <v>0.71511999999999998</v>
      </c>
      <c r="G28" s="194">
        <v>0.71511999999999998</v>
      </c>
      <c r="H28" s="172">
        <v>9.128E-2</v>
      </c>
      <c r="K28" s="194">
        <v>1.0274399999999999</v>
      </c>
      <c r="L28" s="194">
        <v>1.1753100000000001</v>
      </c>
      <c r="M28" s="194">
        <v>1.0159400000000001</v>
      </c>
      <c r="N28" s="194"/>
      <c r="O28" s="194"/>
      <c r="P28" s="194"/>
      <c r="Q28" s="194"/>
      <c r="R28" s="194"/>
      <c r="S28" s="171"/>
      <c r="U28" s="194">
        <v>14.5833333333333</v>
      </c>
      <c r="V28" s="172"/>
      <c r="W28" s="58"/>
      <c r="Y28" s="212">
        <v>3.4666666666666699</v>
      </c>
      <c r="Z28" s="200"/>
    </row>
    <row r="29" spans="3:26" x14ac:dyDescent="0.75">
      <c r="C29" s="93"/>
      <c r="D29" s="88" t="s">
        <v>142</v>
      </c>
      <c r="E29" s="93">
        <v>8</v>
      </c>
      <c r="F29" s="177">
        <v>18.92576</v>
      </c>
      <c r="G29" s="253">
        <v>19.167269999999998</v>
      </c>
      <c r="H29" s="178">
        <v>2.43675</v>
      </c>
      <c r="K29" s="194">
        <v>0.98246</v>
      </c>
      <c r="L29" s="194">
        <v>1.1398200000000001</v>
      </c>
      <c r="M29" s="194">
        <v>1.00928</v>
      </c>
      <c r="N29" s="194"/>
      <c r="O29" s="194"/>
      <c r="P29" s="194"/>
      <c r="Q29" s="194"/>
      <c r="R29" s="194"/>
      <c r="S29" s="171"/>
      <c r="U29" s="194">
        <v>14.65</v>
      </c>
      <c r="V29" s="172"/>
      <c r="W29" s="58"/>
      <c r="Y29" s="212">
        <v>3.43333333333333</v>
      </c>
      <c r="Z29" s="200"/>
    </row>
    <row r="30" spans="3:26" x14ac:dyDescent="0.75">
      <c r="C30" s="42"/>
      <c r="K30" s="194">
        <v>0.93705000000000005</v>
      </c>
      <c r="L30" s="194">
        <v>1.1232599999999999</v>
      </c>
      <c r="M30" s="194">
        <v>1.0037799999999999</v>
      </c>
      <c r="N30" s="194"/>
      <c r="O30" s="194"/>
      <c r="P30" s="194"/>
      <c r="Q30" s="194"/>
      <c r="R30" s="194"/>
      <c r="S30" s="171"/>
      <c r="U30" s="194">
        <v>15.016666666666699</v>
      </c>
      <c r="V30" s="172"/>
      <c r="W30" s="58"/>
      <c r="Y30" s="212">
        <v>3.3333333333333299</v>
      </c>
      <c r="Z30" s="200"/>
    </row>
    <row r="31" spans="3:26" x14ac:dyDescent="0.75">
      <c r="K31" s="194">
        <v>0.92074</v>
      </c>
      <c r="L31" s="194">
        <v>1.0786</v>
      </c>
      <c r="M31" s="194">
        <v>0.99804000000000004</v>
      </c>
      <c r="N31" s="194"/>
      <c r="O31" s="194"/>
      <c r="P31" s="194"/>
      <c r="Q31" s="194"/>
      <c r="R31" s="194"/>
      <c r="S31" s="171"/>
      <c r="U31" s="194">
        <v>16.533333333333299</v>
      </c>
      <c r="V31" s="172"/>
      <c r="W31" s="58"/>
      <c r="Y31" s="212">
        <v>3.1666666666666701</v>
      </c>
      <c r="Z31" s="200"/>
    </row>
    <row r="32" spans="3:26" x14ac:dyDescent="0.75">
      <c r="K32" s="194">
        <v>0.91525000000000001</v>
      </c>
      <c r="L32" s="194">
        <v>1.0676300000000001</v>
      </c>
      <c r="M32" s="194">
        <v>0.99744999999999995</v>
      </c>
      <c r="N32" s="194"/>
      <c r="O32" s="194"/>
      <c r="P32" s="194"/>
      <c r="Q32" s="194"/>
      <c r="R32" s="194"/>
      <c r="S32" s="171"/>
      <c r="U32" s="194">
        <v>17.4166666666667</v>
      </c>
      <c r="V32" s="172"/>
      <c r="W32" s="58"/>
      <c r="Y32" s="212">
        <v>3.0333333333333301</v>
      </c>
      <c r="Z32" s="200"/>
    </row>
    <row r="33" spans="11:26" x14ac:dyDescent="0.75">
      <c r="K33" s="194">
        <v>0.89302000000000004</v>
      </c>
      <c r="L33" s="194">
        <v>1.06721</v>
      </c>
      <c r="M33" s="194">
        <v>0.99121000000000004</v>
      </c>
      <c r="N33" s="194"/>
      <c r="O33" s="194"/>
      <c r="P33" s="194"/>
      <c r="Q33" s="194"/>
      <c r="R33" s="194"/>
      <c r="S33" s="171"/>
      <c r="U33" s="194">
        <v>20.483333333333299</v>
      </c>
      <c r="V33" s="172"/>
      <c r="W33" s="58"/>
      <c r="Y33" s="212">
        <v>2.7833333333333301</v>
      </c>
      <c r="Z33" s="200"/>
    </row>
    <row r="34" spans="11:26" x14ac:dyDescent="0.75">
      <c r="K34" s="194">
        <v>0.67500000000000004</v>
      </c>
      <c r="L34" s="194">
        <v>1.05507</v>
      </c>
      <c r="M34" s="194">
        <v>0.98734</v>
      </c>
      <c r="N34" s="194"/>
      <c r="O34" s="194"/>
      <c r="P34" s="194"/>
      <c r="Q34" s="194"/>
      <c r="R34" s="194"/>
      <c r="S34" s="171"/>
      <c r="U34" s="194">
        <v>21.6666666666667</v>
      </c>
      <c r="V34" s="172"/>
      <c r="W34" s="58"/>
      <c r="Y34" s="212">
        <v>2.65</v>
      </c>
      <c r="Z34" s="200"/>
    </row>
    <row r="35" spans="11:26" x14ac:dyDescent="0.75">
      <c r="K35" s="194">
        <v>0.59155000000000002</v>
      </c>
      <c r="L35" s="194">
        <v>1.0543899999999999</v>
      </c>
      <c r="M35" s="194">
        <v>0.97963</v>
      </c>
      <c r="N35" s="194"/>
      <c r="O35" s="194"/>
      <c r="P35" s="194"/>
      <c r="Q35" s="194"/>
      <c r="R35" s="194"/>
      <c r="S35" s="171"/>
      <c r="U35" s="194">
        <v>22.8</v>
      </c>
      <c r="V35" s="172"/>
      <c r="W35" s="58"/>
      <c r="Y35" s="212">
        <v>2.5499999999999998</v>
      </c>
      <c r="Z35" s="200"/>
    </row>
    <row r="36" spans="11:26" x14ac:dyDescent="0.75">
      <c r="K36" s="194">
        <v>0.57777999999999996</v>
      </c>
      <c r="L36" s="194">
        <v>1.0278499999999999</v>
      </c>
      <c r="M36" s="194">
        <v>0.97119</v>
      </c>
      <c r="N36" s="194"/>
      <c r="O36" s="194"/>
      <c r="P36" s="194"/>
      <c r="Q36" s="194"/>
      <c r="R36" s="194"/>
      <c r="S36" s="171"/>
      <c r="U36" s="194">
        <v>22.866666666666699</v>
      </c>
      <c r="V36" s="172"/>
      <c r="W36" s="58"/>
      <c r="Y36" s="212">
        <v>2.3666666666666698</v>
      </c>
      <c r="Z36" s="200"/>
    </row>
    <row r="37" spans="11:26" x14ac:dyDescent="0.75">
      <c r="K37" s="194">
        <v>0.56281000000000003</v>
      </c>
      <c r="L37" s="194">
        <v>1.0181800000000001</v>
      </c>
      <c r="M37" s="194">
        <v>0.95742000000000005</v>
      </c>
      <c r="N37" s="194"/>
      <c r="O37" s="194"/>
      <c r="P37" s="194"/>
      <c r="Q37" s="194"/>
      <c r="R37" s="194"/>
      <c r="S37" s="171"/>
      <c r="U37" s="194">
        <v>24.8</v>
      </c>
      <c r="V37" s="172"/>
      <c r="W37" s="58"/>
      <c r="Y37" s="212">
        <v>2.2833333333333301</v>
      </c>
      <c r="Z37" s="200"/>
    </row>
    <row r="38" spans="11:26" x14ac:dyDescent="0.75">
      <c r="K38" s="194">
        <v>0.47059000000000001</v>
      </c>
      <c r="L38" s="194">
        <v>1.0170399999999999</v>
      </c>
      <c r="M38" s="194">
        <v>0.94969999999999999</v>
      </c>
      <c r="N38" s="194"/>
      <c r="O38" s="194"/>
      <c r="P38" s="194"/>
      <c r="Q38" s="194"/>
      <c r="R38" s="194"/>
      <c r="S38" s="171"/>
      <c r="U38" s="194">
        <v>26.6666666666667</v>
      </c>
      <c r="V38" s="172"/>
      <c r="W38" s="58"/>
      <c r="Y38" s="212">
        <v>2.2666666666666702</v>
      </c>
      <c r="Z38" s="200"/>
    </row>
    <row r="39" spans="11:26" x14ac:dyDescent="0.75">
      <c r="K39" s="194"/>
      <c r="L39" s="194">
        <v>0.99473999999999996</v>
      </c>
      <c r="M39" s="194">
        <v>0.91405999999999998</v>
      </c>
      <c r="N39" s="194"/>
      <c r="O39" s="194"/>
      <c r="P39" s="194"/>
      <c r="Q39" s="194"/>
      <c r="R39" s="194"/>
      <c r="S39" s="171"/>
      <c r="U39" s="194">
        <v>28.016666666666701</v>
      </c>
      <c r="V39" s="172"/>
      <c r="W39" s="58"/>
      <c r="Y39" s="212">
        <v>1.75</v>
      </c>
      <c r="Z39" s="200"/>
    </row>
    <row r="40" spans="11:26" x14ac:dyDescent="0.75">
      <c r="K40" s="194"/>
      <c r="L40" s="194">
        <v>0.99212999999999996</v>
      </c>
      <c r="M40" s="194">
        <v>0.91220999999999997</v>
      </c>
      <c r="N40" s="194"/>
      <c r="O40" s="194"/>
      <c r="P40" s="194"/>
      <c r="Q40" s="194"/>
      <c r="R40" s="194"/>
      <c r="S40" s="171"/>
      <c r="U40" s="194">
        <v>28.133333333333301</v>
      </c>
      <c r="V40" s="172"/>
      <c r="W40" s="58"/>
      <c r="Y40" s="212">
        <v>0.95</v>
      </c>
      <c r="Z40" s="200"/>
    </row>
    <row r="41" spans="11:26" x14ac:dyDescent="0.75">
      <c r="K41" s="194"/>
      <c r="L41" s="194">
        <v>0.99167000000000005</v>
      </c>
      <c r="M41" s="194">
        <v>0.90976999999999997</v>
      </c>
      <c r="N41" s="194"/>
      <c r="O41" s="194"/>
      <c r="P41" s="194"/>
      <c r="Q41" s="194"/>
      <c r="R41" s="194"/>
      <c r="S41" s="171"/>
      <c r="U41" s="194">
        <v>28.0833333333333</v>
      </c>
      <c r="V41" s="172"/>
      <c r="W41" s="58"/>
      <c r="Y41" s="212">
        <v>0.95</v>
      </c>
      <c r="Z41" s="200"/>
    </row>
    <row r="42" spans="11:26" x14ac:dyDescent="0.75">
      <c r="K42" s="194"/>
      <c r="L42" s="194">
        <v>0.96841999999999995</v>
      </c>
      <c r="M42" s="194">
        <v>0.90473000000000003</v>
      </c>
      <c r="N42" s="194"/>
      <c r="O42" s="194"/>
      <c r="P42" s="194"/>
      <c r="Q42" s="194"/>
      <c r="R42" s="194"/>
      <c r="S42" s="171"/>
      <c r="U42" s="194">
        <v>28.066666666666698</v>
      </c>
      <c r="V42" s="172"/>
      <c r="W42" s="58"/>
      <c r="Y42" s="212">
        <v>22.9</v>
      </c>
      <c r="Z42" s="200"/>
    </row>
    <row r="43" spans="11:26" x14ac:dyDescent="0.75">
      <c r="K43" s="194"/>
      <c r="L43" s="194">
        <v>0.96552000000000004</v>
      </c>
      <c r="M43" s="194">
        <v>0.89631000000000005</v>
      </c>
      <c r="N43" s="194"/>
      <c r="O43" s="194"/>
      <c r="P43" s="194"/>
      <c r="Q43" s="194"/>
      <c r="R43" s="194"/>
      <c r="S43" s="171"/>
      <c r="U43" s="194">
        <v>1.2833333333333301</v>
      </c>
      <c r="V43" s="172"/>
      <c r="W43" s="58"/>
      <c r="Y43" s="212">
        <v>18.649999999999999</v>
      </c>
      <c r="Z43" s="200"/>
    </row>
    <row r="44" spans="11:26" x14ac:dyDescent="0.75">
      <c r="K44" s="194"/>
      <c r="L44" s="194">
        <v>0.94737000000000005</v>
      </c>
      <c r="M44" s="194">
        <v>0.87399000000000004</v>
      </c>
      <c r="N44" s="194"/>
      <c r="O44" s="194"/>
      <c r="P44" s="194"/>
      <c r="Q44" s="194"/>
      <c r="R44" s="194"/>
      <c r="S44" s="171"/>
      <c r="U44" s="194">
        <v>4.5333333333333297</v>
      </c>
      <c r="V44" s="172"/>
      <c r="W44" s="58"/>
      <c r="Y44" s="212">
        <v>18.600000000000001</v>
      </c>
      <c r="Z44" s="200"/>
    </row>
    <row r="45" spans="11:26" x14ac:dyDescent="0.75">
      <c r="K45" s="194"/>
      <c r="L45" s="194">
        <v>0.94079999999999997</v>
      </c>
      <c r="M45" s="194">
        <v>0.87038000000000004</v>
      </c>
      <c r="N45" s="194"/>
      <c r="O45" s="194"/>
      <c r="P45" s="194"/>
      <c r="Q45" s="194"/>
      <c r="R45" s="194"/>
      <c r="S45" s="171"/>
      <c r="U45" s="194">
        <v>5.45</v>
      </c>
      <c r="V45" s="172"/>
      <c r="W45" s="58"/>
      <c r="Y45" s="212">
        <v>15.85</v>
      </c>
      <c r="Z45" s="200"/>
    </row>
    <row r="46" spans="11:26" x14ac:dyDescent="0.75">
      <c r="K46" s="194"/>
      <c r="L46" s="194">
        <v>0.92542000000000002</v>
      </c>
      <c r="M46" s="194">
        <v>0.86660000000000004</v>
      </c>
      <c r="N46" s="194"/>
      <c r="O46" s="194"/>
      <c r="P46" s="194"/>
      <c r="Q46" s="194"/>
      <c r="R46" s="194"/>
      <c r="S46" s="171"/>
      <c r="U46" s="194">
        <v>5.5166666666666702</v>
      </c>
      <c r="V46" s="172"/>
      <c r="W46" s="58"/>
      <c r="Y46" s="212">
        <v>12.883333333333301</v>
      </c>
      <c r="Z46" s="200"/>
    </row>
    <row r="47" spans="11:26" x14ac:dyDescent="0.75">
      <c r="K47" s="194"/>
      <c r="L47" s="194">
        <v>0.90927999999999998</v>
      </c>
      <c r="M47" s="194">
        <v>0.85111999999999999</v>
      </c>
      <c r="N47" s="194"/>
      <c r="O47" s="194"/>
      <c r="P47" s="194"/>
      <c r="Q47" s="194"/>
      <c r="R47" s="194"/>
      <c r="S47" s="171"/>
      <c r="U47" s="194">
        <v>5.6166666666666698</v>
      </c>
      <c r="V47" s="172"/>
      <c r="W47" s="58"/>
      <c r="Y47" s="212">
        <v>11.6833333333333</v>
      </c>
      <c r="Z47" s="200"/>
    </row>
    <row r="48" spans="11:26" x14ac:dyDescent="0.75">
      <c r="K48" s="194"/>
      <c r="L48" s="194">
        <v>0.9</v>
      </c>
      <c r="M48" s="194">
        <v>0.83774000000000004</v>
      </c>
      <c r="N48" s="194"/>
      <c r="O48" s="194"/>
      <c r="P48" s="194"/>
      <c r="Q48" s="194"/>
      <c r="R48" s="194"/>
      <c r="S48" s="171"/>
      <c r="U48" s="194">
        <v>6.0333333333333297</v>
      </c>
      <c r="V48" s="172"/>
      <c r="W48" s="58"/>
      <c r="Y48" s="212">
        <v>10.6</v>
      </c>
      <c r="Z48" s="200"/>
    </row>
    <row r="49" spans="11:26" x14ac:dyDescent="0.75">
      <c r="K49" s="194"/>
      <c r="L49" s="194">
        <v>0.85063</v>
      </c>
      <c r="M49" s="194">
        <v>0.83528000000000002</v>
      </c>
      <c r="N49" s="194"/>
      <c r="O49" s="194"/>
      <c r="P49" s="194"/>
      <c r="Q49" s="194"/>
      <c r="R49" s="194"/>
      <c r="S49" s="171"/>
      <c r="U49" s="194">
        <v>6.18333333333333</v>
      </c>
      <c r="V49" s="172"/>
      <c r="W49" s="58"/>
      <c r="Y49" s="212">
        <v>10.55</v>
      </c>
      <c r="Z49" s="200"/>
    </row>
    <row r="50" spans="11:26" x14ac:dyDescent="0.75">
      <c r="K50" s="194"/>
      <c r="L50" s="194">
        <v>0.83443999999999996</v>
      </c>
      <c r="M50" s="194">
        <v>0.81911999999999996</v>
      </c>
      <c r="N50" s="194"/>
      <c r="O50" s="194"/>
      <c r="P50" s="194"/>
      <c r="Q50" s="194"/>
      <c r="R50" s="194"/>
      <c r="S50" s="171"/>
      <c r="U50" s="194">
        <v>7.6</v>
      </c>
      <c r="V50" s="172"/>
      <c r="W50" s="58"/>
      <c r="Y50" s="212">
        <v>9.7833333333333297</v>
      </c>
      <c r="Z50" s="200"/>
    </row>
    <row r="51" spans="11:26" x14ac:dyDescent="0.75">
      <c r="K51" s="194"/>
      <c r="L51" s="194">
        <v>0.8</v>
      </c>
      <c r="M51" s="194">
        <v>0.80942000000000003</v>
      </c>
      <c r="N51" s="194"/>
      <c r="O51" s="194"/>
      <c r="P51" s="194"/>
      <c r="Q51" s="194"/>
      <c r="R51" s="194"/>
      <c r="S51" s="171"/>
      <c r="U51" s="194">
        <v>10.199999999999999</v>
      </c>
      <c r="V51" s="172"/>
      <c r="W51" s="58"/>
      <c r="Y51" s="212">
        <v>8.5</v>
      </c>
      <c r="Z51" s="200"/>
    </row>
    <row r="52" spans="11:26" x14ac:dyDescent="0.75">
      <c r="K52" s="194"/>
      <c r="L52" s="194">
        <v>0.78749999999999998</v>
      </c>
      <c r="M52" s="194">
        <v>0.80515000000000003</v>
      </c>
      <c r="N52" s="194"/>
      <c r="O52" s="194"/>
      <c r="P52" s="194"/>
      <c r="Q52" s="194"/>
      <c r="R52" s="194"/>
      <c r="S52" s="171"/>
      <c r="U52" s="194">
        <v>10.55</v>
      </c>
      <c r="V52" s="172"/>
      <c r="W52" s="58"/>
      <c r="Y52" s="212">
        <v>8.4</v>
      </c>
      <c r="Z52" s="200"/>
    </row>
    <row r="53" spans="11:26" x14ac:dyDescent="0.75">
      <c r="K53" s="194"/>
      <c r="L53" s="194">
        <v>0.78537000000000001</v>
      </c>
      <c r="M53" s="194">
        <v>0.80088999999999999</v>
      </c>
      <c r="N53" s="194"/>
      <c r="O53" s="194"/>
      <c r="P53" s="194"/>
      <c r="Q53" s="194"/>
      <c r="R53" s="194"/>
      <c r="S53" s="171"/>
      <c r="U53" s="194">
        <v>10.616666666666699</v>
      </c>
      <c r="V53" s="172"/>
      <c r="W53" s="58"/>
      <c r="Y53" s="212">
        <v>8.2166666666666703</v>
      </c>
      <c r="Z53" s="200"/>
    </row>
    <row r="54" spans="11:26" x14ac:dyDescent="0.75">
      <c r="K54" s="194"/>
      <c r="L54" s="194">
        <v>0.75832999999999995</v>
      </c>
      <c r="M54" s="194">
        <v>0.79483999999999999</v>
      </c>
      <c r="N54" s="194"/>
      <c r="O54" s="194"/>
      <c r="P54" s="194"/>
      <c r="Q54" s="194"/>
      <c r="R54" s="194"/>
      <c r="S54" s="171"/>
      <c r="U54" s="194">
        <v>11.7</v>
      </c>
      <c r="V54" s="172"/>
      <c r="W54" s="58"/>
      <c r="Y54" s="212">
        <v>8</v>
      </c>
      <c r="Z54" s="200"/>
    </row>
    <row r="55" spans="11:26" x14ac:dyDescent="0.75">
      <c r="K55" s="194"/>
      <c r="L55" s="194">
        <v>0.73211000000000004</v>
      </c>
      <c r="M55" s="194">
        <v>0.79483999999999999</v>
      </c>
      <c r="N55" s="194"/>
      <c r="O55" s="194"/>
      <c r="P55" s="194"/>
      <c r="Q55" s="194"/>
      <c r="R55" s="194"/>
      <c r="S55" s="171"/>
      <c r="U55" s="194">
        <v>11.95</v>
      </c>
      <c r="V55" s="172"/>
      <c r="W55" s="58"/>
      <c r="Y55" s="212">
        <v>7.2833333333333297</v>
      </c>
      <c r="Z55" s="200"/>
    </row>
    <row r="56" spans="11:26" x14ac:dyDescent="0.75">
      <c r="K56" s="194"/>
      <c r="L56" s="194">
        <v>0.68571000000000004</v>
      </c>
      <c r="M56" s="194">
        <v>0.78071999999999997</v>
      </c>
      <c r="N56" s="194"/>
      <c r="O56" s="194"/>
      <c r="P56" s="194"/>
      <c r="Q56" s="194"/>
      <c r="R56" s="194"/>
      <c r="S56" s="171"/>
      <c r="U56" s="194">
        <v>12.1</v>
      </c>
      <c r="V56" s="172"/>
      <c r="W56" s="58"/>
      <c r="Y56" s="212">
        <v>7.1</v>
      </c>
      <c r="Z56" s="200"/>
    </row>
    <row r="57" spans="11:26" x14ac:dyDescent="0.75">
      <c r="K57" s="194"/>
      <c r="L57" s="194">
        <v>0.65388999999999997</v>
      </c>
      <c r="M57" s="194">
        <v>0.77375000000000005</v>
      </c>
      <c r="N57" s="194"/>
      <c r="O57" s="194"/>
      <c r="P57" s="194"/>
      <c r="Q57" s="194"/>
      <c r="R57" s="194"/>
      <c r="S57" s="171"/>
      <c r="U57" s="194">
        <v>12.3333333333333</v>
      </c>
      <c r="V57" s="172"/>
      <c r="W57" s="58"/>
      <c r="Y57" s="212">
        <v>7.0166666666666702</v>
      </c>
      <c r="Z57" s="200"/>
    </row>
    <row r="58" spans="11:26" x14ac:dyDescent="0.75">
      <c r="K58" s="194"/>
      <c r="L58" s="194">
        <v>0.64615</v>
      </c>
      <c r="M58" s="194">
        <v>0.77178000000000002</v>
      </c>
      <c r="N58" s="194"/>
      <c r="O58" s="194"/>
      <c r="P58" s="194"/>
      <c r="Q58" s="194"/>
      <c r="R58" s="194"/>
      <c r="S58" s="171"/>
      <c r="U58" s="194">
        <v>12.9166666666667</v>
      </c>
      <c r="V58" s="172"/>
      <c r="W58" s="58"/>
      <c r="Y58" s="212">
        <v>6.85</v>
      </c>
      <c r="Z58" s="200"/>
    </row>
    <row r="59" spans="11:26" x14ac:dyDescent="0.75">
      <c r="K59" s="194"/>
      <c r="L59" s="194">
        <v>0.58435000000000004</v>
      </c>
      <c r="M59" s="194">
        <v>0.77093999999999996</v>
      </c>
      <c r="N59" s="194"/>
      <c r="O59" s="194"/>
      <c r="P59" s="194"/>
      <c r="Q59" s="194"/>
      <c r="R59" s="194"/>
      <c r="S59" s="171"/>
      <c r="U59" s="194">
        <v>13.016666666666699</v>
      </c>
      <c r="V59" s="172"/>
      <c r="W59" s="58"/>
      <c r="Y59" s="212">
        <v>6.2666666666666702</v>
      </c>
      <c r="Z59" s="200"/>
    </row>
    <row r="60" spans="11:26" x14ac:dyDescent="0.75">
      <c r="K60" s="194"/>
      <c r="L60" s="194">
        <v>0.56313000000000002</v>
      </c>
      <c r="M60" s="194">
        <v>0.72433999999999998</v>
      </c>
      <c r="N60" s="194"/>
      <c r="O60" s="194"/>
      <c r="P60" s="194"/>
      <c r="Q60" s="194"/>
      <c r="R60" s="194"/>
      <c r="S60" s="171"/>
      <c r="U60" s="194">
        <v>13.3166666666667</v>
      </c>
      <c r="V60" s="172"/>
      <c r="W60" s="58"/>
      <c r="Y60" s="212">
        <v>6.0166666666666702</v>
      </c>
      <c r="Z60" s="200"/>
    </row>
    <row r="61" spans="11:26" x14ac:dyDescent="0.75">
      <c r="K61" s="194"/>
      <c r="L61" s="194">
        <v>0.55013000000000001</v>
      </c>
      <c r="M61" s="194">
        <v>0.68642000000000003</v>
      </c>
      <c r="N61" s="194"/>
      <c r="O61" s="194"/>
      <c r="P61" s="194"/>
      <c r="Q61" s="194"/>
      <c r="R61" s="194"/>
      <c r="S61" s="171"/>
      <c r="U61" s="194">
        <v>13.9166666666667</v>
      </c>
      <c r="V61" s="172"/>
      <c r="W61" s="58"/>
      <c r="Y61" s="212">
        <v>5.9666666666666703</v>
      </c>
      <c r="Z61" s="200"/>
    </row>
    <row r="62" spans="11:26" x14ac:dyDescent="0.75">
      <c r="K62" s="194"/>
      <c r="L62" s="194">
        <v>0.50690000000000002</v>
      </c>
      <c r="M62" s="194">
        <v>0.67018999999999995</v>
      </c>
      <c r="N62" s="194"/>
      <c r="O62" s="194"/>
      <c r="P62" s="194"/>
      <c r="Q62" s="194"/>
      <c r="R62" s="194"/>
      <c r="S62" s="171"/>
      <c r="U62" s="194">
        <v>14.7</v>
      </c>
      <c r="V62" s="172"/>
      <c r="W62" s="58"/>
      <c r="Y62" s="212">
        <v>5.95</v>
      </c>
      <c r="Z62" s="200"/>
    </row>
    <row r="63" spans="11:26" x14ac:dyDescent="0.75">
      <c r="K63" s="194"/>
      <c r="L63" s="194">
        <v>0.38621</v>
      </c>
      <c r="M63" s="194">
        <v>0.65651000000000004</v>
      </c>
      <c r="N63" s="194"/>
      <c r="O63" s="194"/>
      <c r="P63" s="194"/>
      <c r="Q63" s="194"/>
      <c r="R63" s="194"/>
      <c r="S63" s="171"/>
      <c r="U63" s="194">
        <v>15.05</v>
      </c>
      <c r="V63" s="172"/>
      <c r="W63" s="58"/>
      <c r="Y63" s="212">
        <v>5.6166666666666698</v>
      </c>
      <c r="Z63" s="200"/>
    </row>
    <row r="64" spans="11:26" x14ac:dyDescent="0.75">
      <c r="K64" s="194"/>
      <c r="L64" s="194">
        <v>0.378</v>
      </c>
      <c r="M64" s="194">
        <v>0.60690999999999995</v>
      </c>
      <c r="N64" s="194"/>
      <c r="O64" s="194"/>
      <c r="P64" s="194"/>
      <c r="Q64" s="194"/>
      <c r="R64" s="194"/>
      <c r="S64" s="171"/>
      <c r="U64" s="194">
        <v>15.0833333333333</v>
      </c>
      <c r="V64" s="172"/>
      <c r="W64" s="58"/>
      <c r="Y64" s="212">
        <v>4.9833333333333298</v>
      </c>
      <c r="Z64" s="200"/>
    </row>
    <row r="65" spans="11:26" x14ac:dyDescent="0.75">
      <c r="K65" s="194"/>
      <c r="L65" s="194">
        <v>0.37307000000000001</v>
      </c>
      <c r="M65" s="194">
        <v>0.59333000000000002</v>
      </c>
      <c r="N65" s="194"/>
      <c r="O65" s="194"/>
      <c r="P65" s="194"/>
      <c r="Q65" s="194"/>
      <c r="R65" s="194"/>
      <c r="S65" s="171"/>
      <c r="U65" s="194">
        <v>17.25</v>
      </c>
      <c r="V65" s="172"/>
      <c r="W65" s="58"/>
      <c r="Y65" s="212">
        <v>4.7</v>
      </c>
      <c r="Z65" s="200"/>
    </row>
    <row r="66" spans="11:26" x14ac:dyDescent="0.75">
      <c r="K66" s="194"/>
      <c r="L66" s="194">
        <v>0.26568999999999998</v>
      </c>
      <c r="M66" s="194">
        <v>0.50451000000000001</v>
      </c>
      <c r="N66" s="194"/>
      <c r="O66" s="194"/>
      <c r="P66" s="194"/>
      <c r="Q66" s="194"/>
      <c r="R66" s="194"/>
      <c r="S66" s="171"/>
      <c r="U66" s="194">
        <v>18.516666666666701</v>
      </c>
      <c r="V66" s="172"/>
      <c r="W66" s="58"/>
      <c r="Y66" s="212">
        <v>4.68333333333333</v>
      </c>
      <c r="Z66" s="200"/>
    </row>
    <row r="67" spans="11:26" x14ac:dyDescent="0.75">
      <c r="K67" s="194"/>
      <c r="L67" s="172">
        <v>0.25301000000000001</v>
      </c>
      <c r="M67" s="194"/>
      <c r="N67" s="194"/>
      <c r="O67" s="194"/>
      <c r="P67" s="194"/>
      <c r="Q67" s="194"/>
      <c r="R67" s="194"/>
      <c r="S67" s="171"/>
      <c r="U67" s="194">
        <v>20.966666666666701</v>
      </c>
      <c r="V67" s="172"/>
      <c r="W67" s="58"/>
      <c r="Y67" s="212">
        <v>4.18333333333333</v>
      </c>
      <c r="Z67" s="200"/>
    </row>
    <row r="68" spans="11:26" x14ac:dyDescent="0.75">
      <c r="K68" s="194"/>
      <c r="L68" s="172">
        <v>0.24465999999999999</v>
      </c>
      <c r="M68" s="194"/>
      <c r="N68" s="194"/>
      <c r="O68" s="194"/>
      <c r="P68" s="194"/>
      <c r="Q68" s="194"/>
      <c r="R68" s="194"/>
      <c r="S68" s="171"/>
      <c r="U68" s="194">
        <v>21.216666666666701</v>
      </c>
      <c r="V68" s="172"/>
      <c r="W68" s="58"/>
      <c r="Y68" s="212">
        <v>3.2833333333333301</v>
      </c>
      <c r="Z68" s="200"/>
    </row>
    <row r="69" spans="11:26" x14ac:dyDescent="0.75">
      <c r="K69" s="194"/>
      <c r="L69" s="172">
        <v>0.21401000000000001</v>
      </c>
      <c r="M69" s="202"/>
      <c r="N69" s="194"/>
      <c r="O69" s="172"/>
      <c r="P69" s="194"/>
      <c r="Q69" s="194"/>
      <c r="R69" s="194"/>
      <c r="S69" s="171"/>
      <c r="U69" s="194">
        <v>21.75</v>
      </c>
      <c r="V69" s="172"/>
      <c r="W69" s="58"/>
      <c r="Y69" s="212">
        <v>3.0833333333333299</v>
      </c>
      <c r="Z69" s="200"/>
    </row>
    <row r="70" spans="11:26" x14ac:dyDescent="0.75">
      <c r="K70" s="202"/>
      <c r="L70" s="194">
        <v>8.2530000000000006E-2</v>
      </c>
      <c r="M70" s="202"/>
      <c r="N70" s="194"/>
      <c r="O70" s="194"/>
      <c r="P70" s="194"/>
      <c r="Q70" s="194"/>
      <c r="R70" s="194"/>
      <c r="S70" s="171"/>
      <c r="U70" s="194">
        <v>23.4</v>
      </c>
      <c r="V70" s="172"/>
      <c r="W70" s="58"/>
      <c r="Y70" s="212">
        <v>2.2833333333333301</v>
      </c>
      <c r="Z70" s="200"/>
    </row>
    <row r="71" spans="11:26" x14ac:dyDescent="0.75">
      <c r="K71" s="202"/>
      <c r="L71" s="207">
        <v>4.0730000000000002E-2</v>
      </c>
      <c r="M71" s="202"/>
      <c r="N71" s="194"/>
      <c r="O71" s="194"/>
      <c r="P71" s="194"/>
      <c r="Q71" s="194"/>
      <c r="R71" s="194"/>
      <c r="S71" s="171"/>
      <c r="U71" s="194">
        <v>23.65</v>
      </c>
      <c r="V71" s="172"/>
      <c r="W71" s="58"/>
      <c r="Y71" s="212">
        <v>2.15</v>
      </c>
      <c r="Z71" s="200"/>
    </row>
    <row r="72" spans="11:26" x14ac:dyDescent="0.75">
      <c r="K72" s="203"/>
      <c r="L72" s="208">
        <v>2.6579999999999999E-2</v>
      </c>
      <c r="M72" s="203"/>
      <c r="N72" s="195"/>
      <c r="O72" s="195"/>
      <c r="P72" s="195"/>
      <c r="Q72" s="195"/>
      <c r="R72" s="195"/>
      <c r="S72" s="171"/>
      <c r="U72" s="194">
        <v>23.8333333333333</v>
      </c>
      <c r="V72" s="172"/>
      <c r="W72" s="58"/>
      <c r="Y72" s="212">
        <v>1.56666666666667</v>
      </c>
      <c r="Z72" s="200"/>
    </row>
    <row r="73" spans="11:26" x14ac:dyDescent="0.75">
      <c r="K73" s="171"/>
      <c r="L73" s="171"/>
      <c r="M73" s="171"/>
      <c r="N73" s="171"/>
      <c r="O73" s="171"/>
      <c r="P73" s="171"/>
      <c r="Q73" s="171"/>
      <c r="R73" s="171"/>
      <c r="S73" s="171"/>
      <c r="U73" s="194">
        <v>24</v>
      </c>
      <c r="V73" s="172"/>
      <c r="W73" s="58"/>
      <c r="Y73" s="212">
        <v>1.43333333333333</v>
      </c>
      <c r="Z73" s="200"/>
    </row>
    <row r="74" spans="11:26" x14ac:dyDescent="0.75">
      <c r="K74" s="171"/>
      <c r="L74" s="171"/>
      <c r="M74" s="171"/>
      <c r="N74" s="171"/>
      <c r="O74" s="171"/>
      <c r="P74" s="171"/>
      <c r="Q74" s="171"/>
      <c r="R74" s="171"/>
      <c r="S74" s="171"/>
      <c r="U74" s="194">
        <v>25.1666666666667</v>
      </c>
      <c r="V74" s="172"/>
      <c r="W74" s="58"/>
      <c r="Y74" s="212">
        <v>1.0333333333333301</v>
      </c>
      <c r="Z74" s="200"/>
    </row>
    <row r="75" spans="11:26" x14ac:dyDescent="0.75">
      <c r="K75" s="171"/>
      <c r="L75" s="171"/>
      <c r="M75" s="171"/>
      <c r="N75" s="171"/>
      <c r="O75" s="171"/>
      <c r="P75" s="171"/>
      <c r="Q75" s="171"/>
      <c r="R75" s="171"/>
      <c r="S75" s="171"/>
      <c r="U75" s="194">
        <v>25.316666666666698</v>
      </c>
      <c r="V75" s="172"/>
      <c r="W75" s="58"/>
      <c r="Y75" s="212">
        <v>0.9</v>
      </c>
      <c r="Z75" s="200"/>
    </row>
    <row r="76" spans="11:26" x14ac:dyDescent="0.75">
      <c r="K76" s="171"/>
      <c r="L76" s="171"/>
      <c r="M76" s="171"/>
      <c r="N76" s="171"/>
      <c r="O76" s="171"/>
      <c r="P76" s="171"/>
      <c r="Q76" s="171"/>
      <c r="R76" s="171"/>
      <c r="S76" s="171"/>
      <c r="U76" s="194">
        <v>28.6666666666667</v>
      </c>
      <c r="V76" s="172"/>
      <c r="W76" s="58"/>
      <c r="Y76" s="212">
        <v>2.06666666666667</v>
      </c>
      <c r="Z76" s="200"/>
    </row>
    <row r="77" spans="11:26" x14ac:dyDescent="0.75">
      <c r="K77" s="171"/>
      <c r="L77" s="171"/>
      <c r="M77" s="171"/>
      <c r="N77" s="171"/>
      <c r="O77" s="171"/>
      <c r="P77" s="171"/>
      <c r="Q77" s="171"/>
      <c r="R77" s="171"/>
      <c r="S77" s="171"/>
      <c r="U77" s="194">
        <v>17.683333333333302</v>
      </c>
      <c r="V77" s="172"/>
      <c r="W77" s="58"/>
      <c r="Y77" s="212">
        <v>3.0333333333333301</v>
      </c>
      <c r="Z77" s="200"/>
    </row>
    <row r="78" spans="11:26" x14ac:dyDescent="0.75">
      <c r="K78" s="171"/>
      <c r="L78" s="171"/>
      <c r="M78" s="171"/>
      <c r="N78" s="171"/>
      <c r="O78" s="171"/>
      <c r="P78" s="171"/>
      <c r="Q78" s="171"/>
      <c r="R78" s="171"/>
      <c r="S78" s="171"/>
      <c r="U78" s="194">
        <v>10.050000000000001</v>
      </c>
      <c r="V78" s="172"/>
      <c r="W78" s="58"/>
      <c r="Y78" s="212">
        <v>3.1</v>
      </c>
      <c r="Z78" s="200"/>
    </row>
    <row r="79" spans="11:26" x14ac:dyDescent="0.75">
      <c r="K79" s="171"/>
      <c r="L79" s="171"/>
      <c r="M79" s="171"/>
      <c r="N79" s="171"/>
      <c r="O79" s="171"/>
      <c r="P79" s="171"/>
      <c r="Q79" s="171"/>
      <c r="R79" s="171"/>
      <c r="S79" s="171"/>
      <c r="U79" s="194">
        <v>13.6833333333333</v>
      </c>
      <c r="V79" s="172"/>
      <c r="W79" s="58"/>
      <c r="Y79" s="212">
        <v>3.1666666666666701</v>
      </c>
      <c r="Z79" s="200"/>
    </row>
    <row r="80" spans="11:26" x14ac:dyDescent="0.75">
      <c r="K80" s="171"/>
      <c r="L80" s="171"/>
      <c r="M80" s="171"/>
      <c r="N80" s="171"/>
      <c r="O80" s="171"/>
      <c r="P80" s="171"/>
      <c r="Q80" s="171"/>
      <c r="R80" s="171"/>
      <c r="S80" s="171"/>
      <c r="U80" s="194">
        <v>15.616666666666699</v>
      </c>
      <c r="V80" s="172"/>
      <c r="W80" s="58"/>
      <c r="Y80" s="212">
        <v>3.75</v>
      </c>
      <c r="Z80" s="200"/>
    </row>
    <row r="81" spans="11:26" x14ac:dyDescent="0.75">
      <c r="K81" s="171"/>
      <c r="L81" s="171"/>
      <c r="M81" s="171"/>
      <c r="N81" s="171"/>
      <c r="O81" s="171"/>
      <c r="P81" s="171"/>
      <c r="Q81" s="171"/>
      <c r="R81" s="171"/>
      <c r="S81" s="171"/>
      <c r="U81" s="194">
        <v>18.716666666666701</v>
      </c>
      <c r="V81" s="172"/>
      <c r="W81" s="58"/>
      <c r="Y81" s="212">
        <v>4.1666666666666696</v>
      </c>
      <c r="Z81" s="200"/>
    </row>
    <row r="82" spans="11:26" x14ac:dyDescent="0.75">
      <c r="K82" s="171"/>
      <c r="L82" s="171"/>
      <c r="M82" s="171"/>
      <c r="N82" s="171"/>
      <c r="O82" s="171"/>
      <c r="P82" s="171"/>
      <c r="Q82" s="171"/>
      <c r="R82" s="171"/>
      <c r="S82" s="171"/>
      <c r="U82" s="194">
        <v>12.9</v>
      </c>
      <c r="V82" s="172"/>
      <c r="W82" s="58"/>
      <c r="Y82" s="212">
        <v>5.06666666666667</v>
      </c>
      <c r="Z82" s="200"/>
    </row>
    <row r="83" spans="11:26" x14ac:dyDescent="0.75">
      <c r="K83" s="171"/>
      <c r="L83" s="171"/>
      <c r="M83" s="171"/>
      <c r="N83" s="171"/>
      <c r="O83" s="171"/>
      <c r="P83" s="171"/>
      <c r="Q83" s="171"/>
      <c r="R83" s="171"/>
      <c r="S83" s="171"/>
      <c r="U83" s="194">
        <v>8.6166666666666707</v>
      </c>
      <c r="V83" s="172"/>
      <c r="W83" s="58"/>
      <c r="Y83" s="212">
        <v>10.216666666666701</v>
      </c>
      <c r="Z83" s="200"/>
    </row>
    <row r="84" spans="11:26" x14ac:dyDescent="0.75">
      <c r="K84" s="171"/>
      <c r="L84" s="171"/>
      <c r="M84" s="171"/>
      <c r="N84" s="171"/>
      <c r="O84" s="171"/>
      <c r="P84" s="171"/>
      <c r="Q84" s="171"/>
      <c r="R84" s="171"/>
      <c r="S84" s="171"/>
      <c r="U84" s="194">
        <v>10.35</v>
      </c>
      <c r="V84" s="172"/>
      <c r="W84" s="58"/>
      <c r="Y84" s="212">
        <v>4.8</v>
      </c>
      <c r="Z84" s="200"/>
    </row>
    <row r="85" spans="11:26" x14ac:dyDescent="0.75">
      <c r="K85" s="171"/>
      <c r="L85" s="171"/>
      <c r="M85" s="171"/>
      <c r="N85" s="171"/>
      <c r="O85" s="171"/>
      <c r="P85" s="171"/>
      <c r="Q85" s="171"/>
      <c r="R85" s="171"/>
      <c r="S85" s="171"/>
      <c r="U85" s="194">
        <v>13.116666666666699</v>
      </c>
      <c r="V85" s="172"/>
      <c r="W85" s="58"/>
      <c r="Y85" s="212">
        <v>5.4166666666666696</v>
      </c>
      <c r="Z85" s="200"/>
    </row>
    <row r="86" spans="11:26" x14ac:dyDescent="0.75">
      <c r="K86" s="171"/>
      <c r="L86" s="171"/>
      <c r="M86" s="171"/>
      <c r="N86" s="171"/>
      <c r="O86" s="171"/>
      <c r="P86" s="171"/>
      <c r="Q86" s="171"/>
      <c r="R86" s="171"/>
      <c r="S86" s="171"/>
      <c r="U86" s="194">
        <v>13.25</v>
      </c>
      <c r="V86" s="172"/>
      <c r="W86" s="58"/>
      <c r="Y86" s="212">
        <v>5.95</v>
      </c>
      <c r="Z86" s="200"/>
    </row>
    <row r="87" spans="11:26" x14ac:dyDescent="0.75">
      <c r="K87" s="171"/>
      <c r="L87" s="171"/>
      <c r="M87" s="171"/>
      <c r="N87" s="171"/>
      <c r="O87" s="171"/>
      <c r="P87" s="171"/>
      <c r="Q87" s="171"/>
      <c r="R87" s="171"/>
      <c r="S87" s="171"/>
      <c r="U87" s="194">
        <v>24.383333333333301</v>
      </c>
      <c r="V87" s="172"/>
      <c r="W87" s="58"/>
      <c r="Y87" s="212">
        <v>6.8333333333333304</v>
      </c>
      <c r="Z87" s="200"/>
    </row>
    <row r="88" spans="11:26" x14ac:dyDescent="0.75">
      <c r="K88" s="171"/>
      <c r="L88" s="171"/>
      <c r="M88" s="171"/>
      <c r="N88" s="171"/>
      <c r="O88" s="171"/>
      <c r="P88" s="171"/>
      <c r="Q88" s="171"/>
      <c r="R88" s="171"/>
      <c r="S88" s="171"/>
      <c r="U88" s="194">
        <v>21.216666666666701</v>
      </c>
      <c r="V88" s="172"/>
      <c r="W88" s="58"/>
      <c r="Y88" s="212">
        <v>6.9166666666666696</v>
      </c>
      <c r="Z88" s="200"/>
    </row>
    <row r="89" spans="11:26" x14ac:dyDescent="0.75">
      <c r="K89" s="171"/>
      <c r="L89" s="171"/>
      <c r="M89" s="171"/>
      <c r="N89" s="171"/>
      <c r="O89" s="171"/>
      <c r="P89" s="171"/>
      <c r="Q89" s="171"/>
      <c r="R89" s="171"/>
      <c r="S89" s="171"/>
      <c r="U89" s="194">
        <v>24.3</v>
      </c>
      <c r="V89" s="172"/>
      <c r="W89" s="58"/>
      <c r="Y89" s="212">
        <v>7.85</v>
      </c>
      <c r="Z89" s="200"/>
    </row>
    <row r="90" spans="11:26" x14ac:dyDescent="0.75">
      <c r="K90" s="171"/>
      <c r="L90" s="171"/>
      <c r="M90" s="171"/>
      <c r="N90" s="171"/>
      <c r="O90" s="171"/>
      <c r="P90" s="171"/>
      <c r="Q90" s="171"/>
      <c r="R90" s="171"/>
      <c r="S90" s="171"/>
      <c r="U90" s="194">
        <v>26.55</v>
      </c>
      <c r="V90" s="172"/>
      <c r="W90" s="58"/>
      <c r="Y90" s="212">
        <v>9.25</v>
      </c>
      <c r="Z90" s="200"/>
    </row>
    <row r="91" spans="11:26" x14ac:dyDescent="0.75">
      <c r="K91" s="171"/>
      <c r="L91" s="171"/>
      <c r="M91" s="171"/>
      <c r="N91" s="171"/>
      <c r="O91" s="171"/>
      <c r="P91" s="171"/>
      <c r="Q91" s="171"/>
      <c r="R91" s="171"/>
      <c r="S91" s="171"/>
      <c r="U91" s="194">
        <v>27.75</v>
      </c>
      <c r="V91" s="172"/>
      <c r="W91" s="58"/>
      <c r="Y91" s="212">
        <v>10.75</v>
      </c>
      <c r="Z91" s="200"/>
    </row>
    <row r="92" spans="11:26" x14ac:dyDescent="0.75">
      <c r="K92" s="171"/>
      <c r="L92" s="171"/>
      <c r="M92" s="171"/>
      <c r="N92" s="171"/>
      <c r="O92" s="171"/>
      <c r="P92" s="171"/>
      <c r="Q92" s="171"/>
      <c r="R92" s="171"/>
      <c r="S92" s="171"/>
      <c r="U92" s="194">
        <v>6.9833333333333298</v>
      </c>
      <c r="V92" s="172"/>
      <c r="W92" s="58"/>
      <c r="Y92" s="212">
        <v>12.533333333333299</v>
      </c>
      <c r="Z92" s="200"/>
    </row>
    <row r="93" spans="11:26" x14ac:dyDescent="0.75">
      <c r="K93" s="171"/>
      <c r="L93" s="171"/>
      <c r="M93" s="171"/>
      <c r="N93" s="171"/>
      <c r="O93" s="171"/>
      <c r="P93" s="171"/>
      <c r="Q93" s="171"/>
      <c r="R93" s="171"/>
      <c r="S93" s="171"/>
      <c r="U93" s="194">
        <v>16.1666666666667</v>
      </c>
      <c r="V93" s="172"/>
      <c r="W93" s="58"/>
      <c r="Y93" s="213">
        <v>12.6</v>
      </c>
      <c r="Z93" s="201"/>
    </row>
    <row r="94" spans="11:26" x14ac:dyDescent="0.75">
      <c r="K94" s="171"/>
      <c r="L94" s="171"/>
      <c r="M94" s="171"/>
      <c r="N94" s="171"/>
      <c r="O94" s="171"/>
      <c r="P94" s="171"/>
      <c r="Q94" s="171"/>
      <c r="R94" s="171"/>
      <c r="S94" s="171"/>
      <c r="U94" s="195">
        <v>24.3333333333333</v>
      </c>
      <c r="V94" s="196"/>
      <c r="W94" s="58"/>
    </row>
    <row r="95" spans="11:26" x14ac:dyDescent="0.75">
      <c r="K95" s="171"/>
      <c r="L95" s="171"/>
      <c r="M95" s="171"/>
      <c r="N95" s="171"/>
      <c r="O95" s="171"/>
      <c r="P95" s="171"/>
      <c r="Q95" s="171"/>
      <c r="R95" s="171"/>
      <c r="S95" s="171"/>
    </row>
    <row r="96" spans="11:26" x14ac:dyDescent="0.75">
      <c r="K96" s="171"/>
      <c r="L96" s="171"/>
      <c r="M96" s="171"/>
      <c r="N96" s="171"/>
      <c r="O96" s="171"/>
      <c r="P96" s="171"/>
      <c r="Q96" s="171"/>
      <c r="R96" s="171"/>
      <c r="S96" s="171"/>
    </row>
    <row r="97" spans="11:19" x14ac:dyDescent="0.75">
      <c r="K97" s="171"/>
      <c r="L97" s="171"/>
      <c r="M97" s="171"/>
      <c r="N97" s="171"/>
      <c r="O97" s="171"/>
      <c r="P97" s="171"/>
      <c r="Q97" s="171"/>
      <c r="R97" s="171"/>
      <c r="S97" s="171"/>
    </row>
    <row r="98" spans="11:19" x14ac:dyDescent="0.75">
      <c r="K98" s="171"/>
      <c r="L98" s="171"/>
      <c r="M98" s="171"/>
      <c r="N98" s="171"/>
      <c r="O98" s="171"/>
      <c r="P98" s="171"/>
      <c r="Q98" s="171"/>
      <c r="R98" s="171"/>
      <c r="S98" s="171"/>
    </row>
    <row r="99" spans="11:19" x14ac:dyDescent="0.75">
      <c r="K99" s="171"/>
      <c r="L99" s="171"/>
      <c r="M99" s="171"/>
      <c r="N99" s="171"/>
      <c r="O99" s="171"/>
      <c r="P99" s="171"/>
      <c r="Q99" s="171"/>
      <c r="R99" s="171"/>
      <c r="S99" s="171"/>
    </row>
    <row r="100" spans="11:19" x14ac:dyDescent="0.75">
      <c r="K100" s="171"/>
      <c r="L100" s="171"/>
      <c r="M100" s="171"/>
      <c r="N100" s="171"/>
      <c r="O100" s="171"/>
      <c r="P100" s="171"/>
      <c r="Q100" s="171"/>
      <c r="R100" s="171"/>
      <c r="S100" s="171"/>
    </row>
    <row r="101" spans="11:19" x14ac:dyDescent="0.75">
      <c r="K101" s="171"/>
      <c r="L101" s="171"/>
      <c r="M101" s="171"/>
      <c r="N101" s="171"/>
      <c r="O101" s="171"/>
      <c r="P101" s="171"/>
      <c r="Q101" s="171"/>
      <c r="R101" s="171"/>
      <c r="S101" s="171"/>
    </row>
    <row r="102" spans="11:19" x14ac:dyDescent="0.75">
      <c r="K102" s="171"/>
      <c r="L102" s="171"/>
      <c r="M102" s="171"/>
      <c r="N102" s="171"/>
      <c r="O102" s="171"/>
      <c r="P102" s="171"/>
      <c r="Q102" s="171"/>
      <c r="R102" s="171"/>
      <c r="S102" s="171"/>
    </row>
    <row r="103" spans="11:19" x14ac:dyDescent="0.75">
      <c r="K103" s="171"/>
      <c r="L103" s="171"/>
      <c r="M103" s="171"/>
      <c r="N103" s="171"/>
      <c r="O103" s="171"/>
      <c r="P103" s="171"/>
      <c r="Q103" s="171"/>
      <c r="R103" s="171"/>
      <c r="S103" s="171"/>
    </row>
    <row r="104" spans="11:19" x14ac:dyDescent="0.75">
      <c r="K104" s="171"/>
      <c r="L104" s="171"/>
      <c r="M104" s="171"/>
      <c r="N104" s="171"/>
      <c r="O104" s="171"/>
      <c r="P104" s="171"/>
      <c r="Q104" s="171"/>
      <c r="R104" s="171"/>
      <c r="S104" s="171"/>
    </row>
    <row r="105" spans="11:19" x14ac:dyDescent="0.75">
      <c r="K105" s="171"/>
      <c r="L105" s="171"/>
      <c r="M105" s="171"/>
      <c r="N105" s="171"/>
      <c r="O105" s="171"/>
      <c r="P105" s="171"/>
      <c r="Q105" s="171"/>
      <c r="R105" s="171"/>
      <c r="S105" s="17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9"/>
  <sheetViews>
    <sheetView zoomScale="80" zoomScaleNormal="80" workbookViewId="0">
      <selection activeCell="E3" sqref="E3"/>
    </sheetView>
  </sheetViews>
  <sheetFormatPr defaultRowHeight="14.75" x14ac:dyDescent="0.75"/>
  <cols>
    <col min="2" max="2" width="27.1796875" customWidth="1"/>
    <col min="3" max="3" width="9.08984375" style="9" customWidth="1"/>
    <col min="4" max="4" width="8.81640625" style="9"/>
    <col min="5" max="5" width="25.81640625" style="9" customWidth="1"/>
    <col min="6" max="7" width="8.81640625" style="9"/>
    <col min="8" max="8" width="30.81640625" style="9" customWidth="1"/>
    <col min="9" max="9" width="12.08984375" style="9" customWidth="1"/>
    <col min="10" max="11" width="8.81640625" style="9"/>
  </cols>
  <sheetData>
    <row r="1" spans="1:11" ht="23.5" x14ac:dyDescent="1.1000000000000001">
      <c r="A1" s="39" t="s">
        <v>154</v>
      </c>
    </row>
    <row r="3" spans="1:11" ht="21" x14ac:dyDescent="1">
      <c r="B3" s="152" t="s">
        <v>13</v>
      </c>
      <c r="C3" s="69"/>
      <c r="D3" s="69" t="s">
        <v>98</v>
      </c>
      <c r="E3" s="140" t="s">
        <v>204</v>
      </c>
      <c r="F3" s="69" t="s">
        <v>97</v>
      </c>
      <c r="G3" s="31"/>
      <c r="H3" s="152" t="s">
        <v>16</v>
      </c>
      <c r="I3" s="69"/>
      <c r="J3" s="69" t="s">
        <v>98</v>
      </c>
      <c r="K3" s="142" t="s">
        <v>99</v>
      </c>
    </row>
    <row r="4" spans="1:11" x14ac:dyDescent="0.75">
      <c r="C4" s="135" t="s">
        <v>67</v>
      </c>
      <c r="D4" s="19">
        <v>0</v>
      </c>
      <c r="E4" s="281">
        <v>0</v>
      </c>
      <c r="F4" s="111">
        <v>0</v>
      </c>
      <c r="G4" s="11"/>
      <c r="H4" s="11"/>
      <c r="I4" s="135" t="s">
        <v>67</v>
      </c>
      <c r="J4" s="19">
        <v>0.2</v>
      </c>
      <c r="K4" s="20">
        <v>7.0000000000000007E-2</v>
      </c>
    </row>
    <row r="5" spans="1:11" x14ac:dyDescent="0.75">
      <c r="C5" s="44"/>
      <c r="D5" s="23">
        <v>0.02</v>
      </c>
      <c r="E5" s="185">
        <v>6.5407620000000003E-3</v>
      </c>
      <c r="F5" s="112">
        <v>8.2752369999999995E-4</v>
      </c>
      <c r="G5" s="11"/>
      <c r="H5" s="11"/>
      <c r="I5" s="10"/>
      <c r="J5" s="23">
        <v>0.22</v>
      </c>
      <c r="K5" s="24">
        <v>0.12</v>
      </c>
    </row>
    <row r="6" spans="1:11" x14ac:dyDescent="0.75">
      <c r="C6" s="44"/>
      <c r="D6" s="23">
        <v>0.04</v>
      </c>
      <c r="E6" s="185">
        <v>9.9935189999999993E-3</v>
      </c>
      <c r="F6" s="112">
        <v>6.904821E-4</v>
      </c>
      <c r="G6" s="11"/>
      <c r="H6" s="11"/>
      <c r="I6" s="10"/>
      <c r="J6" s="23">
        <v>0.24</v>
      </c>
      <c r="K6" s="24">
        <v>0.17</v>
      </c>
    </row>
    <row r="7" spans="1:11" x14ac:dyDescent="0.75">
      <c r="C7" s="44"/>
      <c r="D7" s="23">
        <v>7.0000000000000007E-2</v>
      </c>
      <c r="E7" s="185">
        <v>1.416414E-2</v>
      </c>
      <c r="F7" s="112">
        <v>1.4518510000000001E-3</v>
      </c>
      <c r="G7" s="11"/>
      <c r="H7" s="11"/>
      <c r="I7" s="10"/>
      <c r="J7" s="23">
        <v>0.26</v>
      </c>
      <c r="K7" s="24">
        <v>0.21</v>
      </c>
    </row>
    <row r="8" spans="1:11" x14ac:dyDescent="0.75">
      <c r="C8" s="44"/>
      <c r="D8" s="23">
        <v>0.09</v>
      </c>
      <c r="E8" s="185">
        <v>1.746373E-2</v>
      </c>
      <c r="F8" s="112">
        <v>1.1326859999999999E-3</v>
      </c>
      <c r="G8" s="11"/>
      <c r="H8" s="11"/>
      <c r="I8" s="10"/>
      <c r="J8" s="23">
        <v>0.28000000000000003</v>
      </c>
      <c r="K8" s="24">
        <v>0.26</v>
      </c>
    </row>
    <row r="9" spans="1:11" x14ac:dyDescent="0.75">
      <c r="C9" s="44"/>
      <c r="D9" s="23">
        <v>0.11</v>
      </c>
      <c r="E9" s="185">
        <v>2.0701830000000001E-2</v>
      </c>
      <c r="F9" s="112">
        <v>1.2915089999999999E-3</v>
      </c>
      <c r="G9" s="11"/>
      <c r="H9" s="11"/>
      <c r="I9" s="10"/>
      <c r="J9" s="23">
        <v>0.3</v>
      </c>
      <c r="K9" s="24">
        <v>0.28999999999999998</v>
      </c>
    </row>
    <row r="10" spans="1:11" x14ac:dyDescent="0.75">
      <c r="C10" s="44"/>
      <c r="D10" s="23">
        <v>0.13</v>
      </c>
      <c r="E10" s="185">
        <v>2.4047949999999998E-2</v>
      </c>
      <c r="F10" s="112">
        <v>1.4771090000000001E-3</v>
      </c>
      <c r="G10" s="11"/>
      <c r="H10" s="11"/>
      <c r="I10" s="10"/>
      <c r="J10" s="23">
        <v>0.33</v>
      </c>
      <c r="K10" s="24">
        <v>0.32</v>
      </c>
    </row>
    <row r="11" spans="1:11" x14ac:dyDescent="0.75">
      <c r="C11" s="44"/>
      <c r="D11" s="23">
        <v>0.15</v>
      </c>
      <c r="E11" s="185">
        <v>2.8181999999999999E-2</v>
      </c>
      <c r="F11" s="112">
        <v>1.819801E-3</v>
      </c>
      <c r="G11" s="11"/>
      <c r="H11" s="11"/>
      <c r="I11" s="10"/>
      <c r="J11" s="23">
        <v>0.35</v>
      </c>
      <c r="K11" s="24">
        <v>0.36</v>
      </c>
    </row>
    <row r="12" spans="1:11" x14ac:dyDescent="0.75">
      <c r="C12" s="44"/>
      <c r="D12" s="23">
        <v>0.17</v>
      </c>
      <c r="E12" s="185">
        <v>3.1474009999999997E-2</v>
      </c>
      <c r="F12" s="112">
        <v>2.1068599999999999E-3</v>
      </c>
      <c r="G12" s="11"/>
      <c r="H12" s="11"/>
      <c r="I12" s="10"/>
      <c r="J12" s="23">
        <v>0.37</v>
      </c>
      <c r="K12" s="24">
        <v>0.4</v>
      </c>
    </row>
    <row r="13" spans="1:11" x14ac:dyDescent="0.75">
      <c r="C13" s="44"/>
      <c r="D13" s="23">
        <v>0.2</v>
      </c>
      <c r="E13" s="185">
        <v>3.3697810000000002E-2</v>
      </c>
      <c r="F13" s="112">
        <v>2.487908E-3</v>
      </c>
      <c r="G13" s="11"/>
      <c r="H13" s="11"/>
      <c r="I13" s="10"/>
      <c r="J13" s="23">
        <v>0.39</v>
      </c>
      <c r="K13" s="24">
        <v>0.44</v>
      </c>
    </row>
    <row r="14" spans="1:11" x14ac:dyDescent="0.75">
      <c r="C14" s="44"/>
      <c r="D14" s="23">
        <v>0.22</v>
      </c>
      <c r="E14" s="185">
        <v>4.0522099999999998E-2</v>
      </c>
      <c r="F14" s="112">
        <v>3.0488989999999999E-3</v>
      </c>
      <c r="G14" s="11"/>
      <c r="H14" s="11"/>
      <c r="I14" s="10"/>
      <c r="J14" s="23">
        <v>0.41</v>
      </c>
      <c r="K14" s="24">
        <v>0.46</v>
      </c>
    </row>
    <row r="15" spans="1:11" x14ac:dyDescent="0.75">
      <c r="C15" s="44"/>
      <c r="D15" s="23">
        <v>0.24</v>
      </c>
      <c r="E15" s="185">
        <v>4.1612799999999998E-2</v>
      </c>
      <c r="F15" s="112">
        <v>3.2949989999999998E-3</v>
      </c>
      <c r="G15" s="11"/>
      <c r="H15" s="11"/>
      <c r="I15" s="10"/>
      <c r="J15" s="23">
        <v>0.43</v>
      </c>
      <c r="K15" s="24">
        <v>0.49</v>
      </c>
    </row>
    <row r="16" spans="1:11" x14ac:dyDescent="0.75">
      <c r="C16" s="44"/>
      <c r="D16" s="23">
        <v>0.26</v>
      </c>
      <c r="E16" s="185">
        <v>4.2706309999999997E-2</v>
      </c>
      <c r="F16" s="112">
        <v>3.410471E-3</v>
      </c>
      <c r="G16" s="11"/>
      <c r="H16" s="11"/>
      <c r="I16" s="10"/>
      <c r="J16" s="23">
        <v>0.46</v>
      </c>
      <c r="K16" s="24">
        <v>0.52</v>
      </c>
    </row>
    <row r="17" spans="3:11" x14ac:dyDescent="0.75">
      <c r="C17" s="44"/>
      <c r="D17" s="23">
        <v>0.28000000000000003</v>
      </c>
      <c r="E17" s="185">
        <v>4.5583560000000002E-2</v>
      </c>
      <c r="F17" s="112">
        <v>3.9106490000000004E-3</v>
      </c>
      <c r="G17" s="11"/>
      <c r="H17" s="11"/>
      <c r="I17" s="10"/>
      <c r="J17" s="23">
        <v>0.48</v>
      </c>
      <c r="K17" s="24">
        <v>0.55000000000000004</v>
      </c>
    </row>
    <row r="18" spans="3:11" x14ac:dyDescent="0.75">
      <c r="C18" s="44"/>
      <c r="D18" s="23">
        <v>0.3</v>
      </c>
      <c r="E18" s="185">
        <v>4.861886E-2</v>
      </c>
      <c r="F18" s="112">
        <v>4.229895E-3</v>
      </c>
      <c r="G18" s="11"/>
      <c r="H18" s="11"/>
      <c r="I18" s="10"/>
      <c r="J18" s="23">
        <v>0.5</v>
      </c>
      <c r="K18" s="24">
        <v>0.56000000000000005</v>
      </c>
    </row>
    <row r="19" spans="3:11" x14ac:dyDescent="0.75">
      <c r="C19" s="44"/>
      <c r="D19" s="23">
        <v>0.33</v>
      </c>
      <c r="E19" s="185">
        <v>4.8794879999999999E-2</v>
      </c>
      <c r="F19" s="112">
        <v>4.239675E-3</v>
      </c>
      <c r="G19" s="11"/>
      <c r="H19" s="11"/>
      <c r="I19" s="10"/>
      <c r="J19" s="23">
        <v>0.52</v>
      </c>
      <c r="K19" s="24">
        <v>0.57999999999999996</v>
      </c>
    </row>
    <row r="20" spans="3:11" x14ac:dyDescent="0.75">
      <c r="C20" s="44"/>
      <c r="D20" s="23">
        <v>0.35</v>
      </c>
      <c r="E20" s="185">
        <v>5.4093200000000001E-2</v>
      </c>
      <c r="F20" s="112">
        <v>4.8033650000000004E-3</v>
      </c>
      <c r="G20" s="11"/>
      <c r="H20" s="11"/>
      <c r="I20" s="10"/>
      <c r="J20" s="23">
        <v>0.54</v>
      </c>
      <c r="K20" s="24">
        <v>0.59</v>
      </c>
    </row>
    <row r="21" spans="3:11" x14ac:dyDescent="0.75">
      <c r="C21" s="44"/>
      <c r="D21" s="23">
        <v>0.37</v>
      </c>
      <c r="E21" s="185">
        <v>5.1938110000000003E-2</v>
      </c>
      <c r="F21" s="112">
        <v>5.0185550000000001E-3</v>
      </c>
      <c r="G21" s="11"/>
      <c r="H21" s="11"/>
      <c r="I21" s="10"/>
      <c r="J21" s="23">
        <v>0.56000000000000005</v>
      </c>
      <c r="K21" s="24">
        <v>0.62</v>
      </c>
    </row>
    <row r="22" spans="3:11" x14ac:dyDescent="0.75">
      <c r="C22" s="44"/>
      <c r="D22" s="23">
        <v>0.39</v>
      </c>
      <c r="E22" s="185">
        <v>5.5580480000000002E-2</v>
      </c>
      <c r="F22" s="112">
        <v>5.9305549999999997E-3</v>
      </c>
      <c r="G22" s="11"/>
      <c r="H22" s="11"/>
      <c r="I22" s="10"/>
      <c r="J22" s="23">
        <v>0.59</v>
      </c>
      <c r="K22" s="24">
        <v>0.64</v>
      </c>
    </row>
    <row r="23" spans="3:11" x14ac:dyDescent="0.75">
      <c r="C23" s="44"/>
      <c r="D23" s="23">
        <v>0.41</v>
      </c>
      <c r="E23" s="185">
        <v>6.2772170000000002E-2</v>
      </c>
      <c r="F23" s="112">
        <v>8.6186739999999998E-3</v>
      </c>
      <c r="G23" s="11"/>
      <c r="H23" s="11"/>
      <c r="I23" s="10"/>
      <c r="J23" s="23">
        <v>0.61</v>
      </c>
      <c r="K23" s="24">
        <v>0.66</v>
      </c>
    </row>
    <row r="24" spans="3:11" x14ac:dyDescent="0.75">
      <c r="C24" s="44"/>
      <c r="D24" s="23">
        <v>0.43</v>
      </c>
      <c r="E24" s="185">
        <v>6.6429719999999998E-2</v>
      </c>
      <c r="F24" s="112">
        <v>8.4951769999999996E-3</v>
      </c>
      <c r="G24" s="11"/>
      <c r="H24" s="11"/>
      <c r="I24" s="10"/>
      <c r="J24" s="23">
        <v>0.63</v>
      </c>
      <c r="K24" s="24">
        <v>0.68</v>
      </c>
    </row>
    <row r="25" spans="3:11" x14ac:dyDescent="0.75">
      <c r="C25" s="44"/>
      <c r="D25" s="23">
        <v>0.46</v>
      </c>
      <c r="E25" s="185">
        <v>7.2671769999999997E-2</v>
      </c>
      <c r="F25" s="112">
        <v>1.0702130000000001E-2</v>
      </c>
      <c r="G25" s="11"/>
      <c r="H25" s="11"/>
      <c r="I25" s="10"/>
      <c r="J25" s="23">
        <v>0.65</v>
      </c>
      <c r="K25" s="24">
        <v>0.69</v>
      </c>
    </row>
    <row r="26" spans="3:11" x14ac:dyDescent="0.75">
      <c r="C26" s="44"/>
      <c r="D26" s="23">
        <v>0.48</v>
      </c>
      <c r="E26" s="185">
        <v>7.153139E-2</v>
      </c>
      <c r="F26" s="112">
        <v>9.2992879999999993E-3</v>
      </c>
      <c r="G26" s="11"/>
      <c r="H26" s="11"/>
      <c r="I26" s="10"/>
      <c r="J26" s="23">
        <v>0.67</v>
      </c>
      <c r="K26" s="24">
        <v>0.72</v>
      </c>
    </row>
    <row r="27" spans="3:11" x14ac:dyDescent="0.75">
      <c r="C27" s="44"/>
      <c r="D27" s="23">
        <v>0.5</v>
      </c>
      <c r="E27" s="185">
        <v>7.4077519999999994E-2</v>
      </c>
      <c r="F27" s="112">
        <v>8.4874019999999998E-3</v>
      </c>
      <c r="G27" s="11"/>
      <c r="H27" s="11"/>
      <c r="I27" s="10"/>
      <c r="J27" s="23">
        <v>0.69</v>
      </c>
      <c r="K27" s="24">
        <v>0.73</v>
      </c>
    </row>
    <row r="28" spans="3:11" x14ac:dyDescent="0.75">
      <c r="C28" s="44"/>
      <c r="D28" s="23">
        <v>0.52</v>
      </c>
      <c r="E28" s="185">
        <v>7.9297419999999993E-2</v>
      </c>
      <c r="F28" s="112">
        <v>8.6959110000000006E-3</v>
      </c>
      <c r="G28" s="11"/>
      <c r="H28" s="11"/>
      <c r="I28" s="10"/>
      <c r="J28" s="23">
        <v>0.72</v>
      </c>
      <c r="K28" s="24">
        <v>0.75</v>
      </c>
    </row>
    <row r="29" spans="3:11" x14ac:dyDescent="0.75">
      <c r="C29" s="40"/>
      <c r="D29" s="27">
        <v>0.54</v>
      </c>
      <c r="E29" s="282">
        <v>8.0106940000000001E-2</v>
      </c>
      <c r="F29" s="113">
        <v>9.0635479999999994E-3</v>
      </c>
      <c r="G29" s="11"/>
      <c r="H29" s="11"/>
      <c r="I29" s="10"/>
      <c r="J29" s="23">
        <v>0.74</v>
      </c>
      <c r="K29" s="24">
        <v>0.76</v>
      </c>
    </row>
    <row r="30" spans="3:11" x14ac:dyDescent="0.75">
      <c r="C30" s="44"/>
      <c r="D30" s="236"/>
      <c r="E30" s="278"/>
      <c r="F30" s="278"/>
      <c r="G30" s="31"/>
      <c r="H30" s="31"/>
      <c r="I30" s="44"/>
      <c r="J30" s="23">
        <v>0.76</v>
      </c>
      <c r="K30" s="24">
        <v>0.77</v>
      </c>
    </row>
    <row r="31" spans="3:11" x14ac:dyDescent="0.75">
      <c r="C31" s="44"/>
      <c r="D31" s="217"/>
      <c r="E31" s="114"/>
      <c r="F31" s="114"/>
      <c r="G31" s="31"/>
      <c r="H31" s="31"/>
      <c r="I31" s="44"/>
      <c r="J31" s="23">
        <v>0.78</v>
      </c>
      <c r="K31" s="24">
        <v>0.79</v>
      </c>
    </row>
    <row r="32" spans="3:11" x14ac:dyDescent="0.75">
      <c r="C32" s="101" t="s">
        <v>74</v>
      </c>
      <c r="D32" s="23">
        <v>0</v>
      </c>
      <c r="E32" s="112">
        <v>0</v>
      </c>
      <c r="F32" s="112">
        <v>0</v>
      </c>
      <c r="G32" s="11"/>
      <c r="H32" s="11"/>
      <c r="I32" s="10"/>
      <c r="J32" s="23">
        <v>0.8</v>
      </c>
      <c r="K32" s="24">
        <v>0.8</v>
      </c>
    </row>
    <row r="33" spans="3:11" x14ac:dyDescent="0.75">
      <c r="C33" s="44"/>
      <c r="D33" s="23">
        <v>0.01</v>
      </c>
      <c r="E33" s="112">
        <v>1.4308120000000001E-2</v>
      </c>
      <c r="F33" s="112">
        <v>2.1718250000000001E-3</v>
      </c>
      <c r="G33" s="11"/>
      <c r="H33" s="11"/>
      <c r="I33" s="10"/>
      <c r="J33" s="23">
        <v>0.82</v>
      </c>
      <c r="K33" s="24">
        <v>0.81</v>
      </c>
    </row>
    <row r="34" spans="3:11" x14ac:dyDescent="0.75">
      <c r="C34" s="44"/>
      <c r="D34" s="23">
        <v>0.02</v>
      </c>
      <c r="E34" s="112">
        <v>2.013991E-2</v>
      </c>
      <c r="F34" s="112">
        <v>1.6792370000000001E-3</v>
      </c>
      <c r="G34" s="11"/>
      <c r="H34" s="11"/>
      <c r="I34" s="10"/>
      <c r="J34" s="23">
        <v>0.85</v>
      </c>
      <c r="K34" s="24">
        <v>0.82</v>
      </c>
    </row>
    <row r="35" spans="3:11" x14ac:dyDescent="0.75">
      <c r="C35" s="44"/>
      <c r="D35" s="23">
        <v>0.04</v>
      </c>
      <c r="E35" s="112">
        <v>2.5626530000000002E-2</v>
      </c>
      <c r="F35" s="112">
        <v>1.6643230000000001E-3</v>
      </c>
      <c r="G35" s="11"/>
      <c r="H35" s="11"/>
      <c r="I35" s="10"/>
      <c r="J35" s="23">
        <v>0.87</v>
      </c>
      <c r="K35" s="24">
        <v>0.82</v>
      </c>
    </row>
    <row r="36" spans="3:11" x14ac:dyDescent="0.75">
      <c r="C36" s="44"/>
      <c r="D36" s="23">
        <v>0.05</v>
      </c>
      <c r="E36" s="112">
        <v>2.8565070000000001E-2</v>
      </c>
      <c r="F36" s="112">
        <v>1.434683E-3</v>
      </c>
      <c r="G36" s="11"/>
      <c r="H36" s="11"/>
      <c r="I36" s="10"/>
      <c r="J36" s="23">
        <v>0.89</v>
      </c>
      <c r="K36" s="24">
        <v>0.83</v>
      </c>
    </row>
    <row r="37" spans="3:11" x14ac:dyDescent="0.75">
      <c r="C37" s="44"/>
      <c r="D37" s="23">
        <v>0.06</v>
      </c>
      <c r="E37" s="112">
        <v>3.5966440000000002E-2</v>
      </c>
      <c r="F37" s="112">
        <v>1.9986890000000001E-3</v>
      </c>
      <c r="G37" s="11"/>
      <c r="H37" s="11"/>
      <c r="I37" s="10"/>
      <c r="J37" s="23">
        <v>0.91</v>
      </c>
      <c r="K37" s="24">
        <v>0.83</v>
      </c>
    </row>
    <row r="38" spans="3:11" x14ac:dyDescent="0.75">
      <c r="C38" s="44"/>
      <c r="D38" s="23">
        <v>7.0000000000000007E-2</v>
      </c>
      <c r="E38" s="112">
        <v>4.1136579999999999E-2</v>
      </c>
      <c r="F38" s="112">
        <v>2.217826E-3</v>
      </c>
      <c r="G38" s="11"/>
      <c r="H38" s="11"/>
      <c r="I38" s="10"/>
      <c r="J38" s="23">
        <v>0.93</v>
      </c>
      <c r="K38" s="24">
        <v>0.85</v>
      </c>
    </row>
    <row r="39" spans="3:11" x14ac:dyDescent="0.75">
      <c r="C39" s="44"/>
      <c r="D39" s="23">
        <v>0.08</v>
      </c>
      <c r="E39" s="112">
        <v>4.5714739999999997E-2</v>
      </c>
      <c r="F39" s="112">
        <v>2.4050870000000002E-3</v>
      </c>
      <c r="G39" s="11"/>
      <c r="H39" s="11"/>
      <c r="I39" s="10"/>
      <c r="J39" s="23">
        <v>0.95</v>
      </c>
      <c r="K39" s="24">
        <v>0.85</v>
      </c>
    </row>
    <row r="40" spans="3:11" x14ac:dyDescent="0.75">
      <c r="C40" s="44"/>
      <c r="D40" s="23">
        <v>0.09</v>
      </c>
      <c r="E40" s="112">
        <v>4.7943149999999997E-2</v>
      </c>
      <c r="F40" s="112">
        <v>2.5071580000000002E-3</v>
      </c>
      <c r="G40" s="11"/>
      <c r="H40" s="11"/>
      <c r="I40" s="10"/>
      <c r="J40" s="23">
        <v>0.98</v>
      </c>
      <c r="K40" s="24">
        <v>0.87</v>
      </c>
    </row>
    <row r="41" spans="3:11" x14ac:dyDescent="0.75">
      <c r="C41" s="44"/>
      <c r="D41" s="23">
        <v>0.11</v>
      </c>
      <c r="E41" s="112">
        <v>5.3165810000000001E-2</v>
      </c>
      <c r="F41" s="112">
        <v>2.8661730000000001E-3</v>
      </c>
      <c r="G41" s="11"/>
      <c r="H41" s="11"/>
      <c r="I41" s="10"/>
      <c r="J41" s="23">
        <v>1</v>
      </c>
      <c r="K41" s="24">
        <v>0.87</v>
      </c>
    </row>
    <row r="42" spans="3:11" x14ac:dyDescent="0.75">
      <c r="C42" s="44"/>
      <c r="D42" s="23">
        <v>0.12</v>
      </c>
      <c r="E42" s="112">
        <v>5.7915950000000001E-2</v>
      </c>
      <c r="F42" s="112">
        <v>2.908796E-3</v>
      </c>
      <c r="G42" s="11"/>
      <c r="H42" s="11"/>
      <c r="I42" s="10"/>
      <c r="J42" s="23">
        <v>1.02</v>
      </c>
      <c r="K42" s="24">
        <v>0.87</v>
      </c>
    </row>
    <row r="43" spans="3:11" x14ac:dyDescent="0.75">
      <c r="C43" s="44"/>
      <c r="D43" s="23">
        <v>0.13</v>
      </c>
      <c r="E43" s="112">
        <v>6.3758289999999995E-2</v>
      </c>
      <c r="F43" s="112">
        <v>3.7365330000000002E-3</v>
      </c>
      <c r="G43" s="11"/>
      <c r="H43" s="11"/>
      <c r="I43" s="10"/>
      <c r="J43" s="23">
        <v>1.04</v>
      </c>
      <c r="K43" s="24">
        <v>0.88</v>
      </c>
    </row>
    <row r="44" spans="3:11" x14ac:dyDescent="0.75">
      <c r="C44" s="44"/>
      <c r="D44" s="23">
        <v>0.14000000000000001</v>
      </c>
      <c r="E44" s="112">
        <v>6.7070699999999997E-2</v>
      </c>
      <c r="F44" s="112">
        <v>3.6404240000000002E-3</v>
      </c>
      <c r="G44" s="11"/>
      <c r="H44" s="11"/>
      <c r="I44" s="10"/>
      <c r="J44" s="23">
        <v>1.06</v>
      </c>
      <c r="K44" s="24">
        <v>0.89</v>
      </c>
    </row>
    <row r="45" spans="3:11" x14ac:dyDescent="0.75">
      <c r="C45" s="44"/>
      <c r="D45" s="23">
        <v>0.15</v>
      </c>
      <c r="E45" s="112">
        <v>7.2832389999999997E-2</v>
      </c>
      <c r="F45" s="112">
        <v>4.2524850000000003E-3</v>
      </c>
      <c r="G45" s="11"/>
      <c r="H45" s="11"/>
      <c r="I45" s="10"/>
      <c r="J45" s="23">
        <v>1.0900000000000001</v>
      </c>
      <c r="K45" s="24">
        <v>0.89</v>
      </c>
    </row>
    <row r="46" spans="3:11" x14ac:dyDescent="0.75">
      <c r="C46" s="44"/>
      <c r="D46" s="23">
        <v>0.16</v>
      </c>
      <c r="E46" s="112">
        <v>7.7278899999999998E-2</v>
      </c>
      <c r="F46" s="112">
        <v>4.3042109999999996E-3</v>
      </c>
      <c r="G46" s="11"/>
      <c r="H46" s="11"/>
      <c r="I46" s="10"/>
      <c r="J46" s="23">
        <v>1.1100000000000001</v>
      </c>
      <c r="K46" s="24">
        <v>0.89</v>
      </c>
    </row>
    <row r="47" spans="3:11" x14ac:dyDescent="0.75">
      <c r="C47" s="44"/>
      <c r="D47" s="23">
        <v>0.18</v>
      </c>
      <c r="E47" s="112">
        <v>8.476351E-2</v>
      </c>
      <c r="F47" s="112">
        <v>4.702828E-3</v>
      </c>
      <c r="G47" s="11"/>
      <c r="H47" s="11"/>
      <c r="I47" s="10"/>
      <c r="J47" s="23">
        <v>1.1299999999999999</v>
      </c>
      <c r="K47" s="24">
        <v>0.9</v>
      </c>
    </row>
    <row r="48" spans="3:11" x14ac:dyDescent="0.75">
      <c r="C48" s="44"/>
      <c r="D48" s="23">
        <v>0.19</v>
      </c>
      <c r="E48" s="112">
        <v>8.908729E-2</v>
      </c>
      <c r="F48" s="112">
        <v>4.7774820000000004E-3</v>
      </c>
      <c r="G48" s="11"/>
      <c r="H48" s="11"/>
      <c r="I48" s="10"/>
      <c r="J48" s="23">
        <v>1.1499999999999999</v>
      </c>
      <c r="K48" s="24">
        <v>0.9</v>
      </c>
    </row>
    <row r="49" spans="3:11" x14ac:dyDescent="0.75">
      <c r="C49" s="44"/>
      <c r="D49" s="23">
        <v>0.2</v>
      </c>
      <c r="E49" s="112">
        <v>9.1576199999999996E-2</v>
      </c>
      <c r="F49" s="112">
        <v>5.0762539999999997E-3</v>
      </c>
      <c r="G49" s="11"/>
      <c r="H49" s="11"/>
      <c r="I49" s="10"/>
      <c r="J49" s="23">
        <v>1.17</v>
      </c>
      <c r="K49" s="24">
        <v>0.91</v>
      </c>
    </row>
    <row r="50" spans="3:11" x14ac:dyDescent="0.75">
      <c r="C50" s="44"/>
      <c r="D50" s="23">
        <v>0.21</v>
      </c>
      <c r="E50" s="112">
        <v>9.9184709999999995E-2</v>
      </c>
      <c r="F50" s="112">
        <v>5.4596280000000002E-3</v>
      </c>
      <c r="G50" s="11"/>
      <c r="H50" s="11"/>
      <c r="I50" s="10"/>
      <c r="J50" s="23">
        <v>1.19</v>
      </c>
      <c r="K50" s="24">
        <v>0.91</v>
      </c>
    </row>
    <row r="51" spans="3:11" x14ac:dyDescent="0.75">
      <c r="C51" s="44"/>
      <c r="D51" s="23">
        <v>0.22</v>
      </c>
      <c r="E51" s="112">
        <v>0.105749</v>
      </c>
      <c r="F51" s="112">
        <v>5.7924710000000004E-3</v>
      </c>
      <c r="G51" s="11"/>
      <c r="H51" s="11"/>
      <c r="I51" s="10"/>
      <c r="J51" s="23">
        <v>1.22</v>
      </c>
      <c r="K51" s="24">
        <v>0.92</v>
      </c>
    </row>
    <row r="52" spans="3:11" x14ac:dyDescent="0.75">
      <c r="C52" s="44"/>
      <c r="D52" s="23">
        <v>0.23</v>
      </c>
      <c r="E52" s="112">
        <v>0.115511</v>
      </c>
      <c r="F52" s="112">
        <v>6.2366990000000001E-3</v>
      </c>
      <c r="G52" s="11"/>
      <c r="H52" s="11"/>
      <c r="I52" s="10"/>
      <c r="J52" s="23">
        <v>1.24</v>
      </c>
      <c r="K52" s="24">
        <v>0.92</v>
      </c>
    </row>
    <row r="53" spans="3:11" x14ac:dyDescent="0.75">
      <c r="C53" s="44"/>
      <c r="D53" s="23">
        <v>0.25</v>
      </c>
      <c r="E53" s="112">
        <v>0.11877790000000001</v>
      </c>
      <c r="F53" s="112">
        <v>6.718094E-3</v>
      </c>
      <c r="G53" s="11"/>
      <c r="H53" s="11"/>
      <c r="I53" s="10"/>
      <c r="J53" s="23">
        <v>1.26</v>
      </c>
      <c r="K53" s="24">
        <v>0.93</v>
      </c>
    </row>
    <row r="54" spans="3:11" x14ac:dyDescent="0.75">
      <c r="C54" s="44"/>
      <c r="D54" s="23">
        <v>0.26</v>
      </c>
      <c r="E54" s="112">
        <v>0.1281139</v>
      </c>
      <c r="F54" s="112">
        <v>7.4729590000000004E-3</v>
      </c>
      <c r="G54" s="11"/>
      <c r="H54" s="11"/>
      <c r="I54" s="10"/>
      <c r="J54" s="23">
        <v>1.3</v>
      </c>
      <c r="K54" s="24">
        <v>0.93</v>
      </c>
    </row>
    <row r="55" spans="3:11" x14ac:dyDescent="0.75">
      <c r="C55" s="44"/>
      <c r="D55" s="23">
        <v>0.27</v>
      </c>
      <c r="E55" s="112">
        <v>0.1250443</v>
      </c>
      <c r="F55" s="112">
        <v>7.4841860000000003E-3</v>
      </c>
      <c r="G55" s="11"/>
      <c r="H55" s="11"/>
      <c r="I55" s="10"/>
      <c r="J55" s="23">
        <v>1.35</v>
      </c>
      <c r="K55" s="24">
        <v>0.94</v>
      </c>
    </row>
    <row r="56" spans="3:11" x14ac:dyDescent="0.75">
      <c r="C56" s="44"/>
      <c r="D56" s="23">
        <v>0.28000000000000003</v>
      </c>
      <c r="E56" s="112">
        <v>0.13368869999999999</v>
      </c>
      <c r="F56" s="112">
        <v>8.5395869999999995E-3</v>
      </c>
      <c r="G56" s="11"/>
      <c r="H56" s="11"/>
      <c r="I56" s="10"/>
      <c r="J56" s="23">
        <v>1.39</v>
      </c>
      <c r="K56" s="24">
        <v>0.95</v>
      </c>
    </row>
    <row r="57" spans="3:11" x14ac:dyDescent="0.75">
      <c r="C57" s="44"/>
      <c r="D57" s="23">
        <v>0.28999999999999998</v>
      </c>
      <c r="E57" s="112">
        <v>0.13171469999999999</v>
      </c>
      <c r="F57" s="112">
        <v>8.1665590000000003E-3</v>
      </c>
      <c r="G57" s="11"/>
      <c r="H57" s="11"/>
      <c r="I57" s="10"/>
      <c r="J57" s="23">
        <v>1.41</v>
      </c>
      <c r="K57" s="24">
        <v>0.95</v>
      </c>
    </row>
    <row r="58" spans="3:11" x14ac:dyDescent="0.75">
      <c r="C58" s="44"/>
      <c r="D58" s="23">
        <v>0.3</v>
      </c>
      <c r="E58" s="112">
        <v>0.14196909999999999</v>
      </c>
      <c r="F58" s="112">
        <v>9.8384790000000007E-3</v>
      </c>
      <c r="G58" s="11"/>
      <c r="H58" s="11"/>
      <c r="I58" s="10"/>
      <c r="J58" s="23">
        <v>1.43</v>
      </c>
      <c r="K58" s="24">
        <v>0.96</v>
      </c>
    </row>
    <row r="59" spans="3:11" x14ac:dyDescent="0.75">
      <c r="C59" s="44"/>
      <c r="D59" s="23">
        <v>0.32</v>
      </c>
      <c r="E59" s="112">
        <v>0.1495213</v>
      </c>
      <c r="F59" s="112">
        <v>1.054839E-2</v>
      </c>
      <c r="G59" s="11"/>
      <c r="H59" s="11"/>
      <c r="I59" s="10"/>
      <c r="J59" s="23">
        <v>1.52</v>
      </c>
      <c r="K59" s="24">
        <v>0.96</v>
      </c>
    </row>
    <row r="60" spans="3:11" x14ac:dyDescent="0.75">
      <c r="C60" s="44"/>
      <c r="D60" s="23">
        <v>0.33</v>
      </c>
      <c r="E60" s="112">
        <v>0.15914059999999999</v>
      </c>
      <c r="F60" s="112">
        <v>1.111236E-2</v>
      </c>
      <c r="G60" s="11"/>
      <c r="H60" s="11"/>
      <c r="I60" s="10"/>
      <c r="J60" s="23">
        <v>1.56</v>
      </c>
      <c r="K60" s="24">
        <v>0.96</v>
      </c>
    </row>
    <row r="61" spans="3:11" x14ac:dyDescent="0.75">
      <c r="C61" s="44"/>
      <c r="D61" s="23">
        <v>0.34</v>
      </c>
      <c r="E61" s="112">
        <v>0.16596730000000001</v>
      </c>
      <c r="F61" s="112">
        <v>1.228889E-2</v>
      </c>
      <c r="G61" s="11"/>
      <c r="H61" s="11"/>
      <c r="I61" s="10"/>
      <c r="J61" s="23">
        <v>1.61</v>
      </c>
      <c r="K61" s="24">
        <v>0.97</v>
      </c>
    </row>
    <row r="62" spans="3:11" x14ac:dyDescent="0.75">
      <c r="C62" s="44"/>
      <c r="D62" s="23">
        <v>0.35</v>
      </c>
      <c r="E62" s="112">
        <v>0.16063830000000001</v>
      </c>
      <c r="F62" s="112">
        <v>1.226434E-2</v>
      </c>
      <c r="G62" s="11"/>
      <c r="H62" s="11"/>
      <c r="I62" s="10"/>
      <c r="J62" s="23">
        <v>1.67</v>
      </c>
      <c r="K62" s="24">
        <v>0.97</v>
      </c>
    </row>
    <row r="63" spans="3:11" x14ac:dyDescent="0.75">
      <c r="C63" s="44"/>
      <c r="D63" s="23">
        <v>0.36</v>
      </c>
      <c r="E63" s="112">
        <v>0.16840440000000001</v>
      </c>
      <c r="F63" s="112">
        <v>1.256033E-2</v>
      </c>
      <c r="G63" s="11"/>
      <c r="H63" s="11"/>
      <c r="I63" s="10"/>
      <c r="J63" s="23">
        <v>1.71</v>
      </c>
      <c r="K63" s="24">
        <v>0.97</v>
      </c>
    </row>
    <row r="64" spans="3:11" x14ac:dyDescent="0.75">
      <c r="C64" s="44"/>
      <c r="D64" s="23">
        <v>0.37</v>
      </c>
      <c r="E64" s="112">
        <v>0.16912489999999999</v>
      </c>
      <c r="F64" s="112">
        <v>1.2383190000000001E-2</v>
      </c>
      <c r="G64" s="11"/>
      <c r="H64" s="11"/>
      <c r="I64" s="10"/>
      <c r="J64" s="23">
        <v>1.74</v>
      </c>
      <c r="K64" s="24">
        <v>0.97</v>
      </c>
    </row>
    <row r="65" spans="3:11" x14ac:dyDescent="0.75">
      <c r="C65" s="44"/>
      <c r="D65" s="23">
        <v>0.39</v>
      </c>
      <c r="E65" s="112">
        <v>0.17304539999999999</v>
      </c>
      <c r="F65" s="112">
        <v>1.34848E-2</v>
      </c>
      <c r="G65" s="11"/>
      <c r="H65" s="11"/>
      <c r="I65" s="10"/>
      <c r="J65" s="23">
        <v>1.76</v>
      </c>
      <c r="K65" s="24">
        <v>0.97</v>
      </c>
    </row>
    <row r="66" spans="3:11" x14ac:dyDescent="0.75">
      <c r="C66" s="44"/>
      <c r="D66" s="23">
        <v>0.4</v>
      </c>
      <c r="E66" s="112">
        <v>0.1764725</v>
      </c>
      <c r="F66" s="112">
        <v>1.355203E-2</v>
      </c>
      <c r="G66" s="11"/>
      <c r="H66" s="11"/>
      <c r="I66" s="10"/>
      <c r="J66" s="23">
        <v>1.8</v>
      </c>
      <c r="K66" s="24">
        <v>0.97</v>
      </c>
    </row>
    <row r="67" spans="3:11" x14ac:dyDescent="0.75">
      <c r="C67" s="44"/>
      <c r="D67" s="23">
        <v>0.41</v>
      </c>
      <c r="E67" s="112">
        <v>0.1849729</v>
      </c>
      <c r="F67" s="112">
        <v>1.408014E-2</v>
      </c>
      <c r="G67" s="11"/>
      <c r="H67" s="11"/>
      <c r="I67" s="10"/>
      <c r="J67" s="23">
        <v>1.82</v>
      </c>
      <c r="K67" s="24">
        <v>0.98</v>
      </c>
    </row>
    <row r="68" spans="3:11" x14ac:dyDescent="0.75">
      <c r="C68" s="44"/>
      <c r="D68" s="23">
        <v>0.42</v>
      </c>
      <c r="E68" s="112">
        <v>0.194332</v>
      </c>
      <c r="F68" s="112">
        <v>1.4991849999999999E-2</v>
      </c>
      <c r="G68" s="11"/>
      <c r="H68" s="11"/>
      <c r="I68" s="10"/>
      <c r="J68" s="23">
        <v>1.87</v>
      </c>
      <c r="K68" s="24">
        <v>0.98</v>
      </c>
    </row>
    <row r="69" spans="3:11" x14ac:dyDescent="0.75">
      <c r="C69" s="44"/>
      <c r="D69" s="23">
        <v>0.43</v>
      </c>
      <c r="E69" s="112">
        <v>0.20406170000000001</v>
      </c>
      <c r="F69" s="112">
        <v>1.661427E-2</v>
      </c>
      <c r="G69" s="11"/>
      <c r="H69" s="11"/>
      <c r="I69" s="10"/>
      <c r="J69" s="23">
        <v>1.93</v>
      </c>
      <c r="K69" s="24">
        <v>0.98</v>
      </c>
    </row>
    <row r="70" spans="3:11" x14ac:dyDescent="0.75">
      <c r="C70" s="44"/>
      <c r="D70" s="23">
        <v>0.44</v>
      </c>
      <c r="E70" s="112">
        <v>0.19960559999999999</v>
      </c>
      <c r="F70" s="112">
        <v>1.6693380000000001E-2</v>
      </c>
      <c r="G70" s="11"/>
      <c r="H70" s="11"/>
      <c r="I70" s="10"/>
      <c r="J70" s="23">
        <v>1.97</v>
      </c>
      <c r="K70" s="24">
        <v>0.98</v>
      </c>
    </row>
    <row r="71" spans="3:11" x14ac:dyDescent="0.75">
      <c r="C71" s="44"/>
      <c r="D71" s="23">
        <v>0.46</v>
      </c>
      <c r="E71" s="112">
        <v>0.20602500000000001</v>
      </c>
      <c r="F71" s="112">
        <v>1.7476140000000001E-2</v>
      </c>
      <c r="G71" s="11"/>
      <c r="H71" s="11"/>
      <c r="I71" s="10"/>
      <c r="J71" s="23">
        <v>2.2400000000000002</v>
      </c>
      <c r="K71" s="24">
        <v>0.99</v>
      </c>
    </row>
    <row r="72" spans="3:11" x14ac:dyDescent="0.75">
      <c r="C72" s="44"/>
      <c r="D72" s="23">
        <v>0.47</v>
      </c>
      <c r="E72" s="112">
        <v>0.19827910000000001</v>
      </c>
      <c r="F72" s="112">
        <v>1.6230120000000001E-2</v>
      </c>
      <c r="G72" s="11"/>
      <c r="H72" s="11"/>
      <c r="I72" s="10"/>
      <c r="J72" s="23">
        <v>2.2599999999999998</v>
      </c>
      <c r="K72" s="24">
        <v>0.99</v>
      </c>
    </row>
    <row r="73" spans="3:11" x14ac:dyDescent="0.75">
      <c r="C73" s="44"/>
      <c r="D73" s="23">
        <v>0.48</v>
      </c>
      <c r="E73" s="112">
        <v>0.1964168</v>
      </c>
      <c r="F73" s="112">
        <v>1.6031400000000001E-2</v>
      </c>
      <c r="G73" s="11"/>
      <c r="H73" s="11"/>
      <c r="I73" s="10"/>
      <c r="J73" s="23">
        <v>2.5</v>
      </c>
      <c r="K73" s="24">
        <v>0.99</v>
      </c>
    </row>
    <row r="74" spans="3:11" x14ac:dyDescent="0.75">
      <c r="C74" s="44"/>
      <c r="D74" s="23">
        <v>0.49</v>
      </c>
      <c r="E74" s="112">
        <v>0.20963619999999999</v>
      </c>
      <c r="F74" s="112">
        <v>1.9042719999999999E-2</v>
      </c>
      <c r="G74" s="11"/>
      <c r="H74" s="11"/>
      <c r="I74" s="10"/>
      <c r="J74" s="23">
        <v>2.56</v>
      </c>
      <c r="K74" s="24">
        <v>0.99</v>
      </c>
    </row>
    <row r="75" spans="3:11" x14ac:dyDescent="0.75">
      <c r="C75" s="44"/>
      <c r="D75" s="23">
        <v>0.5</v>
      </c>
      <c r="E75" s="112">
        <v>0.21567449999999999</v>
      </c>
      <c r="F75" s="112">
        <v>1.9809340000000002E-2</v>
      </c>
      <c r="G75" s="11"/>
      <c r="H75" s="11"/>
      <c r="I75" s="10"/>
      <c r="J75" s="23">
        <v>2.69</v>
      </c>
      <c r="K75" s="24">
        <v>0.99</v>
      </c>
    </row>
    <row r="76" spans="3:11" x14ac:dyDescent="0.75">
      <c r="C76" s="44"/>
      <c r="D76" s="23">
        <v>0.51</v>
      </c>
      <c r="E76" s="112">
        <v>0.22677530000000001</v>
      </c>
      <c r="F76" s="112">
        <v>2.1024669999999999E-2</v>
      </c>
      <c r="G76" s="11"/>
      <c r="H76" s="11"/>
      <c r="I76" s="10"/>
      <c r="J76" s="23">
        <v>2.73</v>
      </c>
      <c r="K76" s="24">
        <v>0.99</v>
      </c>
    </row>
    <row r="77" spans="3:11" x14ac:dyDescent="0.75">
      <c r="C77" s="44"/>
      <c r="D77" s="23">
        <v>0.53</v>
      </c>
      <c r="E77" s="112">
        <v>0.23881920000000001</v>
      </c>
      <c r="F77" s="112">
        <v>2.2313369999999999E-2</v>
      </c>
      <c r="G77" s="11"/>
      <c r="H77" s="11"/>
      <c r="I77" s="10"/>
      <c r="J77" s="23">
        <v>3.49</v>
      </c>
      <c r="K77" s="24">
        <v>1</v>
      </c>
    </row>
    <row r="78" spans="3:11" x14ac:dyDescent="0.75">
      <c r="C78" s="44"/>
      <c r="D78" s="23">
        <v>0.54</v>
      </c>
      <c r="E78" s="112">
        <v>0.24779909999999999</v>
      </c>
      <c r="F78" s="112">
        <v>2.406119E-2</v>
      </c>
      <c r="G78" s="11"/>
      <c r="H78" s="11"/>
      <c r="I78" s="10"/>
      <c r="J78" s="23">
        <v>3.65</v>
      </c>
      <c r="K78" s="24">
        <v>1</v>
      </c>
    </row>
    <row r="79" spans="3:11" x14ac:dyDescent="0.75">
      <c r="C79" s="44"/>
      <c r="D79" s="23">
        <v>0.55000000000000004</v>
      </c>
      <c r="E79" s="112">
        <v>0.24621299999999999</v>
      </c>
      <c r="F79" s="112">
        <v>2.3556560000000001E-2</v>
      </c>
      <c r="G79" s="11"/>
      <c r="H79" s="11"/>
      <c r="I79" s="13"/>
      <c r="J79" s="27">
        <v>4.0599999999999996</v>
      </c>
      <c r="K79" s="28">
        <v>1</v>
      </c>
    </row>
    <row r="80" spans="3:11" x14ac:dyDescent="0.75">
      <c r="C80" s="44"/>
      <c r="D80" s="23">
        <v>0.56000000000000005</v>
      </c>
      <c r="E80" s="112">
        <v>0.2431836</v>
      </c>
      <c r="F80" s="112">
        <v>2.3494870000000001E-2</v>
      </c>
      <c r="G80" s="11"/>
      <c r="H80" s="11"/>
      <c r="I80" s="102"/>
      <c r="J80" s="236">
        <v>0</v>
      </c>
      <c r="K80" s="220">
        <v>0</v>
      </c>
    </row>
    <row r="81" spans="3:11" x14ac:dyDescent="0.75">
      <c r="C81" s="44"/>
      <c r="D81" s="23">
        <v>0.56999999999999995</v>
      </c>
      <c r="E81" s="112">
        <v>0.24895239999999999</v>
      </c>
      <c r="F81" s="112">
        <v>2.2623440000000002E-2</v>
      </c>
      <c r="G81" s="11"/>
      <c r="H81" s="11"/>
      <c r="I81" s="101" t="s">
        <v>74</v>
      </c>
      <c r="J81" s="217">
        <v>0</v>
      </c>
      <c r="K81" s="269">
        <v>0</v>
      </c>
    </row>
    <row r="82" spans="3:11" x14ac:dyDescent="0.75">
      <c r="C82" s="44"/>
      <c r="D82" s="23">
        <v>0.59</v>
      </c>
      <c r="E82" s="112">
        <v>0.25262390000000001</v>
      </c>
      <c r="F82" s="112">
        <v>2.459068E-2</v>
      </c>
      <c r="G82" s="11"/>
      <c r="H82" s="11"/>
      <c r="I82" s="10"/>
      <c r="J82" s="23">
        <v>0.11</v>
      </c>
      <c r="K82" s="24">
        <v>0.03</v>
      </c>
    </row>
    <row r="83" spans="3:11" x14ac:dyDescent="0.75">
      <c r="C83" s="44"/>
      <c r="D83" s="23">
        <v>0.6</v>
      </c>
      <c r="E83" s="112">
        <v>0.2558472</v>
      </c>
      <c r="F83" s="112">
        <v>2.678432E-2</v>
      </c>
      <c r="G83" s="11"/>
      <c r="H83" s="11"/>
      <c r="I83" s="10"/>
      <c r="J83" s="23">
        <v>0.12</v>
      </c>
      <c r="K83" s="24">
        <v>0.05</v>
      </c>
    </row>
    <row r="84" spans="3:11" x14ac:dyDescent="0.75">
      <c r="C84" s="44"/>
      <c r="D84" s="23">
        <v>0.61</v>
      </c>
      <c r="E84" s="112">
        <v>0.258849</v>
      </c>
      <c r="F84" s="112">
        <v>2.694065E-2</v>
      </c>
      <c r="G84" s="11"/>
      <c r="H84" s="11"/>
      <c r="I84" s="10"/>
      <c r="J84" s="23">
        <v>0.13</v>
      </c>
      <c r="K84" s="24">
        <v>7.0000000000000007E-2</v>
      </c>
    </row>
    <row r="85" spans="3:11" x14ac:dyDescent="0.75">
      <c r="C85" s="44"/>
      <c r="D85" s="23">
        <v>0.62</v>
      </c>
      <c r="E85" s="112">
        <v>0.25482949999999999</v>
      </c>
      <c r="F85" s="112">
        <v>2.6271349999999999E-2</v>
      </c>
      <c r="G85" s="11"/>
      <c r="H85" s="11"/>
      <c r="I85" s="10"/>
      <c r="J85" s="23">
        <v>0.14000000000000001</v>
      </c>
      <c r="K85" s="24">
        <v>0.09</v>
      </c>
    </row>
    <row r="86" spans="3:11" x14ac:dyDescent="0.75">
      <c r="C86" s="44"/>
      <c r="D86" s="23">
        <v>0.63</v>
      </c>
      <c r="E86" s="112">
        <v>0.26474249999999999</v>
      </c>
      <c r="F86" s="112">
        <v>2.6769859999999999E-2</v>
      </c>
      <c r="G86" s="11"/>
      <c r="H86" s="11"/>
      <c r="I86" s="10"/>
      <c r="J86" s="23">
        <v>0.15</v>
      </c>
      <c r="K86" s="24">
        <v>0.11</v>
      </c>
    </row>
    <row r="87" spans="3:11" x14ac:dyDescent="0.75">
      <c r="C87" s="44"/>
      <c r="D87" s="23">
        <v>0.64</v>
      </c>
      <c r="E87" s="112">
        <v>0.2765031</v>
      </c>
      <c r="F87" s="112">
        <v>2.754322E-2</v>
      </c>
      <c r="G87" s="11"/>
      <c r="H87" s="11"/>
      <c r="I87" s="10"/>
      <c r="J87" s="23">
        <v>0.16</v>
      </c>
      <c r="K87" s="24">
        <v>0.12</v>
      </c>
    </row>
    <row r="88" spans="3:11" x14ac:dyDescent="0.75">
      <c r="C88" s="44"/>
      <c r="D88" s="23">
        <v>0.66</v>
      </c>
      <c r="E88" s="112">
        <v>0.27804990000000002</v>
      </c>
      <c r="F88" s="112">
        <v>2.7013479999999999E-2</v>
      </c>
      <c r="G88" s="11"/>
      <c r="H88" s="11"/>
      <c r="I88" s="10"/>
      <c r="J88" s="23">
        <v>0.18</v>
      </c>
      <c r="K88" s="24">
        <v>0.14000000000000001</v>
      </c>
    </row>
    <row r="89" spans="3:11" x14ac:dyDescent="0.75">
      <c r="C89" s="44"/>
      <c r="D89" s="23">
        <v>0.67</v>
      </c>
      <c r="E89" s="112">
        <v>0.27859889999999998</v>
      </c>
      <c r="F89" s="112">
        <v>2.7240520000000001E-2</v>
      </c>
      <c r="G89" s="11"/>
      <c r="H89" s="11"/>
      <c r="I89" s="10"/>
      <c r="J89" s="23">
        <v>0.19</v>
      </c>
      <c r="K89" s="24">
        <v>0.16</v>
      </c>
    </row>
    <row r="90" spans="3:11" x14ac:dyDescent="0.75">
      <c r="C90" s="44"/>
      <c r="D90" s="23">
        <v>0.68</v>
      </c>
      <c r="E90" s="112">
        <v>0.2795358</v>
      </c>
      <c r="F90" s="112">
        <v>2.6860479999999999E-2</v>
      </c>
      <c r="G90" s="11"/>
      <c r="H90" s="11"/>
      <c r="I90" s="10"/>
      <c r="J90" s="23">
        <v>0.2</v>
      </c>
      <c r="K90" s="24">
        <v>0.19</v>
      </c>
    </row>
    <row r="91" spans="3:11" x14ac:dyDescent="0.75">
      <c r="C91" s="44"/>
      <c r="D91" s="23">
        <v>0.69</v>
      </c>
      <c r="E91" s="112">
        <v>0.28736080000000003</v>
      </c>
      <c r="F91" s="112">
        <v>2.7965360000000002E-2</v>
      </c>
      <c r="G91" s="11"/>
      <c r="H91" s="11"/>
      <c r="I91" s="10"/>
      <c r="J91" s="23">
        <v>0.21</v>
      </c>
      <c r="K91" s="24">
        <v>0.2</v>
      </c>
    </row>
    <row r="92" spans="3:11" x14ac:dyDescent="0.75">
      <c r="C92" s="44"/>
      <c r="D92" s="23">
        <v>0.7</v>
      </c>
      <c r="E92" s="112">
        <v>0.29033829999999999</v>
      </c>
      <c r="F92" s="112">
        <v>2.7954130000000001E-2</v>
      </c>
      <c r="G92" s="11"/>
      <c r="H92" s="11"/>
      <c r="I92" s="10"/>
      <c r="J92" s="23">
        <v>0.22</v>
      </c>
      <c r="K92" s="24">
        <v>0.22</v>
      </c>
    </row>
    <row r="93" spans="3:11" x14ac:dyDescent="0.75">
      <c r="C93" s="44"/>
      <c r="D93" s="23">
        <v>0.71</v>
      </c>
      <c r="E93" s="112">
        <v>0.28804600000000002</v>
      </c>
      <c r="F93" s="112">
        <v>2.8563310000000001E-2</v>
      </c>
      <c r="G93" s="11"/>
      <c r="H93" s="11"/>
      <c r="I93" s="44"/>
      <c r="J93" s="23">
        <v>0.23</v>
      </c>
      <c r="K93" s="24">
        <v>0.23</v>
      </c>
    </row>
    <row r="94" spans="3:11" x14ac:dyDescent="0.75">
      <c r="C94" s="44"/>
      <c r="D94" s="27">
        <v>0.73</v>
      </c>
      <c r="E94" s="113">
        <v>0.30171829999999999</v>
      </c>
      <c r="F94" s="113">
        <v>2.962766E-2</v>
      </c>
      <c r="G94" s="11"/>
      <c r="H94" s="11"/>
      <c r="I94" s="44"/>
      <c r="J94" s="23">
        <v>0.25</v>
      </c>
      <c r="K94" s="24">
        <v>0.25</v>
      </c>
    </row>
    <row r="95" spans="3:11" x14ac:dyDescent="0.75">
      <c r="C95" s="41"/>
      <c r="D95" s="236"/>
      <c r="E95" s="186"/>
      <c r="F95" s="278"/>
      <c r="G95" s="31"/>
      <c r="H95" s="31"/>
      <c r="I95" s="10"/>
      <c r="J95" s="23">
        <v>0.26</v>
      </c>
      <c r="K95" s="24">
        <v>0.27</v>
      </c>
    </row>
    <row r="96" spans="3:11" x14ac:dyDescent="0.75">
      <c r="C96" s="43"/>
      <c r="D96" s="217"/>
      <c r="E96" s="186"/>
      <c r="F96" s="114"/>
      <c r="G96" s="31"/>
      <c r="H96" s="31"/>
      <c r="I96" s="10"/>
      <c r="J96" s="23">
        <v>0.27</v>
      </c>
      <c r="K96" s="24">
        <v>0.28999999999999998</v>
      </c>
    </row>
    <row r="97" spans="3:11" x14ac:dyDescent="0.75">
      <c r="C97" s="136" t="s">
        <v>75</v>
      </c>
      <c r="D97" s="23">
        <v>0</v>
      </c>
      <c r="E97" s="185">
        <v>0</v>
      </c>
      <c r="F97" s="112">
        <v>0</v>
      </c>
      <c r="G97" s="11"/>
      <c r="H97" s="11"/>
      <c r="I97" s="10"/>
      <c r="J97" s="23">
        <v>0.28000000000000003</v>
      </c>
      <c r="K97" s="24">
        <v>0.31</v>
      </c>
    </row>
    <row r="98" spans="3:11" x14ac:dyDescent="0.75">
      <c r="C98" s="43"/>
      <c r="D98" s="23">
        <v>0.03</v>
      </c>
      <c r="E98" s="185">
        <v>3.3464399999999998E-2</v>
      </c>
      <c r="F98" s="112">
        <v>2.5511699999999998E-2</v>
      </c>
      <c r="G98" s="11"/>
      <c r="H98" s="11"/>
      <c r="I98" s="10"/>
      <c r="J98" s="23">
        <v>0.28999999999999998</v>
      </c>
      <c r="K98" s="24">
        <v>0.33</v>
      </c>
    </row>
    <row r="99" spans="3:11" x14ac:dyDescent="0.75">
      <c r="C99" s="43"/>
      <c r="D99" s="23">
        <v>0.05</v>
      </c>
      <c r="E99" s="185">
        <v>4.6461799999999998E-2</v>
      </c>
      <c r="F99" s="112">
        <v>1.19492E-2</v>
      </c>
      <c r="G99" s="11"/>
      <c r="H99" s="11"/>
      <c r="I99" s="10"/>
      <c r="J99" s="23">
        <v>0.3</v>
      </c>
      <c r="K99" s="24">
        <v>0.35</v>
      </c>
    </row>
    <row r="100" spans="3:11" x14ac:dyDescent="0.75">
      <c r="C100" s="43"/>
      <c r="D100" s="23">
        <v>7.0000000000000007E-2</v>
      </c>
      <c r="E100" s="185">
        <v>6.4733600000000002E-2</v>
      </c>
      <c r="F100" s="112">
        <v>1.9442500000000001E-2</v>
      </c>
      <c r="G100" s="11"/>
      <c r="H100" s="11"/>
      <c r="I100" s="10"/>
      <c r="J100" s="23">
        <v>0.32</v>
      </c>
      <c r="K100" s="24">
        <v>0.36</v>
      </c>
    </row>
    <row r="101" spans="3:11" x14ac:dyDescent="0.75">
      <c r="C101" s="43"/>
      <c r="D101" s="23">
        <v>0.1</v>
      </c>
      <c r="E101" s="185">
        <v>9.5488199999999995E-2</v>
      </c>
      <c r="F101" s="112">
        <v>1.4786499999999999E-2</v>
      </c>
      <c r="G101" s="11"/>
      <c r="H101" s="11"/>
      <c r="I101" s="10"/>
      <c r="J101" s="23">
        <v>0.33</v>
      </c>
      <c r="K101" s="24">
        <v>0.37</v>
      </c>
    </row>
    <row r="102" spans="3:11" x14ac:dyDescent="0.75">
      <c r="C102" s="43"/>
      <c r="D102" s="23">
        <v>0.12</v>
      </c>
      <c r="E102" s="185">
        <v>9.9149200000000007E-2</v>
      </c>
      <c r="F102" s="112">
        <v>2.4140700000000001E-2</v>
      </c>
      <c r="G102" s="11"/>
      <c r="H102" s="11"/>
      <c r="I102" s="10"/>
      <c r="J102" s="23">
        <v>0.34</v>
      </c>
      <c r="K102" s="24">
        <v>0.39</v>
      </c>
    </row>
    <row r="103" spans="3:11" x14ac:dyDescent="0.75">
      <c r="C103" s="43"/>
      <c r="D103" s="23">
        <v>0.15</v>
      </c>
      <c r="E103" s="185">
        <v>0.127446</v>
      </c>
      <c r="F103" s="112">
        <v>2.0865399999999999E-2</v>
      </c>
      <c r="G103" s="11"/>
      <c r="H103" s="11"/>
      <c r="I103" s="10"/>
      <c r="J103" s="23">
        <v>0.35</v>
      </c>
      <c r="K103" s="24">
        <v>0.41</v>
      </c>
    </row>
    <row r="104" spans="3:11" x14ac:dyDescent="0.75">
      <c r="C104" s="43"/>
      <c r="D104" s="23">
        <v>0.17</v>
      </c>
      <c r="E104" s="185">
        <v>0.126668</v>
      </c>
      <c r="F104" s="112">
        <v>2.03407E-2</v>
      </c>
      <c r="G104" s="11"/>
      <c r="H104" s="11"/>
      <c r="I104" s="10"/>
      <c r="J104" s="23">
        <v>0.36</v>
      </c>
      <c r="K104" s="24">
        <v>0.42</v>
      </c>
    </row>
    <row r="105" spans="3:11" x14ac:dyDescent="0.75">
      <c r="C105" s="43"/>
      <c r="D105" s="23">
        <v>0.2</v>
      </c>
      <c r="E105" s="185">
        <v>0.14911099999999999</v>
      </c>
      <c r="F105" s="112">
        <v>2.90826E-2</v>
      </c>
      <c r="G105" s="11"/>
      <c r="H105" s="11"/>
      <c r="I105" s="10"/>
      <c r="J105" s="23">
        <v>0.37</v>
      </c>
      <c r="K105" s="24">
        <v>0.43</v>
      </c>
    </row>
    <row r="106" spans="3:11" x14ac:dyDescent="0.75">
      <c r="C106" s="43"/>
      <c r="D106" s="23">
        <v>0.22</v>
      </c>
      <c r="E106" s="185">
        <v>0.176644</v>
      </c>
      <c r="F106" s="112">
        <v>2.8319299999999999E-2</v>
      </c>
      <c r="G106" s="11"/>
      <c r="H106" s="11"/>
      <c r="I106" s="10"/>
      <c r="J106" s="23">
        <v>0.39</v>
      </c>
      <c r="K106" s="24">
        <v>0.45</v>
      </c>
    </row>
    <row r="107" spans="3:11" x14ac:dyDescent="0.75">
      <c r="C107" s="43"/>
      <c r="D107" s="23">
        <v>0.24</v>
      </c>
      <c r="E107" s="185">
        <v>0.16562299999999999</v>
      </c>
      <c r="F107" s="112">
        <v>3.3240600000000002E-2</v>
      </c>
      <c r="G107" s="11"/>
      <c r="H107" s="11"/>
      <c r="I107" s="10"/>
      <c r="J107" s="23">
        <v>0.4</v>
      </c>
      <c r="K107" s="24">
        <v>0.46</v>
      </c>
    </row>
    <row r="108" spans="3:11" x14ac:dyDescent="0.75">
      <c r="C108" s="43"/>
      <c r="D108" s="23">
        <v>0.27</v>
      </c>
      <c r="E108" s="185">
        <v>0.18296299999999999</v>
      </c>
      <c r="F108" s="112">
        <v>3.4164800000000002E-2</v>
      </c>
      <c r="G108" s="11"/>
      <c r="H108" s="11"/>
      <c r="I108" s="10"/>
      <c r="J108" s="23">
        <v>0.41</v>
      </c>
      <c r="K108" s="24">
        <v>0.46</v>
      </c>
    </row>
    <row r="109" spans="3:11" x14ac:dyDescent="0.75">
      <c r="C109" s="43"/>
      <c r="D109" s="23">
        <v>0.28999999999999998</v>
      </c>
      <c r="E109" s="185">
        <v>0.221413</v>
      </c>
      <c r="F109" s="112">
        <v>4.0033300000000001E-2</v>
      </c>
      <c r="G109" s="11"/>
      <c r="H109" s="11"/>
      <c r="I109" s="10"/>
      <c r="J109" s="23">
        <v>0.42</v>
      </c>
      <c r="K109" s="24">
        <v>0.48</v>
      </c>
    </row>
    <row r="110" spans="3:11" x14ac:dyDescent="0.75">
      <c r="C110" s="43"/>
      <c r="D110" s="23">
        <v>0.32</v>
      </c>
      <c r="E110" s="185">
        <v>0.20041200000000001</v>
      </c>
      <c r="F110" s="112">
        <v>3.7212700000000001E-2</v>
      </c>
      <c r="G110" s="11"/>
      <c r="H110" s="11"/>
      <c r="I110" s="10"/>
      <c r="J110" s="23">
        <v>0.43</v>
      </c>
      <c r="K110" s="24">
        <v>0.48</v>
      </c>
    </row>
    <row r="111" spans="3:11" x14ac:dyDescent="0.75">
      <c r="C111" s="43"/>
      <c r="D111" s="23">
        <v>0.34</v>
      </c>
      <c r="E111" s="185">
        <v>0.19538800000000001</v>
      </c>
      <c r="F111" s="112">
        <v>3.6462000000000001E-2</v>
      </c>
      <c r="G111" s="11"/>
      <c r="H111" s="11"/>
      <c r="I111" s="10"/>
      <c r="J111" s="23">
        <v>0.44</v>
      </c>
      <c r="K111" s="24">
        <v>0.5</v>
      </c>
    </row>
    <row r="112" spans="3:11" x14ac:dyDescent="0.75">
      <c r="C112" s="43"/>
      <c r="D112" s="23">
        <v>0.36</v>
      </c>
      <c r="E112" s="185">
        <v>0.22536</v>
      </c>
      <c r="F112" s="112">
        <v>4.0313700000000001E-2</v>
      </c>
      <c r="G112" s="11"/>
      <c r="H112" s="11"/>
      <c r="I112" s="143"/>
      <c r="J112" s="23">
        <v>0.46</v>
      </c>
      <c r="K112" s="24">
        <v>0.51</v>
      </c>
    </row>
    <row r="113" spans="3:11" x14ac:dyDescent="0.75">
      <c r="C113" s="43"/>
      <c r="D113" s="23">
        <v>0.39</v>
      </c>
      <c r="E113" s="185">
        <v>0.230661</v>
      </c>
      <c r="F113" s="112">
        <v>5.16649E-2</v>
      </c>
      <c r="G113" s="11"/>
      <c r="H113" s="11"/>
      <c r="I113" s="143"/>
      <c r="J113" s="23">
        <v>0.47</v>
      </c>
      <c r="K113" s="24">
        <v>0.52</v>
      </c>
    </row>
    <row r="114" spans="3:11" x14ac:dyDescent="0.75">
      <c r="C114" s="32"/>
      <c r="D114" s="32"/>
      <c r="E114" s="137"/>
      <c r="F114" s="138"/>
      <c r="G114" s="141"/>
      <c r="H114" s="141"/>
      <c r="I114" s="143"/>
      <c r="J114" s="23">
        <v>0.48</v>
      </c>
      <c r="K114" s="24">
        <v>0.53</v>
      </c>
    </row>
    <row r="115" spans="3:11" x14ac:dyDescent="0.75">
      <c r="E115" s="139"/>
      <c r="F115" s="139"/>
      <c r="G115" s="139"/>
      <c r="H115" s="139"/>
      <c r="I115" s="143"/>
      <c r="J115" s="23">
        <v>0.49</v>
      </c>
      <c r="K115" s="24">
        <v>0.54</v>
      </c>
    </row>
    <row r="116" spans="3:11" x14ac:dyDescent="0.75">
      <c r="E116" s="139"/>
      <c r="F116" s="139"/>
      <c r="G116" s="139"/>
      <c r="H116" s="139"/>
      <c r="I116" s="143"/>
      <c r="J116" s="23">
        <v>0.5</v>
      </c>
      <c r="K116" s="24">
        <v>0.54</v>
      </c>
    </row>
    <row r="117" spans="3:11" x14ac:dyDescent="0.75">
      <c r="E117" s="139"/>
      <c r="F117" s="139"/>
      <c r="G117" s="139"/>
      <c r="H117" s="139"/>
      <c r="I117" s="44"/>
      <c r="J117" s="23">
        <v>0.51</v>
      </c>
      <c r="K117" s="24">
        <v>0.55000000000000004</v>
      </c>
    </row>
    <row r="118" spans="3:11" x14ac:dyDescent="0.75">
      <c r="E118" s="139"/>
      <c r="F118" s="139"/>
      <c r="G118" s="139"/>
      <c r="H118" s="139"/>
      <c r="I118" s="44"/>
      <c r="J118" s="23">
        <v>0.53</v>
      </c>
      <c r="K118" s="24">
        <v>0.56000000000000005</v>
      </c>
    </row>
    <row r="119" spans="3:11" x14ac:dyDescent="0.75">
      <c r="I119" s="44"/>
      <c r="J119" s="23">
        <v>0.54</v>
      </c>
      <c r="K119" s="24">
        <v>0.56999999999999995</v>
      </c>
    </row>
    <row r="120" spans="3:11" x14ac:dyDescent="0.75">
      <c r="I120" s="44"/>
      <c r="J120" s="23">
        <v>0.55000000000000004</v>
      </c>
      <c r="K120" s="24">
        <v>0.56999999999999995</v>
      </c>
    </row>
    <row r="121" spans="3:11" x14ac:dyDescent="0.75">
      <c r="I121" s="44"/>
      <c r="J121" s="23">
        <v>0.56000000000000005</v>
      </c>
      <c r="K121" s="24">
        <v>0.57999999999999996</v>
      </c>
    </row>
    <row r="122" spans="3:11" x14ac:dyDescent="0.75">
      <c r="I122" s="44"/>
      <c r="J122" s="23">
        <v>0.56999999999999995</v>
      </c>
      <c r="K122" s="24">
        <v>0.59</v>
      </c>
    </row>
    <row r="123" spans="3:11" x14ac:dyDescent="0.75">
      <c r="I123" s="44"/>
      <c r="J123" s="23">
        <v>0.59</v>
      </c>
      <c r="K123" s="24">
        <v>0.6</v>
      </c>
    </row>
    <row r="124" spans="3:11" x14ac:dyDescent="0.75">
      <c r="I124" s="44"/>
      <c r="J124" s="23">
        <v>0.6</v>
      </c>
      <c r="K124" s="24">
        <v>0.61</v>
      </c>
    </row>
    <row r="125" spans="3:11" x14ac:dyDescent="0.75">
      <c r="I125" s="44"/>
      <c r="J125" s="23">
        <v>0.61</v>
      </c>
      <c r="K125" s="24">
        <v>0.62</v>
      </c>
    </row>
    <row r="126" spans="3:11" x14ac:dyDescent="0.75">
      <c r="I126" s="44"/>
      <c r="J126" s="23">
        <v>0.62</v>
      </c>
      <c r="K126" s="24">
        <v>0.63</v>
      </c>
    </row>
    <row r="127" spans="3:11" x14ac:dyDescent="0.75">
      <c r="I127" s="44"/>
      <c r="J127" s="23">
        <v>0.63</v>
      </c>
      <c r="K127" s="24">
        <v>0.64</v>
      </c>
    </row>
    <row r="128" spans="3:11" x14ac:dyDescent="0.75">
      <c r="I128" s="44"/>
      <c r="J128" s="23">
        <v>0.64</v>
      </c>
      <c r="K128" s="24">
        <v>0.64</v>
      </c>
    </row>
    <row r="129" spans="9:11" x14ac:dyDescent="0.75">
      <c r="I129" s="44"/>
      <c r="J129" s="23">
        <v>0.66</v>
      </c>
      <c r="K129" s="24">
        <v>0.65</v>
      </c>
    </row>
    <row r="130" spans="9:11" x14ac:dyDescent="0.75">
      <c r="I130" s="44"/>
      <c r="J130" s="23">
        <v>0.67</v>
      </c>
      <c r="K130" s="24">
        <v>0.65</v>
      </c>
    </row>
    <row r="131" spans="9:11" x14ac:dyDescent="0.75">
      <c r="I131" s="44"/>
      <c r="J131" s="23">
        <v>0.68</v>
      </c>
      <c r="K131" s="24">
        <v>0.66</v>
      </c>
    </row>
    <row r="132" spans="9:11" x14ac:dyDescent="0.75">
      <c r="I132" s="44"/>
      <c r="J132" s="23">
        <v>0.69</v>
      </c>
      <c r="K132" s="24">
        <v>0.67</v>
      </c>
    </row>
    <row r="133" spans="9:11" x14ac:dyDescent="0.75">
      <c r="I133" s="44"/>
      <c r="J133" s="23">
        <v>0.7</v>
      </c>
      <c r="K133" s="24">
        <v>0.68</v>
      </c>
    </row>
    <row r="134" spans="9:11" x14ac:dyDescent="0.75">
      <c r="I134" s="44"/>
      <c r="J134" s="23">
        <v>0.71</v>
      </c>
      <c r="K134" s="24">
        <v>0.68</v>
      </c>
    </row>
    <row r="135" spans="9:11" x14ac:dyDescent="0.75">
      <c r="I135" s="44"/>
      <c r="J135" s="23">
        <v>0.73</v>
      </c>
      <c r="K135" s="24">
        <v>0.69</v>
      </c>
    </row>
    <row r="136" spans="9:11" x14ac:dyDescent="0.75">
      <c r="I136" s="44"/>
      <c r="J136" s="23">
        <v>0.74</v>
      </c>
      <c r="K136" s="24">
        <v>0.69</v>
      </c>
    </row>
    <row r="137" spans="9:11" x14ac:dyDescent="0.75">
      <c r="I137" s="44"/>
      <c r="J137" s="23">
        <v>0.75</v>
      </c>
      <c r="K137" s="24">
        <v>0.7</v>
      </c>
    </row>
    <row r="138" spans="9:11" x14ac:dyDescent="0.75">
      <c r="I138" s="44"/>
      <c r="J138" s="23">
        <v>0.76</v>
      </c>
      <c r="K138" s="24">
        <v>0.7</v>
      </c>
    </row>
    <row r="139" spans="9:11" x14ac:dyDescent="0.75">
      <c r="I139" s="44"/>
      <c r="J139" s="23">
        <v>0.77</v>
      </c>
      <c r="K139" s="24">
        <v>0.71</v>
      </c>
    </row>
    <row r="140" spans="9:11" x14ac:dyDescent="0.75">
      <c r="I140" s="44"/>
      <c r="J140" s="23">
        <v>0.78</v>
      </c>
      <c r="K140" s="24">
        <v>0.72</v>
      </c>
    </row>
    <row r="141" spans="9:11" x14ac:dyDescent="0.75">
      <c r="I141" s="44"/>
      <c r="J141" s="23">
        <v>0.8</v>
      </c>
      <c r="K141" s="24">
        <v>0.72</v>
      </c>
    </row>
    <row r="142" spans="9:11" x14ac:dyDescent="0.75">
      <c r="I142" s="44"/>
      <c r="J142" s="23">
        <v>0.81</v>
      </c>
      <c r="K142" s="24">
        <v>0.73</v>
      </c>
    </row>
    <row r="143" spans="9:11" x14ac:dyDescent="0.75">
      <c r="I143" s="44"/>
      <c r="J143" s="23">
        <v>0.82</v>
      </c>
      <c r="K143" s="24">
        <v>0.73</v>
      </c>
    </row>
    <row r="144" spans="9:11" x14ac:dyDescent="0.75">
      <c r="I144" s="44"/>
      <c r="J144" s="23">
        <v>0.83</v>
      </c>
      <c r="K144" s="24">
        <v>0.74</v>
      </c>
    </row>
    <row r="145" spans="9:11" x14ac:dyDescent="0.75">
      <c r="I145" s="44"/>
      <c r="J145" s="23">
        <v>0.84</v>
      </c>
      <c r="K145" s="24">
        <v>0.74</v>
      </c>
    </row>
    <row r="146" spans="9:11" x14ac:dyDescent="0.75">
      <c r="I146" s="44"/>
      <c r="J146" s="23">
        <v>0.85</v>
      </c>
      <c r="K146" s="24">
        <v>0.74</v>
      </c>
    </row>
    <row r="147" spans="9:11" x14ac:dyDescent="0.75">
      <c r="I147" s="44"/>
      <c r="J147" s="23">
        <v>0.87</v>
      </c>
      <c r="K147" s="24">
        <v>0.75</v>
      </c>
    </row>
    <row r="148" spans="9:11" x14ac:dyDescent="0.75">
      <c r="I148" s="44"/>
      <c r="J148" s="23">
        <v>0.88</v>
      </c>
      <c r="K148" s="24">
        <v>0.75</v>
      </c>
    </row>
    <row r="149" spans="9:11" x14ac:dyDescent="0.75">
      <c r="I149" s="44"/>
      <c r="J149" s="23">
        <v>0.89</v>
      </c>
      <c r="K149" s="24">
        <v>0.76</v>
      </c>
    </row>
    <row r="150" spans="9:11" x14ac:dyDescent="0.75">
      <c r="I150" s="44"/>
      <c r="J150" s="23">
        <v>0.9</v>
      </c>
      <c r="K150" s="24">
        <v>0.76</v>
      </c>
    </row>
    <row r="151" spans="9:11" x14ac:dyDescent="0.75">
      <c r="I151" s="44"/>
      <c r="J151" s="23">
        <v>0.91</v>
      </c>
      <c r="K151" s="24">
        <v>0.77</v>
      </c>
    </row>
    <row r="152" spans="9:11" x14ac:dyDescent="0.75">
      <c r="I152" s="44"/>
      <c r="J152" s="23">
        <v>0.92</v>
      </c>
      <c r="K152" s="24">
        <v>0.77</v>
      </c>
    </row>
    <row r="153" spans="9:11" x14ac:dyDescent="0.75">
      <c r="I153" s="44"/>
      <c r="J153" s="23">
        <v>0.94</v>
      </c>
      <c r="K153" s="24">
        <v>0.77</v>
      </c>
    </row>
    <row r="154" spans="9:11" x14ac:dyDescent="0.75">
      <c r="I154" s="44"/>
      <c r="J154" s="23">
        <v>0.95</v>
      </c>
      <c r="K154" s="24">
        <v>0.78</v>
      </c>
    </row>
    <row r="155" spans="9:11" x14ac:dyDescent="0.75">
      <c r="I155" s="44"/>
      <c r="J155" s="23">
        <v>0.96</v>
      </c>
      <c r="K155" s="24">
        <v>0.78</v>
      </c>
    </row>
    <row r="156" spans="9:11" x14ac:dyDescent="0.75">
      <c r="I156" s="44"/>
      <c r="J156" s="23">
        <v>0.98</v>
      </c>
      <c r="K156" s="24">
        <v>0.78</v>
      </c>
    </row>
    <row r="157" spans="9:11" x14ac:dyDescent="0.75">
      <c r="I157" s="44"/>
      <c r="J157" s="23">
        <v>0.99</v>
      </c>
      <c r="K157" s="24">
        <v>0.79</v>
      </c>
    </row>
    <row r="158" spans="9:11" x14ac:dyDescent="0.75">
      <c r="I158" s="44"/>
      <c r="J158" s="23">
        <v>1.01</v>
      </c>
      <c r="K158" s="24">
        <v>0.79</v>
      </c>
    </row>
    <row r="159" spans="9:11" x14ac:dyDescent="0.75">
      <c r="I159" s="44"/>
      <c r="J159" s="23">
        <v>1.02</v>
      </c>
      <c r="K159" s="24">
        <v>0.8</v>
      </c>
    </row>
    <row r="160" spans="9:11" x14ac:dyDescent="0.75">
      <c r="I160" s="44"/>
      <c r="J160" s="23">
        <v>1.03</v>
      </c>
      <c r="K160" s="24">
        <v>0.8</v>
      </c>
    </row>
    <row r="161" spans="9:11" x14ac:dyDescent="0.75">
      <c r="I161" s="44"/>
      <c r="J161" s="23">
        <v>1.04</v>
      </c>
      <c r="K161" s="24">
        <v>0.8</v>
      </c>
    </row>
    <row r="162" spans="9:11" x14ac:dyDescent="0.75">
      <c r="I162" s="44"/>
      <c r="J162" s="23">
        <v>1.05</v>
      </c>
      <c r="K162" s="24">
        <v>0.8</v>
      </c>
    </row>
    <row r="163" spans="9:11" x14ac:dyDescent="0.75">
      <c r="I163" s="44"/>
      <c r="J163" s="23">
        <v>1.06</v>
      </c>
      <c r="K163" s="24">
        <v>0.81</v>
      </c>
    </row>
    <row r="164" spans="9:11" x14ac:dyDescent="0.75">
      <c r="I164" s="44"/>
      <c r="J164" s="23">
        <v>1.08</v>
      </c>
      <c r="K164" s="24">
        <v>0.81</v>
      </c>
    </row>
    <row r="165" spans="9:11" x14ac:dyDescent="0.75">
      <c r="I165" s="44"/>
      <c r="J165" s="23">
        <v>1.0900000000000001</v>
      </c>
      <c r="K165" s="24">
        <v>0.81</v>
      </c>
    </row>
    <row r="166" spans="9:11" x14ac:dyDescent="0.75">
      <c r="I166" s="44"/>
      <c r="J166" s="23">
        <v>1.1000000000000001</v>
      </c>
      <c r="K166" s="24">
        <v>0.82</v>
      </c>
    </row>
    <row r="167" spans="9:11" x14ac:dyDescent="0.75">
      <c r="I167" s="44"/>
      <c r="J167" s="23">
        <v>1.1100000000000001</v>
      </c>
      <c r="K167" s="24">
        <v>0.82</v>
      </c>
    </row>
    <row r="168" spans="9:11" x14ac:dyDescent="0.75">
      <c r="I168" s="44"/>
      <c r="J168" s="23">
        <v>1.1200000000000001</v>
      </c>
      <c r="K168" s="24">
        <v>0.83</v>
      </c>
    </row>
    <row r="169" spans="9:11" x14ac:dyDescent="0.75">
      <c r="I169" s="44"/>
      <c r="J169" s="23">
        <v>1.1299999999999999</v>
      </c>
      <c r="K169" s="24">
        <v>0.83</v>
      </c>
    </row>
    <row r="170" spans="9:11" x14ac:dyDescent="0.75">
      <c r="I170" s="44"/>
      <c r="J170" s="23">
        <v>1.1499999999999999</v>
      </c>
      <c r="K170" s="24">
        <v>0.83</v>
      </c>
    </row>
    <row r="171" spans="9:11" x14ac:dyDescent="0.75">
      <c r="I171" s="44"/>
      <c r="J171" s="23">
        <v>1.1599999999999999</v>
      </c>
      <c r="K171" s="24">
        <v>0.83</v>
      </c>
    </row>
    <row r="172" spans="9:11" x14ac:dyDescent="0.75">
      <c r="I172" s="44"/>
      <c r="J172" s="23">
        <v>1.17</v>
      </c>
      <c r="K172" s="24">
        <v>0.84</v>
      </c>
    </row>
    <row r="173" spans="9:11" x14ac:dyDescent="0.75">
      <c r="I173" s="44"/>
      <c r="J173" s="23">
        <v>1.18</v>
      </c>
      <c r="K173" s="24">
        <v>0.84</v>
      </c>
    </row>
    <row r="174" spans="9:11" x14ac:dyDescent="0.75">
      <c r="I174" s="44"/>
      <c r="J174" s="23">
        <v>1.19</v>
      </c>
      <c r="K174" s="24">
        <v>0.84</v>
      </c>
    </row>
    <row r="175" spans="9:11" x14ac:dyDescent="0.75">
      <c r="I175" s="44"/>
      <c r="J175" s="23">
        <v>1.21</v>
      </c>
      <c r="K175" s="24">
        <v>0.84</v>
      </c>
    </row>
    <row r="176" spans="9:11" x14ac:dyDescent="0.75">
      <c r="I176" s="44"/>
      <c r="J176" s="23">
        <v>1.23</v>
      </c>
      <c r="K176" s="24">
        <v>0.85</v>
      </c>
    </row>
    <row r="177" spans="9:11" x14ac:dyDescent="0.75">
      <c r="I177" s="44"/>
      <c r="J177" s="23">
        <v>1.24</v>
      </c>
      <c r="K177" s="24">
        <v>0.85</v>
      </c>
    </row>
    <row r="178" spans="9:11" x14ac:dyDescent="0.75">
      <c r="I178" s="44"/>
      <c r="J178" s="23">
        <v>1.25</v>
      </c>
      <c r="K178" s="24">
        <v>0.85</v>
      </c>
    </row>
    <row r="179" spans="9:11" x14ac:dyDescent="0.75">
      <c r="I179" s="44"/>
      <c r="J179" s="23">
        <v>1.26</v>
      </c>
      <c r="K179" s="24">
        <v>0.86</v>
      </c>
    </row>
    <row r="180" spans="9:11" x14ac:dyDescent="0.75">
      <c r="I180" s="44"/>
      <c r="J180" s="23">
        <v>1.28</v>
      </c>
      <c r="K180" s="24">
        <v>0.86</v>
      </c>
    </row>
    <row r="181" spans="9:11" x14ac:dyDescent="0.75">
      <c r="I181" s="44"/>
      <c r="J181" s="23">
        <v>1.29</v>
      </c>
      <c r="K181" s="24">
        <v>0.86</v>
      </c>
    </row>
    <row r="182" spans="9:11" x14ac:dyDescent="0.75">
      <c r="I182" s="44"/>
      <c r="J182" s="23">
        <v>1.3</v>
      </c>
      <c r="K182" s="24">
        <v>0.86</v>
      </c>
    </row>
    <row r="183" spans="9:11" x14ac:dyDescent="0.75">
      <c r="I183" s="44"/>
      <c r="J183" s="23">
        <v>1.31</v>
      </c>
      <c r="K183" s="24">
        <v>0.87</v>
      </c>
    </row>
    <row r="184" spans="9:11" x14ac:dyDescent="0.75">
      <c r="I184" s="44"/>
      <c r="J184" s="23">
        <v>1.33</v>
      </c>
      <c r="K184" s="24">
        <v>0.87</v>
      </c>
    </row>
    <row r="185" spans="9:11" x14ac:dyDescent="0.75">
      <c r="I185" s="44"/>
      <c r="J185" s="23">
        <v>1.36</v>
      </c>
      <c r="K185" s="24">
        <v>0.87</v>
      </c>
    </row>
    <row r="186" spans="9:11" x14ac:dyDescent="0.75">
      <c r="I186" s="44"/>
      <c r="J186" s="23">
        <v>1.37</v>
      </c>
      <c r="K186" s="24">
        <v>0.88</v>
      </c>
    </row>
    <row r="187" spans="9:11" x14ac:dyDescent="0.75">
      <c r="I187" s="44"/>
      <c r="J187" s="23">
        <v>1.38</v>
      </c>
      <c r="K187" s="24">
        <v>0.88</v>
      </c>
    </row>
    <row r="188" spans="9:11" x14ac:dyDescent="0.75">
      <c r="I188" s="44"/>
      <c r="J188" s="23">
        <v>1.39</v>
      </c>
      <c r="K188" s="24">
        <v>0.88</v>
      </c>
    </row>
    <row r="189" spans="9:11" x14ac:dyDescent="0.75">
      <c r="I189" s="44"/>
      <c r="J189" s="23">
        <v>1.4</v>
      </c>
      <c r="K189" s="24">
        <v>0.88</v>
      </c>
    </row>
    <row r="190" spans="9:11" x14ac:dyDescent="0.75">
      <c r="I190" s="44"/>
      <c r="J190" s="23">
        <v>1.42</v>
      </c>
      <c r="K190" s="24">
        <v>0.88</v>
      </c>
    </row>
    <row r="191" spans="9:11" x14ac:dyDescent="0.75">
      <c r="I191" s="44"/>
      <c r="J191" s="23">
        <v>1.43</v>
      </c>
      <c r="K191" s="24">
        <v>0.88</v>
      </c>
    </row>
    <row r="192" spans="9:11" x14ac:dyDescent="0.75">
      <c r="I192" s="44"/>
      <c r="J192" s="23">
        <v>1.44</v>
      </c>
      <c r="K192" s="24">
        <v>0.89</v>
      </c>
    </row>
    <row r="193" spans="9:11" x14ac:dyDescent="0.75">
      <c r="I193" s="44"/>
      <c r="J193" s="23">
        <v>1.45</v>
      </c>
      <c r="K193" s="24">
        <v>0.89</v>
      </c>
    </row>
    <row r="194" spans="9:11" x14ac:dyDescent="0.75">
      <c r="I194" s="44"/>
      <c r="J194" s="23">
        <v>1.46</v>
      </c>
      <c r="K194" s="24">
        <v>0.89</v>
      </c>
    </row>
    <row r="195" spans="9:11" x14ac:dyDescent="0.75">
      <c r="I195" s="44"/>
      <c r="J195" s="23">
        <v>1.47</v>
      </c>
      <c r="K195" s="24">
        <v>0.89</v>
      </c>
    </row>
    <row r="196" spans="9:11" x14ac:dyDescent="0.75">
      <c r="I196" s="44"/>
      <c r="J196" s="23">
        <v>1.49</v>
      </c>
      <c r="K196" s="24">
        <v>0.89</v>
      </c>
    </row>
    <row r="197" spans="9:11" x14ac:dyDescent="0.75">
      <c r="I197" s="44"/>
      <c r="J197" s="23">
        <v>1.5</v>
      </c>
      <c r="K197" s="24">
        <v>0.9</v>
      </c>
    </row>
    <row r="198" spans="9:11" x14ac:dyDescent="0.75">
      <c r="I198" s="44"/>
      <c r="J198" s="23">
        <v>1.53</v>
      </c>
      <c r="K198" s="24">
        <v>0.9</v>
      </c>
    </row>
    <row r="199" spans="9:11" x14ac:dyDescent="0.75">
      <c r="I199" s="44"/>
      <c r="J199" s="23">
        <v>1.57</v>
      </c>
      <c r="K199" s="24">
        <v>0.9</v>
      </c>
    </row>
    <row r="200" spans="9:11" x14ac:dyDescent="0.75">
      <c r="I200" s="44"/>
      <c r="J200" s="23">
        <v>1.59</v>
      </c>
      <c r="K200" s="24">
        <v>0.9</v>
      </c>
    </row>
    <row r="201" spans="9:11" x14ac:dyDescent="0.75">
      <c r="I201" s="44"/>
      <c r="J201" s="23">
        <v>1.6</v>
      </c>
      <c r="K201" s="24">
        <v>0.9</v>
      </c>
    </row>
    <row r="202" spans="9:11" x14ac:dyDescent="0.75">
      <c r="I202" s="44"/>
      <c r="J202" s="23">
        <v>1.61</v>
      </c>
      <c r="K202" s="24">
        <v>0.9</v>
      </c>
    </row>
    <row r="203" spans="9:11" x14ac:dyDescent="0.75">
      <c r="I203" s="44"/>
      <c r="J203" s="23">
        <v>1.63</v>
      </c>
      <c r="K203" s="24">
        <v>0.9</v>
      </c>
    </row>
    <row r="204" spans="9:11" x14ac:dyDescent="0.75">
      <c r="I204" s="44"/>
      <c r="J204" s="23">
        <v>1.64</v>
      </c>
      <c r="K204" s="24">
        <v>0.91</v>
      </c>
    </row>
    <row r="205" spans="9:11" x14ac:dyDescent="0.75">
      <c r="I205" s="44"/>
      <c r="J205" s="23">
        <v>1.65</v>
      </c>
      <c r="K205" s="24">
        <v>0.91</v>
      </c>
    </row>
    <row r="206" spans="9:11" x14ac:dyDescent="0.75">
      <c r="I206" s="44"/>
      <c r="J206" s="23">
        <v>1.66</v>
      </c>
      <c r="K206" s="24">
        <v>0.91</v>
      </c>
    </row>
    <row r="207" spans="9:11" x14ac:dyDescent="0.75">
      <c r="I207" s="44"/>
      <c r="J207" s="23">
        <v>1.67</v>
      </c>
      <c r="K207" s="24">
        <v>0.91</v>
      </c>
    </row>
    <row r="208" spans="9:11" x14ac:dyDescent="0.75">
      <c r="I208" s="44"/>
      <c r="J208" s="23">
        <v>1.68</v>
      </c>
      <c r="K208" s="24">
        <v>0.92</v>
      </c>
    </row>
    <row r="209" spans="9:11" x14ac:dyDescent="0.75">
      <c r="I209" s="44"/>
      <c r="J209" s="23">
        <v>1.7</v>
      </c>
      <c r="K209" s="24">
        <v>0.92</v>
      </c>
    </row>
    <row r="210" spans="9:11" x14ac:dyDescent="0.75">
      <c r="I210" s="44"/>
      <c r="J210" s="23">
        <v>1.72</v>
      </c>
      <c r="K210" s="24">
        <v>0.92</v>
      </c>
    </row>
    <row r="211" spans="9:11" x14ac:dyDescent="0.75">
      <c r="I211" s="44"/>
      <c r="J211" s="23">
        <v>1.73</v>
      </c>
      <c r="K211" s="24">
        <v>0.92</v>
      </c>
    </row>
    <row r="212" spans="9:11" x14ac:dyDescent="0.75">
      <c r="I212" s="44"/>
      <c r="J212" s="23">
        <v>1.74</v>
      </c>
      <c r="K212" s="24">
        <v>0.93</v>
      </c>
    </row>
    <row r="213" spans="9:11" x14ac:dyDescent="0.75">
      <c r="I213" s="44"/>
      <c r="J213" s="23">
        <v>1.76</v>
      </c>
      <c r="K213" s="24">
        <v>0.93</v>
      </c>
    </row>
    <row r="214" spans="9:11" x14ac:dyDescent="0.75">
      <c r="I214" s="44"/>
      <c r="J214" s="23">
        <v>1.77</v>
      </c>
      <c r="K214" s="24">
        <v>0.93</v>
      </c>
    </row>
    <row r="215" spans="9:11" x14ac:dyDescent="0.75">
      <c r="I215" s="44"/>
      <c r="J215" s="23">
        <v>1.78</v>
      </c>
      <c r="K215" s="24">
        <v>0.93</v>
      </c>
    </row>
    <row r="216" spans="9:11" x14ac:dyDescent="0.75">
      <c r="I216" s="44"/>
      <c r="J216" s="23">
        <v>1.79</v>
      </c>
      <c r="K216" s="24">
        <v>0.94</v>
      </c>
    </row>
    <row r="217" spans="9:11" x14ac:dyDescent="0.75">
      <c r="I217" s="44"/>
      <c r="J217" s="23">
        <v>1.8</v>
      </c>
      <c r="K217" s="24">
        <v>0.94</v>
      </c>
    </row>
    <row r="218" spans="9:11" x14ac:dyDescent="0.75">
      <c r="I218" s="44"/>
      <c r="J218" s="23">
        <v>1.81</v>
      </c>
      <c r="K218" s="24">
        <v>0.94</v>
      </c>
    </row>
    <row r="219" spans="9:11" x14ac:dyDescent="0.75">
      <c r="I219" s="44"/>
      <c r="J219" s="23">
        <v>1.83</v>
      </c>
      <c r="K219" s="24">
        <v>0.94</v>
      </c>
    </row>
    <row r="220" spans="9:11" x14ac:dyDescent="0.75">
      <c r="I220" s="44"/>
      <c r="J220" s="23">
        <v>1.85</v>
      </c>
      <c r="K220" s="24">
        <v>0.94</v>
      </c>
    </row>
    <row r="221" spans="9:11" x14ac:dyDescent="0.75">
      <c r="I221" s="44"/>
      <c r="J221" s="23">
        <v>1.86</v>
      </c>
      <c r="K221" s="24">
        <v>0.94</v>
      </c>
    </row>
    <row r="222" spans="9:11" x14ac:dyDescent="0.75">
      <c r="I222" s="44"/>
      <c r="J222" s="23">
        <v>1.9</v>
      </c>
      <c r="K222" s="24">
        <v>0.94</v>
      </c>
    </row>
    <row r="223" spans="9:11" x14ac:dyDescent="0.75">
      <c r="I223" s="44"/>
      <c r="J223" s="23">
        <v>1.91</v>
      </c>
      <c r="K223" s="24">
        <v>0.95</v>
      </c>
    </row>
    <row r="224" spans="9:11" x14ac:dyDescent="0.75">
      <c r="I224" s="44"/>
      <c r="J224" s="23">
        <v>1.92</v>
      </c>
      <c r="K224" s="24">
        <v>0.95</v>
      </c>
    </row>
    <row r="225" spans="9:11" x14ac:dyDescent="0.75">
      <c r="I225" s="44"/>
      <c r="J225" s="23">
        <v>1.94</v>
      </c>
      <c r="K225" s="24">
        <v>0.95</v>
      </c>
    </row>
    <row r="226" spans="9:11" x14ac:dyDescent="0.75">
      <c r="I226" s="44"/>
      <c r="J226" s="23">
        <v>1.98</v>
      </c>
      <c r="K226" s="24">
        <v>0.95</v>
      </c>
    </row>
    <row r="227" spans="9:11" x14ac:dyDescent="0.75">
      <c r="I227" s="44"/>
      <c r="J227" s="23">
        <v>1.99</v>
      </c>
      <c r="K227" s="24">
        <v>0.95</v>
      </c>
    </row>
    <row r="228" spans="9:11" x14ac:dyDescent="0.75">
      <c r="I228" s="44"/>
      <c r="J228" s="23">
        <v>2</v>
      </c>
      <c r="K228" s="24">
        <v>0.95</v>
      </c>
    </row>
    <row r="229" spans="9:11" x14ac:dyDescent="0.75">
      <c r="I229" s="44"/>
      <c r="J229" s="23">
        <v>2.0099999999999998</v>
      </c>
      <c r="K229" s="24">
        <v>0.96</v>
      </c>
    </row>
    <row r="230" spans="9:11" x14ac:dyDescent="0.75">
      <c r="I230" s="44"/>
      <c r="J230" s="23">
        <v>2.0499999999999998</v>
      </c>
      <c r="K230" s="24">
        <v>0.96</v>
      </c>
    </row>
    <row r="231" spans="9:11" x14ac:dyDescent="0.75">
      <c r="I231" s="44"/>
      <c r="J231" s="23">
        <v>2.08</v>
      </c>
      <c r="K231" s="24">
        <v>0.96</v>
      </c>
    </row>
    <row r="232" spans="9:11" x14ac:dyDescent="0.75">
      <c r="I232" s="44"/>
      <c r="J232" s="23">
        <v>2.11</v>
      </c>
      <c r="K232" s="24">
        <v>0.96</v>
      </c>
    </row>
    <row r="233" spans="9:11" x14ac:dyDescent="0.75">
      <c r="I233" s="44"/>
      <c r="J233" s="23">
        <v>2.14</v>
      </c>
      <c r="K233" s="24">
        <v>0.96</v>
      </c>
    </row>
    <row r="234" spans="9:11" x14ac:dyDescent="0.75">
      <c r="I234" s="44"/>
      <c r="J234" s="23">
        <v>2.16</v>
      </c>
      <c r="K234" s="24">
        <v>0.96</v>
      </c>
    </row>
    <row r="235" spans="9:11" x14ac:dyDescent="0.75">
      <c r="I235" s="44"/>
      <c r="J235" s="23">
        <v>2.2200000000000002</v>
      </c>
      <c r="K235" s="24">
        <v>0.96</v>
      </c>
    </row>
    <row r="236" spans="9:11" x14ac:dyDescent="0.75">
      <c r="I236" s="44"/>
      <c r="J236" s="23">
        <v>2.2599999999999998</v>
      </c>
      <c r="K236" s="24">
        <v>0.97</v>
      </c>
    </row>
    <row r="237" spans="9:11" x14ac:dyDescent="0.75">
      <c r="I237" s="44"/>
      <c r="J237" s="23">
        <v>2.27</v>
      </c>
      <c r="K237" s="24">
        <v>0.97</v>
      </c>
    </row>
    <row r="238" spans="9:11" x14ac:dyDescent="0.75">
      <c r="I238" s="44"/>
      <c r="J238" s="23">
        <v>2.36</v>
      </c>
      <c r="K238" s="24">
        <v>0.97</v>
      </c>
    </row>
    <row r="239" spans="9:11" x14ac:dyDescent="0.75">
      <c r="I239" s="44"/>
      <c r="J239" s="23">
        <v>2.4</v>
      </c>
      <c r="K239" s="24">
        <v>0.97</v>
      </c>
    </row>
    <row r="240" spans="9:11" x14ac:dyDescent="0.75">
      <c r="I240" s="44"/>
      <c r="J240" s="23">
        <v>2.4700000000000002</v>
      </c>
      <c r="K240" s="24">
        <v>0.97</v>
      </c>
    </row>
    <row r="241" spans="9:11" x14ac:dyDescent="0.75">
      <c r="I241" s="44"/>
      <c r="J241" s="23">
        <v>2.4900000000000002</v>
      </c>
      <c r="K241" s="24">
        <v>0.97</v>
      </c>
    </row>
    <row r="242" spans="9:11" x14ac:dyDescent="0.75">
      <c r="I242" s="44"/>
      <c r="J242" s="23">
        <v>2.52</v>
      </c>
      <c r="K242" s="24">
        <v>0.97</v>
      </c>
    </row>
    <row r="243" spans="9:11" x14ac:dyDescent="0.75">
      <c r="I243" s="44"/>
      <c r="J243" s="23">
        <v>2.54</v>
      </c>
      <c r="K243" s="24">
        <v>0.98</v>
      </c>
    </row>
    <row r="244" spans="9:11" x14ac:dyDescent="0.75">
      <c r="I244" s="44"/>
      <c r="J244" s="23">
        <v>2.6</v>
      </c>
      <c r="K244" s="24">
        <v>0.98</v>
      </c>
    </row>
    <row r="245" spans="9:11" x14ac:dyDescent="0.75">
      <c r="I245" s="44"/>
      <c r="J245" s="23">
        <v>2.7</v>
      </c>
      <c r="K245" s="24">
        <v>0.98</v>
      </c>
    </row>
    <row r="246" spans="9:11" x14ac:dyDescent="0.75">
      <c r="I246" s="44"/>
      <c r="J246" s="23">
        <v>2.75</v>
      </c>
      <c r="K246" s="24">
        <v>0.98</v>
      </c>
    </row>
    <row r="247" spans="9:11" x14ac:dyDescent="0.75">
      <c r="I247" s="44"/>
      <c r="J247" s="23">
        <v>2.76</v>
      </c>
      <c r="K247" s="24">
        <v>0.98</v>
      </c>
    </row>
    <row r="248" spans="9:11" x14ac:dyDescent="0.75">
      <c r="I248" s="44"/>
      <c r="J248" s="23">
        <v>2.8</v>
      </c>
      <c r="K248" s="24">
        <v>0.98</v>
      </c>
    </row>
    <row r="249" spans="9:11" x14ac:dyDescent="0.75">
      <c r="I249" s="44"/>
      <c r="J249" s="23">
        <v>2.88</v>
      </c>
      <c r="K249" s="24">
        <v>0.98</v>
      </c>
    </row>
    <row r="250" spans="9:11" x14ac:dyDescent="0.75">
      <c r="I250" s="44"/>
      <c r="J250" s="23">
        <v>2.94</v>
      </c>
      <c r="K250" s="24">
        <v>0.99</v>
      </c>
    </row>
    <row r="251" spans="9:11" x14ac:dyDescent="0.75">
      <c r="I251" s="44"/>
      <c r="J251" s="23">
        <v>2.96</v>
      </c>
      <c r="K251" s="24">
        <v>0.99</v>
      </c>
    </row>
    <row r="252" spans="9:11" x14ac:dyDescent="0.75">
      <c r="I252" s="44"/>
      <c r="J252" s="23">
        <v>3.01</v>
      </c>
      <c r="K252" s="24">
        <v>0.99</v>
      </c>
    </row>
    <row r="253" spans="9:11" x14ac:dyDescent="0.75">
      <c r="I253" s="44"/>
      <c r="J253" s="23">
        <v>3.05</v>
      </c>
      <c r="K253" s="24">
        <v>0.99</v>
      </c>
    </row>
    <row r="254" spans="9:11" x14ac:dyDescent="0.75">
      <c r="I254" s="44"/>
      <c r="J254" s="23">
        <v>3.11</v>
      </c>
      <c r="K254" s="24">
        <v>0.99</v>
      </c>
    </row>
    <row r="255" spans="9:11" x14ac:dyDescent="0.75">
      <c r="I255" s="44"/>
      <c r="J255" s="23">
        <v>3.19</v>
      </c>
      <c r="K255" s="24">
        <v>0.99</v>
      </c>
    </row>
    <row r="256" spans="9:11" x14ac:dyDescent="0.75">
      <c r="I256" s="44"/>
      <c r="J256" s="23">
        <v>3.25</v>
      </c>
      <c r="K256" s="24">
        <v>0.99</v>
      </c>
    </row>
    <row r="257" spans="9:11" x14ac:dyDescent="0.75">
      <c r="I257" s="44"/>
      <c r="J257" s="23">
        <v>3.26</v>
      </c>
      <c r="K257" s="24">
        <v>0.99</v>
      </c>
    </row>
    <row r="258" spans="9:11" x14ac:dyDescent="0.75">
      <c r="I258" s="44"/>
      <c r="J258" s="23">
        <v>3.43</v>
      </c>
      <c r="K258" s="24">
        <v>0.99</v>
      </c>
    </row>
    <row r="259" spans="9:11" x14ac:dyDescent="0.75">
      <c r="I259" s="44"/>
      <c r="J259" s="23">
        <v>3.45</v>
      </c>
      <c r="K259" s="24">
        <v>0.99</v>
      </c>
    </row>
    <row r="260" spans="9:11" x14ac:dyDescent="0.75">
      <c r="I260" s="44"/>
      <c r="J260" s="23">
        <v>3.53</v>
      </c>
      <c r="K260" s="24">
        <v>1</v>
      </c>
    </row>
    <row r="261" spans="9:11" x14ac:dyDescent="0.75">
      <c r="I261" s="44"/>
      <c r="J261" s="23">
        <v>3.72</v>
      </c>
      <c r="K261" s="24">
        <v>1</v>
      </c>
    </row>
    <row r="262" spans="9:11" x14ac:dyDescent="0.75">
      <c r="I262" s="44"/>
      <c r="J262" s="23">
        <v>3.99</v>
      </c>
      <c r="K262" s="24">
        <v>1</v>
      </c>
    </row>
    <row r="263" spans="9:11" x14ac:dyDescent="0.75">
      <c r="I263" s="44"/>
      <c r="J263" s="23">
        <v>4.59</v>
      </c>
      <c r="K263" s="24">
        <v>1</v>
      </c>
    </row>
    <row r="264" spans="9:11" x14ac:dyDescent="0.75">
      <c r="I264" s="40"/>
      <c r="J264" s="27">
        <v>5.29</v>
      </c>
      <c r="K264" s="28">
        <v>1</v>
      </c>
    </row>
    <row r="265" spans="9:11" x14ac:dyDescent="0.75">
      <c r="I265" s="90"/>
      <c r="J265" s="236"/>
      <c r="K265" s="220"/>
    </row>
    <row r="266" spans="9:11" x14ac:dyDescent="0.75">
      <c r="I266" s="44"/>
      <c r="J266" s="217"/>
      <c r="K266" s="269"/>
    </row>
    <row r="267" spans="9:11" x14ac:dyDescent="0.75">
      <c r="I267" s="101" t="s">
        <v>75</v>
      </c>
      <c r="J267" s="23">
        <v>0.2</v>
      </c>
      <c r="K267" s="24">
        <v>0.02</v>
      </c>
    </row>
    <row r="268" spans="9:11" x14ac:dyDescent="0.75">
      <c r="I268" s="44"/>
      <c r="J268" s="23">
        <v>0.22</v>
      </c>
      <c r="K268" s="24">
        <v>0.05</v>
      </c>
    </row>
    <row r="269" spans="9:11" x14ac:dyDescent="0.75">
      <c r="I269" s="44"/>
      <c r="J269" s="23">
        <v>0.24</v>
      </c>
      <c r="K269" s="24">
        <v>0.09</v>
      </c>
    </row>
    <row r="270" spans="9:11" x14ac:dyDescent="0.75">
      <c r="I270" s="44"/>
      <c r="J270" s="23">
        <v>0.26</v>
      </c>
      <c r="K270" s="24">
        <v>0.12</v>
      </c>
    </row>
    <row r="271" spans="9:11" x14ac:dyDescent="0.75">
      <c r="I271" s="44"/>
      <c r="J271" s="23">
        <v>0.28000000000000003</v>
      </c>
      <c r="K271" s="24">
        <v>0.15</v>
      </c>
    </row>
    <row r="272" spans="9:11" x14ac:dyDescent="0.75">
      <c r="I272" s="44"/>
      <c r="J272" s="23">
        <v>0.3</v>
      </c>
      <c r="K272" s="24">
        <v>0.19</v>
      </c>
    </row>
    <row r="273" spans="9:11" x14ac:dyDescent="0.75">
      <c r="I273" s="44"/>
      <c r="J273" s="23">
        <v>0.33</v>
      </c>
      <c r="K273" s="24">
        <v>0.24</v>
      </c>
    </row>
    <row r="274" spans="9:11" x14ac:dyDescent="0.75">
      <c r="I274" s="44"/>
      <c r="J274" s="23">
        <v>0.35</v>
      </c>
      <c r="K274" s="24">
        <v>0.26</v>
      </c>
    </row>
    <row r="275" spans="9:11" x14ac:dyDescent="0.75">
      <c r="I275" s="44"/>
      <c r="J275" s="23">
        <v>0.37</v>
      </c>
      <c r="K275" s="24">
        <v>0.28999999999999998</v>
      </c>
    </row>
    <row r="276" spans="9:11" x14ac:dyDescent="0.75">
      <c r="I276" s="44"/>
      <c r="J276" s="23">
        <v>0.39</v>
      </c>
      <c r="K276" s="24">
        <v>0.32</v>
      </c>
    </row>
    <row r="277" spans="9:11" x14ac:dyDescent="0.75">
      <c r="I277" s="44"/>
      <c r="J277" s="23">
        <v>0.41</v>
      </c>
      <c r="K277" s="24">
        <v>0.35</v>
      </c>
    </row>
    <row r="278" spans="9:11" x14ac:dyDescent="0.75">
      <c r="I278" s="44"/>
      <c r="J278" s="23">
        <v>0.43</v>
      </c>
      <c r="K278" s="24">
        <v>0.38</v>
      </c>
    </row>
    <row r="279" spans="9:11" x14ac:dyDescent="0.75">
      <c r="I279" s="44"/>
      <c r="J279" s="23">
        <v>0.46</v>
      </c>
      <c r="K279" s="24">
        <v>0.41</v>
      </c>
    </row>
    <row r="280" spans="9:11" x14ac:dyDescent="0.75">
      <c r="I280" s="44"/>
      <c r="J280" s="23">
        <v>0.48</v>
      </c>
      <c r="K280" s="24">
        <v>0.43</v>
      </c>
    </row>
    <row r="281" spans="9:11" x14ac:dyDescent="0.75">
      <c r="I281" s="44"/>
      <c r="J281" s="23">
        <v>0.5</v>
      </c>
      <c r="K281" s="24">
        <v>0.46</v>
      </c>
    </row>
    <row r="282" spans="9:11" x14ac:dyDescent="0.75">
      <c r="I282" s="44"/>
      <c r="J282" s="23">
        <v>0.52</v>
      </c>
      <c r="K282" s="24">
        <v>0.47</v>
      </c>
    </row>
    <row r="283" spans="9:11" x14ac:dyDescent="0.75">
      <c r="I283" s="44"/>
      <c r="J283" s="23">
        <v>0.54</v>
      </c>
      <c r="K283" s="24">
        <v>0.49</v>
      </c>
    </row>
    <row r="284" spans="9:11" x14ac:dyDescent="0.75">
      <c r="I284" s="44"/>
      <c r="J284" s="23">
        <v>0.56000000000000005</v>
      </c>
      <c r="K284" s="24">
        <v>0.52</v>
      </c>
    </row>
    <row r="285" spans="9:11" x14ac:dyDescent="0.75">
      <c r="I285" s="44"/>
      <c r="J285" s="23">
        <v>0.59</v>
      </c>
      <c r="K285" s="24">
        <v>0.53</v>
      </c>
    </row>
    <row r="286" spans="9:11" x14ac:dyDescent="0.75">
      <c r="I286" s="44"/>
      <c r="J286" s="23">
        <v>0.61</v>
      </c>
      <c r="K286" s="24">
        <v>0.55000000000000004</v>
      </c>
    </row>
    <row r="287" spans="9:11" x14ac:dyDescent="0.75">
      <c r="I287" s="44"/>
      <c r="J287" s="23">
        <v>0.63</v>
      </c>
      <c r="K287" s="24">
        <v>0.56000000000000005</v>
      </c>
    </row>
    <row r="288" spans="9:11" x14ac:dyDescent="0.75">
      <c r="I288" s="44"/>
      <c r="J288" s="23">
        <v>0.65</v>
      </c>
      <c r="K288" s="24">
        <v>0.57999999999999996</v>
      </c>
    </row>
    <row r="289" spans="9:11" x14ac:dyDescent="0.75">
      <c r="I289" s="44"/>
      <c r="J289" s="23">
        <v>0.67</v>
      </c>
      <c r="K289" s="24">
        <v>0.6</v>
      </c>
    </row>
    <row r="290" spans="9:11" x14ac:dyDescent="0.75">
      <c r="I290" s="44"/>
      <c r="J290" s="23">
        <v>0.69</v>
      </c>
      <c r="K290" s="24">
        <v>0.61</v>
      </c>
    </row>
    <row r="291" spans="9:11" x14ac:dyDescent="0.75">
      <c r="I291" s="44"/>
      <c r="J291" s="23">
        <v>0.72</v>
      </c>
      <c r="K291" s="24">
        <v>0.63</v>
      </c>
    </row>
    <row r="292" spans="9:11" x14ac:dyDescent="0.75">
      <c r="I292" s="44"/>
      <c r="J292" s="23">
        <v>0.74</v>
      </c>
      <c r="K292" s="24">
        <v>0.64</v>
      </c>
    </row>
    <row r="293" spans="9:11" x14ac:dyDescent="0.75">
      <c r="I293" s="44"/>
      <c r="J293" s="23">
        <v>0.76</v>
      </c>
      <c r="K293" s="24">
        <v>0.65</v>
      </c>
    </row>
    <row r="294" spans="9:11" x14ac:dyDescent="0.75">
      <c r="I294" s="44"/>
      <c r="J294" s="23">
        <v>0.78</v>
      </c>
      <c r="K294" s="24">
        <v>0.67</v>
      </c>
    </row>
    <row r="295" spans="9:11" x14ac:dyDescent="0.75">
      <c r="I295" s="44"/>
      <c r="J295" s="23">
        <v>0.8</v>
      </c>
      <c r="K295" s="24">
        <v>0.67</v>
      </c>
    </row>
    <row r="296" spans="9:11" x14ac:dyDescent="0.75">
      <c r="I296" s="44"/>
      <c r="J296" s="23">
        <v>0.82</v>
      </c>
      <c r="K296" s="24">
        <v>0.68</v>
      </c>
    </row>
    <row r="297" spans="9:11" x14ac:dyDescent="0.75">
      <c r="I297" s="44"/>
      <c r="J297" s="23">
        <v>0.85</v>
      </c>
      <c r="K297" s="24">
        <v>0.7</v>
      </c>
    </row>
    <row r="298" spans="9:11" x14ac:dyDescent="0.75">
      <c r="I298" s="44"/>
      <c r="J298" s="23">
        <v>0.87</v>
      </c>
      <c r="K298" s="24">
        <v>0.72</v>
      </c>
    </row>
    <row r="299" spans="9:11" x14ac:dyDescent="0.75">
      <c r="I299" s="44"/>
      <c r="J299" s="23">
        <v>0.89</v>
      </c>
      <c r="K299" s="24">
        <v>0.73</v>
      </c>
    </row>
    <row r="300" spans="9:11" x14ac:dyDescent="0.75">
      <c r="I300" s="44"/>
      <c r="J300" s="23">
        <v>0.91</v>
      </c>
      <c r="K300" s="24">
        <v>0.73</v>
      </c>
    </row>
    <row r="301" spans="9:11" x14ac:dyDescent="0.75">
      <c r="I301" s="44"/>
      <c r="J301" s="23">
        <v>0.93</v>
      </c>
      <c r="K301" s="24">
        <v>0.75</v>
      </c>
    </row>
    <row r="302" spans="9:11" x14ac:dyDescent="0.75">
      <c r="I302" s="44"/>
      <c r="J302" s="23">
        <v>0.95</v>
      </c>
      <c r="K302" s="24">
        <v>0.75</v>
      </c>
    </row>
    <row r="303" spans="9:11" x14ac:dyDescent="0.75">
      <c r="I303" s="44"/>
      <c r="J303" s="23">
        <v>0.98</v>
      </c>
      <c r="K303" s="24">
        <v>0.76</v>
      </c>
    </row>
    <row r="304" spans="9:11" x14ac:dyDescent="0.75">
      <c r="I304" s="44"/>
      <c r="J304" s="23">
        <v>1</v>
      </c>
      <c r="K304" s="24">
        <v>0.77</v>
      </c>
    </row>
    <row r="305" spans="9:11" x14ac:dyDescent="0.75">
      <c r="I305" s="44"/>
      <c r="J305" s="23">
        <v>1.02</v>
      </c>
      <c r="K305" s="24">
        <v>0.78</v>
      </c>
    </row>
    <row r="306" spans="9:11" x14ac:dyDescent="0.75">
      <c r="I306" s="44"/>
      <c r="J306" s="23">
        <v>1.04</v>
      </c>
      <c r="K306" s="24">
        <v>0.79</v>
      </c>
    </row>
    <row r="307" spans="9:11" x14ac:dyDescent="0.75">
      <c r="I307" s="44"/>
      <c r="J307" s="23">
        <v>1.06</v>
      </c>
      <c r="K307" s="24">
        <v>0.8</v>
      </c>
    </row>
    <row r="308" spans="9:11" x14ac:dyDescent="0.75">
      <c r="I308" s="44"/>
      <c r="J308" s="23">
        <v>1.0900000000000001</v>
      </c>
      <c r="K308" s="24">
        <v>0.81</v>
      </c>
    </row>
    <row r="309" spans="9:11" x14ac:dyDescent="0.75">
      <c r="I309" s="44"/>
      <c r="J309" s="23">
        <v>1.1100000000000001</v>
      </c>
      <c r="K309" s="24">
        <v>0.82</v>
      </c>
    </row>
    <row r="310" spans="9:11" x14ac:dyDescent="0.75">
      <c r="I310" s="44"/>
      <c r="J310" s="23">
        <v>1.1299999999999999</v>
      </c>
      <c r="K310" s="24">
        <v>0.82</v>
      </c>
    </row>
    <row r="311" spans="9:11" x14ac:dyDescent="0.75">
      <c r="I311" s="44"/>
      <c r="J311" s="23">
        <v>1.1499999999999999</v>
      </c>
      <c r="K311" s="24">
        <v>0.82</v>
      </c>
    </row>
    <row r="312" spans="9:11" x14ac:dyDescent="0.75">
      <c r="I312" s="44"/>
      <c r="J312" s="23">
        <v>1.17</v>
      </c>
      <c r="K312" s="24">
        <v>0.83</v>
      </c>
    </row>
    <row r="313" spans="9:11" x14ac:dyDescent="0.75">
      <c r="I313" s="44"/>
      <c r="J313" s="23">
        <v>1.19</v>
      </c>
      <c r="K313" s="24">
        <v>0.83</v>
      </c>
    </row>
    <row r="314" spans="9:11" x14ac:dyDescent="0.75">
      <c r="I314" s="44"/>
      <c r="J314" s="23">
        <v>1.22</v>
      </c>
      <c r="K314" s="24">
        <v>0.84</v>
      </c>
    </row>
    <row r="315" spans="9:11" x14ac:dyDescent="0.75">
      <c r="I315" s="44"/>
      <c r="J315" s="23">
        <v>1.24</v>
      </c>
      <c r="K315" s="24">
        <v>0.84</v>
      </c>
    </row>
    <row r="316" spans="9:11" x14ac:dyDescent="0.75">
      <c r="I316" s="44"/>
      <c r="J316" s="23">
        <v>1.26</v>
      </c>
      <c r="K316" s="24">
        <v>0.84</v>
      </c>
    </row>
    <row r="317" spans="9:11" x14ac:dyDescent="0.75">
      <c r="I317" s="44"/>
      <c r="J317" s="23">
        <v>1.28</v>
      </c>
      <c r="K317" s="24">
        <v>0.85</v>
      </c>
    </row>
    <row r="318" spans="9:11" x14ac:dyDescent="0.75">
      <c r="I318" s="44"/>
      <c r="J318" s="23">
        <v>1.3</v>
      </c>
      <c r="K318" s="24">
        <v>0.86</v>
      </c>
    </row>
    <row r="319" spans="9:11" x14ac:dyDescent="0.75">
      <c r="I319" s="44"/>
      <c r="J319" s="23">
        <v>1.32</v>
      </c>
      <c r="K319" s="24">
        <v>0.86</v>
      </c>
    </row>
    <row r="320" spans="9:11" x14ac:dyDescent="0.75">
      <c r="I320" s="44"/>
      <c r="J320" s="23">
        <v>1.35</v>
      </c>
      <c r="K320" s="24">
        <v>0.86</v>
      </c>
    </row>
    <row r="321" spans="9:11" x14ac:dyDescent="0.75">
      <c r="I321" s="44"/>
      <c r="J321" s="23">
        <v>1.37</v>
      </c>
      <c r="K321" s="24">
        <v>0.87</v>
      </c>
    </row>
    <row r="322" spans="9:11" x14ac:dyDescent="0.75">
      <c r="I322" s="44"/>
      <c r="J322" s="23">
        <v>1.39</v>
      </c>
      <c r="K322" s="24">
        <v>0.88</v>
      </c>
    </row>
    <row r="323" spans="9:11" x14ac:dyDescent="0.75">
      <c r="I323" s="44"/>
      <c r="J323" s="23">
        <v>1.41</v>
      </c>
      <c r="K323" s="24">
        <v>0.88</v>
      </c>
    </row>
    <row r="324" spans="9:11" x14ac:dyDescent="0.75">
      <c r="I324" s="44"/>
      <c r="J324" s="23">
        <v>1.43</v>
      </c>
      <c r="K324" s="24">
        <v>0.88</v>
      </c>
    </row>
    <row r="325" spans="9:11" x14ac:dyDescent="0.75">
      <c r="I325" s="44"/>
      <c r="J325" s="23">
        <v>1.45</v>
      </c>
      <c r="K325" s="24">
        <v>0.89</v>
      </c>
    </row>
    <row r="326" spans="9:11" x14ac:dyDescent="0.75">
      <c r="I326" s="44"/>
      <c r="J326" s="23">
        <v>1.48</v>
      </c>
      <c r="K326" s="24">
        <v>0.89</v>
      </c>
    </row>
    <row r="327" spans="9:11" x14ac:dyDescent="0.75">
      <c r="I327" s="44"/>
      <c r="J327" s="23">
        <v>1.52</v>
      </c>
      <c r="K327" s="24">
        <v>0.89</v>
      </c>
    </row>
    <row r="328" spans="9:11" x14ac:dyDescent="0.75">
      <c r="I328" s="44"/>
      <c r="J328" s="23">
        <v>1.54</v>
      </c>
      <c r="K328" s="24">
        <v>0.9</v>
      </c>
    </row>
    <row r="329" spans="9:11" x14ac:dyDescent="0.75">
      <c r="I329" s="44"/>
      <c r="J329" s="23">
        <v>1.56</v>
      </c>
      <c r="K329" s="24">
        <v>0.9</v>
      </c>
    </row>
    <row r="330" spans="9:11" x14ac:dyDescent="0.75">
      <c r="I330" s="44"/>
      <c r="J330" s="23">
        <v>1.58</v>
      </c>
      <c r="K330" s="24">
        <v>0.9</v>
      </c>
    </row>
    <row r="331" spans="9:11" x14ac:dyDescent="0.75">
      <c r="I331" s="44"/>
      <c r="J331" s="23">
        <v>1.61</v>
      </c>
      <c r="K331" s="24">
        <v>0.91</v>
      </c>
    </row>
    <row r="332" spans="9:11" x14ac:dyDescent="0.75">
      <c r="I332" s="44"/>
      <c r="J332" s="23">
        <v>1.63</v>
      </c>
      <c r="K332" s="24">
        <v>0.91</v>
      </c>
    </row>
    <row r="333" spans="9:11" x14ac:dyDescent="0.75">
      <c r="I333" s="44"/>
      <c r="J333" s="23">
        <v>1.65</v>
      </c>
      <c r="K333" s="24">
        <v>0.91</v>
      </c>
    </row>
    <row r="334" spans="9:11" x14ac:dyDescent="0.75">
      <c r="I334" s="44"/>
      <c r="J334" s="23">
        <v>1.67</v>
      </c>
      <c r="K334" s="24">
        <v>0.91</v>
      </c>
    </row>
    <row r="335" spans="9:11" x14ac:dyDescent="0.75">
      <c r="I335" s="44"/>
      <c r="J335" s="23">
        <v>1.69</v>
      </c>
      <c r="K335" s="24">
        <v>0.92</v>
      </c>
    </row>
    <row r="336" spans="9:11" x14ac:dyDescent="0.75">
      <c r="I336" s="44"/>
      <c r="J336" s="23">
        <v>1.71</v>
      </c>
      <c r="K336" s="24">
        <v>0.92</v>
      </c>
    </row>
    <row r="337" spans="9:11" x14ac:dyDescent="0.75">
      <c r="I337" s="44"/>
      <c r="J337" s="23">
        <v>1.74</v>
      </c>
      <c r="K337" s="24">
        <v>0.92</v>
      </c>
    </row>
    <row r="338" spans="9:11" x14ac:dyDescent="0.75">
      <c r="I338" s="44"/>
      <c r="J338" s="23">
        <v>1.78</v>
      </c>
      <c r="K338" s="24">
        <v>0.93</v>
      </c>
    </row>
    <row r="339" spans="9:11" x14ac:dyDescent="0.75">
      <c r="I339" s="44"/>
      <c r="J339" s="23">
        <v>1.8</v>
      </c>
      <c r="K339" s="24">
        <v>0.93</v>
      </c>
    </row>
    <row r="340" spans="9:11" x14ac:dyDescent="0.75">
      <c r="I340" s="44"/>
      <c r="J340" s="23">
        <v>1.82</v>
      </c>
      <c r="K340" s="24">
        <v>0.93</v>
      </c>
    </row>
    <row r="341" spans="9:11" x14ac:dyDescent="0.75">
      <c r="I341" s="44"/>
      <c r="J341" s="23">
        <v>1.87</v>
      </c>
      <c r="K341" s="24">
        <v>0.93</v>
      </c>
    </row>
    <row r="342" spans="9:11" x14ac:dyDescent="0.75">
      <c r="I342" s="44"/>
      <c r="J342" s="23">
        <v>1.89</v>
      </c>
      <c r="K342" s="24">
        <v>0.94</v>
      </c>
    </row>
    <row r="343" spans="9:11" x14ac:dyDescent="0.75">
      <c r="I343" s="44"/>
      <c r="J343" s="23">
        <v>1.97</v>
      </c>
      <c r="K343" s="24">
        <v>0.94</v>
      </c>
    </row>
    <row r="344" spans="9:11" x14ac:dyDescent="0.75">
      <c r="I344" s="44"/>
      <c r="J344" s="23">
        <v>2.02</v>
      </c>
      <c r="K344" s="24">
        <v>0.94</v>
      </c>
    </row>
    <row r="345" spans="9:11" x14ac:dyDescent="0.75">
      <c r="I345" s="44"/>
      <c r="J345" s="23">
        <v>2.04</v>
      </c>
      <c r="K345" s="24">
        <v>0.94</v>
      </c>
    </row>
    <row r="346" spans="9:11" x14ac:dyDescent="0.75">
      <c r="I346" s="44"/>
      <c r="J346" s="23">
        <v>2.08</v>
      </c>
      <c r="K346" s="24">
        <v>0.95</v>
      </c>
    </row>
    <row r="347" spans="9:11" x14ac:dyDescent="0.75">
      <c r="I347" s="44"/>
      <c r="J347" s="23">
        <v>2.17</v>
      </c>
      <c r="K347" s="24">
        <v>0.95</v>
      </c>
    </row>
    <row r="348" spans="9:11" x14ac:dyDescent="0.75">
      <c r="I348" s="44"/>
      <c r="J348" s="23">
        <v>2.21</v>
      </c>
      <c r="K348" s="24">
        <v>0.95</v>
      </c>
    </row>
    <row r="349" spans="9:11" x14ac:dyDescent="0.75">
      <c r="I349" s="44"/>
      <c r="J349" s="23">
        <v>2.2400000000000002</v>
      </c>
      <c r="K349" s="24">
        <v>0.96</v>
      </c>
    </row>
    <row r="350" spans="9:11" x14ac:dyDescent="0.75">
      <c r="I350" s="44"/>
      <c r="J350" s="23">
        <v>2.2599999999999998</v>
      </c>
      <c r="K350" s="24">
        <v>0.96</v>
      </c>
    </row>
    <row r="351" spans="9:11" x14ac:dyDescent="0.75">
      <c r="I351" s="44"/>
      <c r="J351" s="23">
        <v>2.2799999999999998</v>
      </c>
      <c r="K351" s="24">
        <v>0.96</v>
      </c>
    </row>
    <row r="352" spans="9:11" x14ac:dyDescent="0.75">
      <c r="I352" s="44"/>
      <c r="J352" s="23">
        <v>2.2999999999999998</v>
      </c>
      <c r="K352" s="24">
        <v>0.96</v>
      </c>
    </row>
    <row r="353" spans="9:11" x14ac:dyDescent="0.75">
      <c r="I353" s="44"/>
      <c r="J353" s="23">
        <v>2.34</v>
      </c>
      <c r="K353" s="24">
        <v>0.96</v>
      </c>
    </row>
    <row r="354" spans="9:11" x14ac:dyDescent="0.75">
      <c r="I354" s="44"/>
      <c r="J354" s="23">
        <v>2.41</v>
      </c>
      <c r="K354" s="24">
        <v>0.97</v>
      </c>
    </row>
    <row r="355" spans="9:11" x14ac:dyDescent="0.75">
      <c r="I355" s="44"/>
      <c r="J355" s="23">
        <v>2.5</v>
      </c>
      <c r="K355" s="24">
        <v>0.97</v>
      </c>
    </row>
    <row r="356" spans="9:11" x14ac:dyDescent="0.75">
      <c r="I356" s="44"/>
      <c r="J356" s="23">
        <v>2.58</v>
      </c>
      <c r="K356" s="24">
        <v>0.97</v>
      </c>
    </row>
    <row r="357" spans="9:11" x14ac:dyDescent="0.75">
      <c r="I357" s="44"/>
      <c r="J357" s="23">
        <v>2.63</v>
      </c>
      <c r="K357" s="24">
        <v>0.97</v>
      </c>
    </row>
    <row r="358" spans="9:11" x14ac:dyDescent="0.75">
      <c r="I358" s="44"/>
      <c r="J358" s="23">
        <v>2.69</v>
      </c>
      <c r="K358" s="24">
        <v>0.98</v>
      </c>
    </row>
    <row r="359" spans="9:11" x14ac:dyDescent="0.75">
      <c r="I359" s="44"/>
      <c r="J359" s="23">
        <v>2.95</v>
      </c>
      <c r="K359" s="24">
        <v>0.98</v>
      </c>
    </row>
    <row r="360" spans="9:11" x14ac:dyDescent="0.75">
      <c r="I360" s="44"/>
      <c r="J360" s="23">
        <v>2.97</v>
      </c>
      <c r="K360" s="24">
        <v>0.98</v>
      </c>
    </row>
    <row r="361" spans="9:11" x14ac:dyDescent="0.75">
      <c r="I361" s="44"/>
      <c r="J361" s="23">
        <v>2.99</v>
      </c>
      <c r="K361" s="24">
        <v>0.98</v>
      </c>
    </row>
    <row r="362" spans="9:11" x14ac:dyDescent="0.75">
      <c r="I362" s="44"/>
      <c r="J362" s="23">
        <v>3.1</v>
      </c>
      <c r="K362" s="24">
        <v>0.98</v>
      </c>
    </row>
    <row r="363" spans="9:11" x14ac:dyDescent="0.75">
      <c r="I363" s="44"/>
      <c r="J363" s="23">
        <v>3.15</v>
      </c>
      <c r="K363" s="24">
        <v>0.99</v>
      </c>
    </row>
    <row r="364" spans="9:11" x14ac:dyDescent="0.75">
      <c r="I364" s="44"/>
      <c r="J364" s="23">
        <v>3.17</v>
      </c>
      <c r="K364" s="24">
        <v>0.99</v>
      </c>
    </row>
    <row r="365" spans="9:11" x14ac:dyDescent="0.75">
      <c r="I365" s="44"/>
      <c r="J365" s="23">
        <v>3.34</v>
      </c>
      <c r="K365" s="24">
        <v>0.99</v>
      </c>
    </row>
    <row r="366" spans="9:11" x14ac:dyDescent="0.75">
      <c r="I366" s="44"/>
      <c r="J366" s="23">
        <v>3.43</v>
      </c>
      <c r="K366" s="24">
        <v>0.99</v>
      </c>
    </row>
    <row r="367" spans="9:11" x14ac:dyDescent="0.75">
      <c r="I367" s="44"/>
      <c r="J367" s="23">
        <v>3.73</v>
      </c>
      <c r="K367" s="24">
        <v>1</v>
      </c>
    </row>
    <row r="368" spans="9:11" x14ac:dyDescent="0.75">
      <c r="I368" s="44"/>
      <c r="J368" s="23">
        <v>3.8</v>
      </c>
      <c r="K368" s="24">
        <v>1</v>
      </c>
    </row>
    <row r="369" spans="9:11" x14ac:dyDescent="0.75">
      <c r="I369" s="40"/>
      <c r="J369" s="27">
        <v>3.93</v>
      </c>
      <c r="K369" s="28">
        <v>1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="80" zoomScaleNormal="80" workbookViewId="0">
      <selection activeCell="A5" sqref="A5"/>
    </sheetView>
  </sheetViews>
  <sheetFormatPr defaultRowHeight="14.75" x14ac:dyDescent="0.75"/>
  <cols>
    <col min="1" max="1" width="35.6328125" bestFit="1" customWidth="1"/>
    <col min="2" max="2" width="13.453125" bestFit="1" customWidth="1"/>
    <col min="3" max="3" width="10.6328125" bestFit="1" customWidth="1"/>
    <col min="4" max="4" width="21.54296875" bestFit="1" customWidth="1"/>
    <col min="5" max="5" width="3" bestFit="1" customWidth="1"/>
    <col min="6" max="6" width="26.08984375" customWidth="1"/>
  </cols>
  <sheetData>
    <row r="1" spans="1:6" ht="23.5" x14ac:dyDescent="1.1000000000000001">
      <c r="A1" s="39" t="s">
        <v>155</v>
      </c>
    </row>
    <row r="3" spans="1:6" ht="21" x14ac:dyDescent="1">
      <c r="B3" s="152" t="s">
        <v>119</v>
      </c>
      <c r="C3" s="135" t="s">
        <v>74</v>
      </c>
      <c r="D3" s="162"/>
      <c r="E3" s="162"/>
      <c r="F3" s="163"/>
    </row>
    <row r="4" spans="1:6" x14ac:dyDescent="0.75">
      <c r="C4" s="86" t="s">
        <v>8</v>
      </c>
      <c r="D4" s="86" t="s">
        <v>176</v>
      </c>
      <c r="E4" s="86" t="s">
        <v>8</v>
      </c>
      <c r="F4" s="86" t="s">
        <v>177</v>
      </c>
    </row>
    <row r="5" spans="1:6" x14ac:dyDescent="0.75">
      <c r="C5" s="166">
        <v>35</v>
      </c>
      <c r="D5" s="254">
        <v>2.68</v>
      </c>
      <c r="E5" s="166">
        <v>35</v>
      </c>
      <c r="F5" s="254">
        <v>0.47</v>
      </c>
    </row>
    <row r="6" spans="1:6" x14ac:dyDescent="0.75">
      <c r="C6" s="168">
        <v>47</v>
      </c>
      <c r="D6" s="252">
        <v>2.2799999999999998</v>
      </c>
      <c r="E6" s="168">
        <v>47</v>
      </c>
      <c r="F6" s="252">
        <v>0.68</v>
      </c>
    </row>
    <row r="7" spans="1:6" x14ac:dyDescent="0.75">
      <c r="C7" s="168">
        <v>11</v>
      </c>
      <c r="D7" s="252">
        <v>5.99</v>
      </c>
      <c r="E7" s="168">
        <v>11</v>
      </c>
      <c r="F7" s="252">
        <v>1.58</v>
      </c>
    </row>
    <row r="8" spans="1:6" x14ac:dyDescent="0.75">
      <c r="C8" s="93"/>
      <c r="D8" s="93"/>
      <c r="E8" s="93"/>
      <c r="F8" s="93"/>
    </row>
    <row r="9" spans="1:6" x14ac:dyDescent="0.75">
      <c r="C9" s="165"/>
      <c r="D9" s="162"/>
      <c r="E9" s="162"/>
      <c r="F9" s="163"/>
    </row>
    <row r="10" spans="1:6" x14ac:dyDescent="0.75">
      <c r="C10" s="214" t="s">
        <v>77</v>
      </c>
      <c r="D10" s="88"/>
      <c r="E10" s="88"/>
      <c r="F10" s="161"/>
    </row>
    <row r="11" spans="1:6" x14ac:dyDescent="0.75">
      <c r="C11" s="166" t="s">
        <v>8</v>
      </c>
      <c r="D11" s="166" t="s">
        <v>176</v>
      </c>
      <c r="E11" s="166" t="s">
        <v>8</v>
      </c>
      <c r="F11" s="166" t="s">
        <v>178</v>
      </c>
    </row>
    <row r="12" spans="1:6" x14ac:dyDescent="0.75">
      <c r="C12" s="166">
        <v>28</v>
      </c>
      <c r="D12" s="254">
        <v>1.3589599999999999</v>
      </c>
      <c r="E12" s="215">
        <v>27</v>
      </c>
      <c r="F12" s="254">
        <v>0.77900999999999998</v>
      </c>
    </row>
    <row r="13" spans="1:6" x14ac:dyDescent="0.75">
      <c r="C13" s="168">
        <v>50</v>
      </c>
      <c r="D13" s="252">
        <v>4.4210099999999999</v>
      </c>
      <c r="E13" s="216">
        <v>50</v>
      </c>
      <c r="F13" s="252">
        <v>1.55562</v>
      </c>
    </row>
    <row r="14" spans="1:6" x14ac:dyDescent="0.75">
      <c r="C14" s="168">
        <v>72</v>
      </c>
      <c r="D14" s="252">
        <v>5.4363400000000004</v>
      </c>
      <c r="E14" s="216">
        <v>70</v>
      </c>
      <c r="F14" s="252">
        <v>1.3619300000000001</v>
      </c>
    </row>
    <row r="15" spans="1:6" x14ac:dyDescent="0.75">
      <c r="C15" s="168">
        <v>40</v>
      </c>
      <c r="D15" s="252">
        <v>3.2382</v>
      </c>
      <c r="E15" s="216">
        <v>39</v>
      </c>
      <c r="F15" s="252">
        <v>0.84157000000000004</v>
      </c>
    </row>
    <row r="16" spans="1:6" x14ac:dyDescent="0.75">
      <c r="C16" s="93"/>
      <c r="D16" s="93"/>
      <c r="E16" s="93"/>
      <c r="F16" s="93"/>
    </row>
    <row r="17" spans="3:6" x14ac:dyDescent="0.75">
      <c r="C17" s="130"/>
      <c r="D17" s="42"/>
      <c r="E17" s="42"/>
      <c r="F17" s="160"/>
    </row>
    <row r="18" spans="3:6" x14ac:dyDescent="0.75">
      <c r="C18" s="214" t="s">
        <v>156</v>
      </c>
      <c r="D18" s="88"/>
      <c r="E18" s="88"/>
      <c r="F18" s="161"/>
    </row>
    <row r="19" spans="3:6" x14ac:dyDescent="0.75">
      <c r="C19" s="86" t="s">
        <v>8</v>
      </c>
      <c r="D19" s="86" t="s">
        <v>176</v>
      </c>
      <c r="E19" s="86" t="s">
        <v>8</v>
      </c>
      <c r="F19" s="86" t="s">
        <v>179</v>
      </c>
    </row>
    <row r="20" spans="3:6" x14ac:dyDescent="0.75">
      <c r="C20" s="166">
        <v>21</v>
      </c>
      <c r="D20" s="254">
        <v>1.9100299999999999</v>
      </c>
      <c r="E20" s="166">
        <v>21</v>
      </c>
      <c r="F20" s="254">
        <v>0.21703</v>
      </c>
    </row>
    <row r="21" spans="3:6" x14ac:dyDescent="0.75">
      <c r="C21" s="168">
        <v>30</v>
      </c>
      <c r="D21" s="252">
        <v>4.6645500000000002</v>
      </c>
      <c r="E21" s="168">
        <v>30</v>
      </c>
      <c r="F21" s="252">
        <v>1.40663</v>
      </c>
    </row>
    <row r="22" spans="3:6" x14ac:dyDescent="0.75">
      <c r="C22" s="168">
        <v>48</v>
      </c>
      <c r="D22" s="252">
        <v>1.7695099999999999</v>
      </c>
      <c r="E22" s="168">
        <v>20</v>
      </c>
      <c r="F22" s="252">
        <v>3.3001900000000002</v>
      </c>
    </row>
    <row r="23" spans="3:6" x14ac:dyDescent="0.75">
      <c r="C23" s="168">
        <v>50</v>
      </c>
      <c r="D23" s="252">
        <v>3.3723299999999998</v>
      </c>
      <c r="E23" s="168">
        <v>49</v>
      </c>
      <c r="F23" s="252">
        <v>0.36636000000000002</v>
      </c>
    </row>
    <row r="24" spans="3:6" x14ac:dyDescent="0.75">
      <c r="C24" s="168">
        <v>22</v>
      </c>
      <c r="D24" s="252">
        <v>1.94377</v>
      </c>
      <c r="E24" s="168">
        <v>22</v>
      </c>
      <c r="F24" s="252">
        <v>0.21709000000000001</v>
      </c>
    </row>
    <row r="25" spans="3:6" x14ac:dyDescent="0.75">
      <c r="C25" s="168">
        <v>35</v>
      </c>
      <c r="D25" s="252">
        <v>5.7003199999999996</v>
      </c>
      <c r="E25" s="168">
        <v>35</v>
      </c>
      <c r="F25" s="252">
        <v>1.8500399999999999</v>
      </c>
    </row>
    <row r="26" spans="3:6" x14ac:dyDescent="0.75">
      <c r="C26" s="93"/>
      <c r="D26" s="195"/>
      <c r="E26" s="93"/>
      <c r="F26" s="253"/>
    </row>
    <row r="27" spans="3:6" x14ac:dyDescent="0.75">
      <c r="C27" s="149"/>
      <c r="D27" s="162"/>
      <c r="E27" s="162"/>
      <c r="F27" s="163"/>
    </row>
    <row r="28" spans="3:6" x14ac:dyDescent="0.75">
      <c r="C28" s="214" t="s">
        <v>75</v>
      </c>
      <c r="D28" s="88"/>
      <c r="E28" s="88"/>
      <c r="F28" s="161"/>
    </row>
    <row r="29" spans="3:6" x14ac:dyDescent="0.75">
      <c r="C29" s="86" t="s">
        <v>8</v>
      </c>
      <c r="D29" s="86" t="s">
        <v>176</v>
      </c>
      <c r="E29" s="86" t="s">
        <v>8</v>
      </c>
      <c r="F29" s="86" t="s">
        <v>180</v>
      </c>
    </row>
    <row r="30" spans="3:6" x14ac:dyDescent="0.75">
      <c r="C30" s="166">
        <v>32</v>
      </c>
      <c r="D30" s="254">
        <v>2.78</v>
      </c>
      <c r="E30" s="166">
        <v>25</v>
      </c>
      <c r="F30" s="254">
        <v>1.84</v>
      </c>
    </row>
    <row r="31" spans="3:6" x14ac:dyDescent="0.75">
      <c r="C31" s="168">
        <v>56</v>
      </c>
      <c r="D31" s="252">
        <v>3.53</v>
      </c>
      <c r="E31" s="168">
        <v>29</v>
      </c>
      <c r="F31" s="252">
        <v>0.23</v>
      </c>
    </row>
    <row r="32" spans="3:6" x14ac:dyDescent="0.75">
      <c r="C32" s="168">
        <v>30</v>
      </c>
      <c r="D32" s="252">
        <v>2.27</v>
      </c>
      <c r="E32" s="168">
        <v>30</v>
      </c>
      <c r="F32" s="252">
        <v>1.23</v>
      </c>
    </row>
    <row r="33" spans="3:6" x14ac:dyDescent="0.75">
      <c r="C33" s="168">
        <v>52</v>
      </c>
      <c r="D33" s="252">
        <v>6.63</v>
      </c>
      <c r="E33" s="168">
        <v>84</v>
      </c>
      <c r="F33" s="252">
        <v>1.33</v>
      </c>
    </row>
    <row r="34" spans="3:6" x14ac:dyDescent="0.75">
      <c r="C34" s="93"/>
      <c r="D34" s="93"/>
      <c r="E34" s="93"/>
      <c r="F34" s="93"/>
    </row>
    <row r="35" spans="3:6" x14ac:dyDescent="0.75">
      <c r="C35" s="149"/>
      <c r="D35" s="145"/>
      <c r="E35" s="145"/>
      <c r="F35" s="146"/>
    </row>
    <row r="36" spans="3:6" x14ac:dyDescent="0.75">
      <c r="C36" s="214" t="s">
        <v>76</v>
      </c>
      <c r="D36" s="88"/>
      <c r="E36" s="88"/>
      <c r="F36" s="161"/>
    </row>
    <row r="37" spans="3:6" x14ac:dyDescent="0.75">
      <c r="C37" s="86" t="s">
        <v>8</v>
      </c>
      <c r="D37" s="86" t="s">
        <v>176</v>
      </c>
      <c r="E37" s="86" t="s">
        <v>8</v>
      </c>
      <c r="F37" s="86" t="s">
        <v>181</v>
      </c>
    </row>
    <row r="38" spans="3:6" x14ac:dyDescent="0.75">
      <c r="C38" s="166">
        <v>44</v>
      </c>
      <c r="D38" s="254">
        <v>3.04</v>
      </c>
      <c r="E38" s="166">
        <v>22</v>
      </c>
      <c r="F38" s="254">
        <v>1.46</v>
      </c>
    </row>
    <row r="39" spans="3:6" x14ac:dyDescent="0.75">
      <c r="C39" s="168">
        <v>23</v>
      </c>
      <c r="D39" s="252">
        <v>2.5099999999999998</v>
      </c>
      <c r="E39" s="168">
        <v>22</v>
      </c>
      <c r="F39" s="252">
        <v>0.48</v>
      </c>
    </row>
    <row r="40" spans="3:6" x14ac:dyDescent="0.75">
      <c r="C40" s="168">
        <v>37</v>
      </c>
      <c r="D40" s="252">
        <v>4.04</v>
      </c>
      <c r="E40" s="168">
        <v>28</v>
      </c>
      <c r="F40" s="252">
        <v>2.06</v>
      </c>
    </row>
    <row r="41" spans="3:6" x14ac:dyDescent="0.75">
      <c r="C41" s="92"/>
      <c r="D41" s="92"/>
      <c r="E41" s="92"/>
      <c r="F41" s="92"/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"/>
  <sheetViews>
    <sheetView topLeftCell="B1" zoomScale="80" zoomScaleNormal="80" workbookViewId="0">
      <selection activeCell="K10" sqref="K10"/>
    </sheetView>
  </sheetViews>
  <sheetFormatPr defaultRowHeight="14.75" x14ac:dyDescent="0.75"/>
  <cols>
    <col min="1" max="1" width="12.1796875" bestFit="1" customWidth="1"/>
    <col min="2" max="2" width="27.36328125" bestFit="1" customWidth="1"/>
    <col min="3" max="3" width="22.81640625" style="9" bestFit="1" customWidth="1"/>
    <col min="4" max="4" width="3" style="9" bestFit="1" customWidth="1"/>
    <col min="5" max="5" width="26" style="9" bestFit="1" customWidth="1"/>
    <col min="6" max="6" width="18.36328125" style="21" bestFit="1" customWidth="1"/>
    <col min="7" max="7" width="16.08984375" bestFit="1" customWidth="1"/>
    <col min="8" max="8" width="12.453125" customWidth="1"/>
    <col min="9" max="9" width="27.6328125" customWidth="1"/>
    <col min="10" max="10" width="9.36328125" bestFit="1" customWidth="1"/>
    <col min="11" max="11" width="17.81640625" bestFit="1" customWidth="1"/>
    <col min="12" max="12" width="9.36328125" bestFit="1" customWidth="1"/>
    <col min="13" max="13" width="17.81640625" bestFit="1" customWidth="1"/>
  </cols>
  <sheetData>
    <row r="1" spans="1:9" ht="23.5" x14ac:dyDescent="1.1000000000000001">
      <c r="A1" s="151" t="s">
        <v>126</v>
      </c>
    </row>
    <row r="2" spans="1:9" ht="24.5" customHeight="1" x14ac:dyDescent="0.75">
      <c r="A2" s="58"/>
      <c r="C2" s="95"/>
      <c r="D2" s="95"/>
      <c r="E2" s="95"/>
      <c r="F2" s="232"/>
    </row>
    <row r="3" spans="1:9" ht="30.75" x14ac:dyDescent="1">
      <c r="B3" s="152" t="s">
        <v>16</v>
      </c>
      <c r="C3" s="41" t="s">
        <v>216</v>
      </c>
      <c r="D3" s="78" t="s">
        <v>8</v>
      </c>
      <c r="E3" s="79" t="s">
        <v>65</v>
      </c>
      <c r="F3" s="233" t="s">
        <v>191</v>
      </c>
      <c r="G3" s="91" t="s">
        <v>86</v>
      </c>
      <c r="I3" s="152" t="s">
        <v>220</v>
      </c>
    </row>
    <row r="4" spans="1:9" x14ac:dyDescent="0.75">
      <c r="C4" s="158"/>
      <c r="D4" s="158"/>
      <c r="E4" s="32" t="s">
        <v>66</v>
      </c>
      <c r="F4" s="234"/>
      <c r="G4" s="32" t="s">
        <v>66</v>
      </c>
    </row>
    <row r="5" spans="1:9" x14ac:dyDescent="0.75">
      <c r="C5" s="40"/>
      <c r="D5" s="68"/>
      <c r="E5" s="89" t="s">
        <v>28</v>
      </c>
      <c r="F5" s="235">
        <v>0.56999999999999995</v>
      </c>
      <c r="G5" s="125" t="s">
        <v>30</v>
      </c>
      <c r="H5" s="129"/>
      <c r="I5" s="58"/>
    </row>
    <row r="6" spans="1:9" x14ac:dyDescent="0.75">
      <c r="C6" s="70">
        <v>1</v>
      </c>
      <c r="D6" s="70">
        <v>37</v>
      </c>
      <c r="E6" s="69" t="s">
        <v>55</v>
      </c>
      <c r="F6" s="243">
        <v>22</v>
      </c>
      <c r="G6" s="110" t="s">
        <v>58</v>
      </c>
      <c r="H6" s="130"/>
      <c r="I6" s="58"/>
    </row>
    <row r="7" spans="1:9" ht="23.5" customHeight="1" x14ac:dyDescent="0.75">
      <c r="C7" s="70">
        <v>2</v>
      </c>
      <c r="D7" s="70">
        <v>30</v>
      </c>
      <c r="E7" s="69" t="s">
        <v>56</v>
      </c>
      <c r="F7" s="243">
        <v>17</v>
      </c>
      <c r="G7" s="110" t="s">
        <v>59</v>
      </c>
      <c r="H7" s="231"/>
      <c r="I7" s="58"/>
    </row>
    <row r="8" spans="1:9" ht="15" customHeight="1" x14ac:dyDescent="0.75">
      <c r="C8" s="70">
        <v>3</v>
      </c>
      <c r="D8" s="70">
        <v>12</v>
      </c>
      <c r="E8" s="69" t="s">
        <v>57</v>
      </c>
      <c r="F8" s="243">
        <v>33</v>
      </c>
      <c r="G8" s="110" t="s">
        <v>60</v>
      </c>
      <c r="H8" s="130"/>
      <c r="I8" s="58"/>
    </row>
    <row r="9" spans="1:9" ht="24.5" customHeight="1" x14ac:dyDescent="0.75">
      <c r="C9" s="70">
        <v>4</v>
      </c>
      <c r="D9" s="70">
        <v>22</v>
      </c>
      <c r="E9" s="69" t="s">
        <v>53</v>
      </c>
      <c r="F9" s="243">
        <v>27</v>
      </c>
      <c r="G9" s="110" t="s">
        <v>54</v>
      </c>
      <c r="H9" s="130"/>
      <c r="I9" s="58"/>
    </row>
    <row r="10" spans="1:9" ht="15" customHeight="1" x14ac:dyDescent="0.75">
      <c r="C10" s="110"/>
      <c r="D10" s="73"/>
      <c r="E10" s="83" t="s">
        <v>61</v>
      </c>
      <c r="F10" s="244">
        <v>6</v>
      </c>
      <c r="G10" s="118" t="s">
        <v>30</v>
      </c>
      <c r="H10" s="129"/>
      <c r="I10" s="58"/>
    </row>
    <row r="11" spans="1:9" ht="20" customHeight="1" x14ac:dyDescent="0.75">
      <c r="C11" s="70">
        <v>1</v>
      </c>
      <c r="D11" s="70">
        <v>30</v>
      </c>
      <c r="E11" s="69" t="s">
        <v>40</v>
      </c>
      <c r="F11" s="243">
        <v>67</v>
      </c>
      <c r="G11" s="110" t="s">
        <v>47</v>
      </c>
      <c r="H11" s="131"/>
      <c r="I11" s="58"/>
    </row>
    <row r="12" spans="1:9" ht="15" customHeight="1" x14ac:dyDescent="0.75">
      <c r="C12" s="70">
        <v>2</v>
      </c>
      <c r="D12" s="70">
        <v>22</v>
      </c>
      <c r="E12" s="69" t="s">
        <v>42</v>
      </c>
      <c r="F12" s="243">
        <v>82</v>
      </c>
      <c r="G12" s="110" t="s">
        <v>48</v>
      </c>
      <c r="H12" s="123"/>
      <c r="I12" s="58"/>
    </row>
    <row r="13" spans="1:9" ht="23.5" customHeight="1" x14ac:dyDescent="0.75">
      <c r="C13" s="70">
        <v>3</v>
      </c>
      <c r="D13" s="70">
        <v>10</v>
      </c>
      <c r="E13" s="69" t="s">
        <v>43</v>
      </c>
      <c r="F13" s="243">
        <v>90</v>
      </c>
      <c r="G13" s="110" t="s">
        <v>49</v>
      </c>
      <c r="H13" s="123"/>
      <c r="I13" s="58"/>
    </row>
    <row r="14" spans="1:9" x14ac:dyDescent="0.75">
      <c r="C14" s="70">
        <v>4</v>
      </c>
      <c r="D14" s="70">
        <v>10</v>
      </c>
      <c r="E14" s="69" t="s">
        <v>44</v>
      </c>
      <c r="F14" s="243">
        <v>100</v>
      </c>
      <c r="G14" s="110" t="s">
        <v>52</v>
      </c>
      <c r="H14" s="123"/>
      <c r="I14" s="58"/>
    </row>
    <row r="15" spans="1:9" ht="24" customHeight="1" x14ac:dyDescent="0.75">
      <c r="C15" s="70">
        <v>5</v>
      </c>
      <c r="D15" s="70">
        <v>27</v>
      </c>
      <c r="E15" s="69" t="s">
        <v>45</v>
      </c>
      <c r="F15" s="243">
        <v>74</v>
      </c>
      <c r="G15" s="110" t="s">
        <v>50</v>
      </c>
      <c r="H15" s="123"/>
      <c r="I15" s="58"/>
    </row>
    <row r="16" spans="1:9" x14ac:dyDescent="0.75">
      <c r="C16" s="70">
        <v>6</v>
      </c>
      <c r="D16" s="70">
        <v>17</v>
      </c>
      <c r="E16" s="69" t="s">
        <v>46</v>
      </c>
      <c r="F16" s="243">
        <v>71</v>
      </c>
      <c r="G16" s="69" t="s">
        <v>51</v>
      </c>
      <c r="H16" s="133"/>
      <c r="I16" s="58"/>
    </row>
    <row r="17" spans="3:9" ht="24" customHeight="1" x14ac:dyDescent="0.75">
      <c r="C17" s="70">
        <v>7</v>
      </c>
      <c r="D17" s="70">
        <v>26</v>
      </c>
      <c r="E17" s="69" t="s">
        <v>41</v>
      </c>
      <c r="F17" s="243">
        <v>85</v>
      </c>
      <c r="G17" s="110" t="s">
        <v>159</v>
      </c>
      <c r="H17" s="132"/>
      <c r="I17" s="58"/>
    </row>
    <row r="18" spans="3:9" x14ac:dyDescent="0.75">
      <c r="C18" s="110"/>
      <c r="D18" s="73"/>
      <c r="E18" s="83" t="s">
        <v>62</v>
      </c>
      <c r="F18" s="245"/>
      <c r="G18" s="73"/>
      <c r="H18" s="129"/>
      <c r="I18" s="58"/>
    </row>
    <row r="19" spans="3:9" x14ac:dyDescent="0.75">
      <c r="C19" s="70">
        <v>1</v>
      </c>
      <c r="D19" s="69">
        <v>10</v>
      </c>
      <c r="E19" s="69" t="s">
        <v>63</v>
      </c>
      <c r="F19" s="246">
        <v>80</v>
      </c>
      <c r="G19" s="110" t="s">
        <v>186</v>
      </c>
      <c r="H19" s="123"/>
      <c r="I19" s="58"/>
    </row>
    <row r="20" spans="3:9" x14ac:dyDescent="0.75">
      <c r="C20" s="70">
        <v>2</v>
      </c>
      <c r="D20" s="69">
        <v>10</v>
      </c>
      <c r="E20" s="69" t="s">
        <v>64</v>
      </c>
      <c r="F20" s="246">
        <v>90</v>
      </c>
      <c r="G20" s="110" t="s">
        <v>187</v>
      </c>
      <c r="H20" s="123"/>
      <c r="I20" s="58"/>
    </row>
    <row r="21" spans="3:9" ht="29.5" x14ac:dyDescent="0.75">
      <c r="C21" s="110"/>
      <c r="D21" s="73"/>
      <c r="E21" s="83" t="s">
        <v>38</v>
      </c>
      <c r="F21" s="244">
        <v>0.56999999999999995</v>
      </c>
      <c r="G21" s="118" t="s">
        <v>30</v>
      </c>
      <c r="H21" s="129"/>
      <c r="I21" s="58"/>
    </row>
    <row r="22" spans="3:9" x14ac:dyDescent="0.75">
      <c r="C22" s="81">
        <v>1</v>
      </c>
      <c r="D22" s="82">
        <v>24</v>
      </c>
      <c r="E22" s="82" t="s">
        <v>31</v>
      </c>
      <c r="F22" s="247">
        <v>67</v>
      </c>
      <c r="G22" s="126" t="s">
        <v>188</v>
      </c>
      <c r="H22" s="124"/>
      <c r="I22" s="58"/>
    </row>
    <row r="23" spans="3:9" x14ac:dyDescent="0.75">
      <c r="C23" s="70">
        <v>2</v>
      </c>
      <c r="D23" s="75">
        <v>4</v>
      </c>
      <c r="E23" s="75" t="s">
        <v>32</v>
      </c>
      <c r="F23" s="248">
        <v>75</v>
      </c>
      <c r="G23" s="127" t="s">
        <v>190</v>
      </c>
      <c r="H23" s="124"/>
      <c r="I23" s="58"/>
    </row>
    <row r="24" spans="3:9" x14ac:dyDescent="0.75">
      <c r="C24" s="70">
        <v>3</v>
      </c>
      <c r="D24" s="70">
        <v>7</v>
      </c>
      <c r="E24" s="75" t="s">
        <v>29</v>
      </c>
      <c r="F24" s="246">
        <v>57</v>
      </c>
      <c r="G24" s="127" t="s">
        <v>189</v>
      </c>
      <c r="H24" s="129"/>
      <c r="I24" s="58"/>
    </row>
    <row r="25" spans="3:9" ht="29.5" x14ac:dyDescent="0.75">
      <c r="C25" s="110"/>
      <c r="D25" s="73"/>
      <c r="E25" s="83" t="s">
        <v>37</v>
      </c>
      <c r="F25" s="244">
        <v>0.56999999999999995</v>
      </c>
      <c r="G25" s="118" t="s">
        <v>30</v>
      </c>
      <c r="H25" s="129"/>
      <c r="I25" s="58"/>
    </row>
    <row r="26" spans="3:9" x14ac:dyDescent="0.75">
      <c r="C26" s="81">
        <v>1</v>
      </c>
      <c r="D26" s="82">
        <v>18</v>
      </c>
      <c r="E26" s="82" t="s">
        <v>39</v>
      </c>
      <c r="F26" s="247">
        <v>66</v>
      </c>
      <c r="G26" s="126" t="s">
        <v>95</v>
      </c>
      <c r="H26" s="124"/>
      <c r="I26" s="58"/>
    </row>
    <row r="27" spans="3:9" x14ac:dyDescent="0.75">
      <c r="C27" s="70">
        <v>2</v>
      </c>
      <c r="D27" s="75">
        <v>10</v>
      </c>
      <c r="E27" s="75" t="s">
        <v>165</v>
      </c>
      <c r="F27" s="248">
        <v>80</v>
      </c>
      <c r="G27" s="127" t="s">
        <v>96</v>
      </c>
      <c r="H27" s="124"/>
      <c r="I27" s="58"/>
    </row>
    <row r="28" spans="3:9" x14ac:dyDescent="0.75">
      <c r="C28"/>
      <c r="D28"/>
      <c r="E28"/>
      <c r="F28" s="22"/>
      <c r="H28" s="58"/>
      <c r="I28" s="58"/>
    </row>
    <row r="29" spans="3:9" x14ac:dyDescent="0.75">
      <c r="H29" s="128"/>
      <c r="I29" s="58"/>
    </row>
    <row r="30" spans="3:9" x14ac:dyDescent="0.75">
      <c r="H30" s="1"/>
    </row>
    <row r="31" spans="3:9" x14ac:dyDescent="0.75">
      <c r="H31" s="1"/>
    </row>
    <row r="32" spans="3:9" x14ac:dyDescent="0.75">
      <c r="H32" s="1"/>
    </row>
    <row r="33" spans="8:8" x14ac:dyDescent="0.75">
      <c r="H33" s="1"/>
    </row>
    <row r="34" spans="8:8" x14ac:dyDescent="0.75">
      <c r="H34" s="1"/>
    </row>
    <row r="35" spans="8:8" x14ac:dyDescent="0.75">
      <c r="H35" s="1"/>
    </row>
    <row r="36" spans="8:8" x14ac:dyDescent="0.75">
      <c r="H36" s="1"/>
    </row>
    <row r="37" spans="8:8" x14ac:dyDescent="0.75">
      <c r="H37" s="1"/>
    </row>
    <row r="38" spans="8:8" x14ac:dyDescent="0.75">
      <c r="H38" s="1"/>
    </row>
    <row r="39" spans="8:8" x14ac:dyDescent="0.75">
      <c r="H39" s="1"/>
    </row>
    <row r="40" spans="8:8" x14ac:dyDescent="0.75">
      <c r="H40" s="1"/>
    </row>
    <row r="41" spans="8:8" x14ac:dyDescent="0.75">
      <c r="H41" s="1"/>
    </row>
    <row r="42" spans="8:8" x14ac:dyDescent="0.75">
      <c r="H42" s="1"/>
    </row>
    <row r="43" spans="8:8" x14ac:dyDescent="0.75">
      <c r="H43" s="1"/>
    </row>
    <row r="44" spans="8:8" x14ac:dyDescent="0.75">
      <c r="H44" s="1"/>
    </row>
    <row r="45" spans="8:8" x14ac:dyDescent="0.75">
      <c r="H45" s="1"/>
    </row>
    <row r="46" spans="8:8" x14ac:dyDescent="0.75">
      <c r="H46" s="1"/>
    </row>
    <row r="47" spans="8:8" x14ac:dyDescent="0.75">
      <c r="H47" s="1"/>
    </row>
    <row r="48" spans="8:8" x14ac:dyDescent="0.75">
      <c r="H48" s="1"/>
    </row>
    <row r="49" spans="8:8" x14ac:dyDescent="0.75">
      <c r="H49" s="1"/>
    </row>
    <row r="50" spans="8:8" x14ac:dyDescent="0.75">
      <c r="H50" s="1"/>
    </row>
    <row r="51" spans="8:8" x14ac:dyDescent="0.75">
      <c r="H51" s="1"/>
    </row>
    <row r="52" spans="8:8" x14ac:dyDescent="0.75">
      <c r="H52" s="1"/>
    </row>
    <row r="53" spans="8:8" x14ac:dyDescent="0.75">
      <c r="H53" s="1"/>
    </row>
    <row r="54" spans="8:8" x14ac:dyDescent="0.75">
      <c r="H54" s="1"/>
    </row>
    <row r="55" spans="8:8" x14ac:dyDescent="0.75">
      <c r="H55" s="1"/>
    </row>
    <row r="56" spans="8:8" x14ac:dyDescent="0.75">
      <c r="H56" s="1"/>
    </row>
    <row r="57" spans="8:8" x14ac:dyDescent="0.75">
      <c r="H57" s="1"/>
    </row>
    <row r="58" spans="8:8" x14ac:dyDescent="0.75">
      <c r="H58" s="1"/>
    </row>
    <row r="59" spans="8:8" x14ac:dyDescent="0.75">
      <c r="H59" s="1"/>
    </row>
    <row r="60" spans="8:8" x14ac:dyDescent="0.75">
      <c r="H60" s="1"/>
    </row>
    <row r="61" spans="8:8" x14ac:dyDescent="0.75">
      <c r="H61" s="1"/>
    </row>
    <row r="62" spans="8:8" x14ac:dyDescent="0.75">
      <c r="H62" s="1"/>
    </row>
    <row r="63" spans="8:8" x14ac:dyDescent="0.75">
      <c r="H63" s="1"/>
    </row>
    <row r="64" spans="8:8" x14ac:dyDescent="0.75">
      <c r="H64" s="1"/>
    </row>
    <row r="65" spans="8:8" x14ac:dyDescent="0.75">
      <c r="H65" s="1"/>
    </row>
    <row r="66" spans="8:8" x14ac:dyDescent="0.75">
      <c r="H66" s="1"/>
    </row>
    <row r="67" spans="8:8" x14ac:dyDescent="0.75">
      <c r="H67" s="1"/>
    </row>
    <row r="68" spans="8:8" x14ac:dyDescent="0.75">
      <c r="H68" s="1"/>
    </row>
    <row r="69" spans="8:8" x14ac:dyDescent="0.75">
      <c r="H69" s="1"/>
    </row>
    <row r="70" spans="8:8" x14ac:dyDescent="0.75">
      <c r="H70" s="1"/>
    </row>
    <row r="71" spans="8:8" x14ac:dyDescent="0.75">
      <c r="H71" s="1"/>
    </row>
    <row r="72" spans="8:8" x14ac:dyDescent="0.75">
      <c r="H72" s="1"/>
    </row>
    <row r="73" spans="8:8" x14ac:dyDescent="0.75">
      <c r="H73" s="1"/>
    </row>
    <row r="74" spans="8:8" x14ac:dyDescent="0.75">
      <c r="H74" s="1"/>
    </row>
    <row r="75" spans="8:8" x14ac:dyDescent="0.75">
      <c r="H75" s="1"/>
    </row>
    <row r="76" spans="8:8" x14ac:dyDescent="0.75">
      <c r="H76" s="1"/>
    </row>
    <row r="77" spans="8:8" x14ac:dyDescent="0.75">
      <c r="H77" s="1"/>
    </row>
    <row r="78" spans="8:8" x14ac:dyDescent="0.75">
      <c r="H78" s="1"/>
    </row>
    <row r="79" spans="8:8" x14ac:dyDescent="0.75">
      <c r="H79" s="1"/>
    </row>
    <row r="80" spans="8:8" x14ac:dyDescent="0.75">
      <c r="H80" s="1"/>
    </row>
    <row r="81" spans="8:8" x14ac:dyDescent="0.75">
      <c r="H81" s="1"/>
    </row>
    <row r="82" spans="8:8" x14ac:dyDescent="0.75">
      <c r="H82" s="1"/>
    </row>
    <row r="83" spans="8:8" x14ac:dyDescent="0.75">
      <c r="H83" s="1"/>
    </row>
    <row r="84" spans="8:8" x14ac:dyDescent="0.75">
      <c r="H84" s="1"/>
    </row>
    <row r="85" spans="8:8" x14ac:dyDescent="0.75">
      <c r="H85" s="1"/>
    </row>
    <row r="86" spans="8:8" x14ac:dyDescent="0.75">
      <c r="H86" s="1"/>
    </row>
    <row r="87" spans="8:8" x14ac:dyDescent="0.75">
      <c r="H87" s="1"/>
    </row>
    <row r="88" spans="8:8" x14ac:dyDescent="0.75">
      <c r="H88" s="1"/>
    </row>
    <row r="89" spans="8:8" x14ac:dyDescent="0.75">
      <c r="H89" s="1"/>
    </row>
    <row r="90" spans="8:8" x14ac:dyDescent="0.75">
      <c r="H90" s="1"/>
    </row>
    <row r="91" spans="8:8" x14ac:dyDescent="0.75">
      <c r="H91" s="1"/>
    </row>
    <row r="92" spans="8:8" x14ac:dyDescent="0.75">
      <c r="H92" s="1"/>
    </row>
    <row r="93" spans="8:8" x14ac:dyDescent="0.75">
      <c r="H93" s="1"/>
    </row>
    <row r="94" spans="8:8" x14ac:dyDescent="0.75">
      <c r="H94" s="1"/>
    </row>
    <row r="95" spans="8:8" x14ac:dyDescent="0.75">
      <c r="H95" s="1"/>
    </row>
    <row r="96" spans="8:8" x14ac:dyDescent="0.75">
      <c r="H96" s="1"/>
    </row>
    <row r="97" spans="8:8" x14ac:dyDescent="0.75">
      <c r="H97" s="1"/>
    </row>
    <row r="98" spans="8:8" x14ac:dyDescent="0.75">
      <c r="H98" s="1"/>
    </row>
    <row r="99" spans="8:8" x14ac:dyDescent="0.75">
      <c r="H99" s="1"/>
    </row>
    <row r="100" spans="8:8" x14ac:dyDescent="0.75">
      <c r="H100" s="1"/>
    </row>
    <row r="101" spans="8:8" x14ac:dyDescent="0.75">
      <c r="H101" s="1"/>
    </row>
    <row r="102" spans="8:8" x14ac:dyDescent="0.75">
      <c r="H102" s="1"/>
    </row>
    <row r="103" spans="8:8" x14ac:dyDescent="0.75">
      <c r="H103" s="1"/>
    </row>
    <row r="104" spans="8:8" x14ac:dyDescent="0.75">
      <c r="H104" s="1"/>
    </row>
    <row r="105" spans="8:8" x14ac:dyDescent="0.75">
      <c r="H105" s="1"/>
    </row>
    <row r="106" spans="8:8" x14ac:dyDescent="0.75">
      <c r="H106" s="1"/>
    </row>
    <row r="107" spans="8:8" x14ac:dyDescent="0.75">
      <c r="H107" s="1"/>
    </row>
    <row r="108" spans="8:8" x14ac:dyDescent="0.75">
      <c r="H108" s="1"/>
    </row>
    <row r="109" spans="8:8" x14ac:dyDescent="0.75">
      <c r="H109" s="1"/>
    </row>
    <row r="110" spans="8:8" x14ac:dyDescent="0.75">
      <c r="H110" s="1"/>
    </row>
    <row r="111" spans="8:8" x14ac:dyDescent="0.75">
      <c r="H111" s="1"/>
    </row>
    <row r="112" spans="8:8" x14ac:dyDescent="0.75">
      <c r="H112" s="1"/>
    </row>
    <row r="113" spans="8:8" x14ac:dyDescent="0.75">
      <c r="H113" s="1"/>
    </row>
    <row r="114" spans="8:8" x14ac:dyDescent="0.75">
      <c r="H114" s="1"/>
    </row>
    <row r="115" spans="8:8" x14ac:dyDescent="0.75">
      <c r="H115" s="1"/>
    </row>
    <row r="116" spans="8:8" x14ac:dyDescent="0.75">
      <c r="H116" s="1"/>
    </row>
    <row r="117" spans="8:8" x14ac:dyDescent="0.75">
      <c r="H117" s="1"/>
    </row>
    <row r="118" spans="8:8" x14ac:dyDescent="0.75">
      <c r="H118" s="1"/>
    </row>
    <row r="119" spans="8:8" x14ac:dyDescent="0.75">
      <c r="H119" s="1"/>
    </row>
    <row r="120" spans="8:8" x14ac:dyDescent="0.75">
      <c r="H120" s="1"/>
    </row>
    <row r="121" spans="8:8" x14ac:dyDescent="0.75">
      <c r="H121" s="1"/>
    </row>
    <row r="122" spans="8:8" x14ac:dyDescent="0.75">
      <c r="H122" s="1"/>
    </row>
    <row r="123" spans="8:8" x14ac:dyDescent="0.75">
      <c r="H123" s="1"/>
    </row>
    <row r="124" spans="8:8" x14ac:dyDescent="0.75">
      <c r="H124" s="1"/>
    </row>
    <row r="125" spans="8:8" x14ac:dyDescent="0.75">
      <c r="H125" s="1"/>
    </row>
    <row r="126" spans="8:8" x14ac:dyDescent="0.75">
      <c r="H126" s="1"/>
    </row>
    <row r="127" spans="8:8" x14ac:dyDescent="0.75">
      <c r="H127" s="1"/>
    </row>
    <row r="128" spans="8:8" x14ac:dyDescent="0.75">
      <c r="H128" s="1"/>
    </row>
    <row r="129" spans="8:8" x14ac:dyDescent="0.75">
      <c r="H129" s="1"/>
    </row>
    <row r="130" spans="8:8" x14ac:dyDescent="0.75">
      <c r="H130" s="1"/>
    </row>
    <row r="131" spans="8:8" x14ac:dyDescent="0.75">
      <c r="H131" s="1"/>
    </row>
    <row r="132" spans="8:8" x14ac:dyDescent="0.75">
      <c r="H132" s="1"/>
    </row>
    <row r="133" spans="8:8" x14ac:dyDescent="0.75">
      <c r="H133" s="1"/>
    </row>
    <row r="134" spans="8:8" x14ac:dyDescent="0.75">
      <c r="H134" s="1"/>
    </row>
    <row r="135" spans="8:8" x14ac:dyDescent="0.75">
      <c r="H135" s="1"/>
    </row>
    <row r="136" spans="8:8" x14ac:dyDescent="0.75">
      <c r="H136" s="1"/>
    </row>
    <row r="137" spans="8:8" x14ac:dyDescent="0.75">
      <c r="H137" s="1"/>
    </row>
    <row r="138" spans="8:8" x14ac:dyDescent="0.75">
      <c r="H138" s="1"/>
    </row>
    <row r="139" spans="8:8" x14ac:dyDescent="0.75">
      <c r="H139" s="1"/>
    </row>
    <row r="140" spans="8:8" x14ac:dyDescent="0.75">
      <c r="H140" s="1"/>
    </row>
    <row r="141" spans="8:8" x14ac:dyDescent="0.75">
      <c r="H141" s="1"/>
    </row>
    <row r="142" spans="8:8" x14ac:dyDescent="0.75">
      <c r="H142" s="1"/>
    </row>
    <row r="143" spans="8:8" x14ac:dyDescent="0.75">
      <c r="H143" s="1"/>
    </row>
    <row r="144" spans="8:8" x14ac:dyDescent="0.75">
      <c r="H144" s="1"/>
    </row>
    <row r="145" spans="8:8" x14ac:dyDescent="0.75">
      <c r="H145" s="1"/>
    </row>
    <row r="146" spans="8:8" x14ac:dyDescent="0.75">
      <c r="H146" s="1"/>
    </row>
    <row r="147" spans="8:8" x14ac:dyDescent="0.75">
      <c r="H147" s="1"/>
    </row>
    <row r="148" spans="8:8" x14ac:dyDescent="0.75">
      <c r="H148" s="1"/>
    </row>
    <row r="149" spans="8:8" x14ac:dyDescent="0.75">
      <c r="H149" s="1"/>
    </row>
    <row r="150" spans="8:8" x14ac:dyDescent="0.75">
      <c r="H150" s="1"/>
    </row>
    <row r="151" spans="8:8" x14ac:dyDescent="0.75">
      <c r="H151" s="1"/>
    </row>
    <row r="152" spans="8:8" x14ac:dyDescent="0.75">
      <c r="H152" s="1"/>
    </row>
    <row r="153" spans="8:8" x14ac:dyDescent="0.75">
      <c r="H153" s="1"/>
    </row>
    <row r="154" spans="8:8" x14ac:dyDescent="0.75">
      <c r="H154" s="1"/>
    </row>
    <row r="155" spans="8:8" x14ac:dyDescent="0.75">
      <c r="H155" s="1"/>
    </row>
    <row r="156" spans="8:8" x14ac:dyDescent="0.75">
      <c r="H156" s="1"/>
    </row>
    <row r="157" spans="8:8" x14ac:dyDescent="0.75">
      <c r="H157" s="1"/>
    </row>
    <row r="158" spans="8:8" x14ac:dyDescent="0.75">
      <c r="H158" s="1"/>
    </row>
    <row r="159" spans="8:8" x14ac:dyDescent="0.75">
      <c r="H159" s="1"/>
    </row>
    <row r="160" spans="8:8" x14ac:dyDescent="0.75">
      <c r="H160" s="1"/>
    </row>
    <row r="161" spans="8:8" x14ac:dyDescent="0.75">
      <c r="H161" s="1"/>
    </row>
    <row r="162" spans="8:8" x14ac:dyDescent="0.75">
      <c r="H162" s="1"/>
    </row>
    <row r="163" spans="8:8" x14ac:dyDescent="0.75">
      <c r="H163" s="1"/>
    </row>
    <row r="164" spans="8:8" x14ac:dyDescent="0.75">
      <c r="H164" s="1"/>
    </row>
    <row r="165" spans="8:8" x14ac:dyDescent="0.75">
      <c r="H165" s="1"/>
    </row>
    <row r="166" spans="8:8" x14ac:dyDescent="0.75">
      <c r="H166" s="1"/>
    </row>
    <row r="167" spans="8:8" x14ac:dyDescent="0.75">
      <c r="H167" s="1"/>
    </row>
    <row r="168" spans="8:8" x14ac:dyDescent="0.75">
      <c r="H168" s="1"/>
    </row>
    <row r="169" spans="8:8" x14ac:dyDescent="0.75">
      <c r="H169" s="1"/>
    </row>
    <row r="170" spans="8:8" x14ac:dyDescent="0.75">
      <c r="H170" s="1"/>
    </row>
    <row r="171" spans="8:8" x14ac:dyDescent="0.75">
      <c r="H171" s="1"/>
    </row>
    <row r="172" spans="8:8" x14ac:dyDescent="0.75">
      <c r="H172" s="1"/>
    </row>
    <row r="173" spans="8:8" x14ac:dyDescent="0.75">
      <c r="H173" s="1"/>
    </row>
    <row r="174" spans="8:8" x14ac:dyDescent="0.75">
      <c r="H174" s="1"/>
    </row>
    <row r="175" spans="8:8" x14ac:dyDescent="0.75">
      <c r="H175" s="1"/>
    </row>
    <row r="176" spans="8:8" x14ac:dyDescent="0.75">
      <c r="H176" s="1"/>
    </row>
    <row r="177" spans="8:8" x14ac:dyDescent="0.75">
      <c r="H177" s="1"/>
    </row>
    <row r="178" spans="8:8" x14ac:dyDescent="0.75">
      <c r="H178" s="1"/>
    </row>
    <row r="179" spans="8:8" x14ac:dyDescent="0.75">
      <c r="H179" s="1"/>
    </row>
    <row r="180" spans="8:8" x14ac:dyDescent="0.75">
      <c r="H180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F1" zoomScale="80" zoomScaleNormal="80" workbookViewId="0">
      <selection activeCell="B24" sqref="B24"/>
    </sheetView>
  </sheetViews>
  <sheetFormatPr defaultRowHeight="14.75" x14ac:dyDescent="0.75"/>
  <cols>
    <col min="1" max="1" width="12.81640625" customWidth="1"/>
    <col min="2" max="2" width="31.08984375" bestFit="1" customWidth="1"/>
    <col min="3" max="3" width="20.81640625" customWidth="1"/>
    <col min="4" max="4" width="24.54296875" customWidth="1"/>
    <col min="5" max="5" width="27.6328125" customWidth="1"/>
    <col min="6" max="6" width="30.453125" customWidth="1"/>
    <col min="8" max="8" width="27.453125" customWidth="1"/>
    <col min="9" max="9" width="17.90625" customWidth="1"/>
    <col min="10" max="10" width="25.6328125" customWidth="1"/>
    <col min="11" max="11" width="24.6328125" customWidth="1"/>
    <col min="12" max="12" width="25.08984375" style="22" customWidth="1"/>
    <col min="13" max="13" width="25.453125" customWidth="1"/>
  </cols>
  <sheetData>
    <row r="1" spans="1:12" ht="23.5" x14ac:dyDescent="1.1000000000000001">
      <c r="A1" s="151" t="s">
        <v>127</v>
      </c>
    </row>
    <row r="2" spans="1:12" x14ac:dyDescent="0.75">
      <c r="B2" s="58"/>
    </row>
    <row r="3" spans="1:12" ht="21" x14ac:dyDescent="1">
      <c r="B3" s="152" t="s">
        <v>68</v>
      </c>
      <c r="C3" s="86" t="s">
        <v>216</v>
      </c>
      <c r="D3" s="86" t="s">
        <v>192</v>
      </c>
      <c r="E3" s="86" t="s">
        <v>193</v>
      </c>
      <c r="F3" s="159" t="s">
        <v>203</v>
      </c>
      <c r="H3" s="152" t="s">
        <v>69</v>
      </c>
      <c r="I3" s="90"/>
      <c r="J3" s="37" t="s">
        <v>72</v>
      </c>
      <c r="K3" s="41"/>
      <c r="L3" s="236" t="s">
        <v>72</v>
      </c>
    </row>
    <row r="4" spans="1:12" x14ac:dyDescent="0.75">
      <c r="C4" s="167" t="s">
        <v>111</v>
      </c>
      <c r="D4" s="155"/>
      <c r="E4" s="155"/>
      <c r="F4" s="155"/>
      <c r="I4" s="40"/>
      <c r="J4" s="38" t="s">
        <v>71</v>
      </c>
      <c r="K4" s="32" t="s">
        <v>70</v>
      </c>
      <c r="L4" s="237" t="s">
        <v>73</v>
      </c>
    </row>
    <row r="5" spans="1:12" x14ac:dyDescent="0.75">
      <c r="C5" s="156"/>
      <c r="D5" s="168"/>
      <c r="E5" s="168"/>
      <c r="F5" s="168"/>
      <c r="I5" s="34" t="s">
        <v>118</v>
      </c>
      <c r="J5" s="69">
        <v>1</v>
      </c>
      <c r="K5" s="71">
        <v>16</v>
      </c>
      <c r="L5" s="243">
        <v>6</v>
      </c>
    </row>
    <row r="6" spans="1:12" x14ac:dyDescent="0.75">
      <c r="C6" s="168">
        <v>1</v>
      </c>
      <c r="D6" s="194">
        <v>0.50485000000000002</v>
      </c>
      <c r="E6" s="252">
        <v>34.077080000000002</v>
      </c>
      <c r="F6" s="252">
        <v>3.6541700000000001</v>
      </c>
      <c r="I6" s="34" t="s">
        <v>128</v>
      </c>
      <c r="J6" s="69">
        <v>78</v>
      </c>
      <c r="K6" s="71">
        <v>142</v>
      </c>
      <c r="L6" s="259">
        <v>55</v>
      </c>
    </row>
    <row r="7" spans="1:12" x14ac:dyDescent="0.75">
      <c r="C7" s="168">
        <v>2</v>
      </c>
      <c r="D7" s="194">
        <v>0.58420000000000005</v>
      </c>
      <c r="E7" s="252">
        <v>29.910979999999999</v>
      </c>
      <c r="F7" s="252">
        <v>8.0388999999999999</v>
      </c>
    </row>
    <row r="8" spans="1:12" x14ac:dyDescent="0.75">
      <c r="C8" s="168">
        <v>3</v>
      </c>
      <c r="D8" s="194">
        <v>0.87544999999999995</v>
      </c>
      <c r="E8" s="252">
        <v>25.433330000000002</v>
      </c>
      <c r="F8" s="252">
        <v>3.1423700000000001</v>
      </c>
    </row>
    <row r="9" spans="1:12" x14ac:dyDescent="0.75">
      <c r="C9" s="93">
        <v>4</v>
      </c>
      <c r="D9" s="195">
        <v>0.88499000000000005</v>
      </c>
      <c r="E9" s="253">
        <v>30.19059</v>
      </c>
      <c r="F9" s="253">
        <v>3.5694699999999999</v>
      </c>
    </row>
    <row r="10" spans="1:12" x14ac:dyDescent="0.75">
      <c r="C10" s="42"/>
      <c r="D10" s="171"/>
      <c r="E10" s="173"/>
      <c r="F10" s="173"/>
    </row>
    <row r="11" spans="1:12" x14ac:dyDescent="0.75">
      <c r="C11" s="169" t="s">
        <v>116</v>
      </c>
      <c r="D11" s="198"/>
      <c r="E11" s="182"/>
      <c r="F11" s="254"/>
    </row>
    <row r="12" spans="1:12" x14ac:dyDescent="0.75">
      <c r="C12" s="168"/>
      <c r="D12" s="194"/>
      <c r="E12" s="173"/>
      <c r="F12" s="252"/>
    </row>
    <row r="13" spans="1:12" x14ac:dyDescent="0.75">
      <c r="C13" s="168">
        <v>1</v>
      </c>
      <c r="D13" s="194">
        <v>0.58318000000000003</v>
      </c>
      <c r="E13" s="173">
        <v>17.12</v>
      </c>
      <c r="F13" s="252">
        <v>3.6487599999999998</v>
      </c>
    </row>
    <row r="14" spans="1:12" x14ac:dyDescent="0.75">
      <c r="C14" s="168">
        <v>2</v>
      </c>
      <c r="D14" s="194">
        <v>0.69330000000000003</v>
      </c>
      <c r="E14" s="173">
        <v>19.2</v>
      </c>
      <c r="F14" s="252">
        <v>2.3949400000000001</v>
      </c>
    </row>
    <row r="15" spans="1:12" x14ac:dyDescent="0.75">
      <c r="C15" s="168">
        <v>3</v>
      </c>
      <c r="D15" s="194">
        <v>0.75483</v>
      </c>
      <c r="E15" s="173">
        <v>21.558039999999998</v>
      </c>
      <c r="F15" s="252">
        <v>4.6312800000000003</v>
      </c>
    </row>
    <row r="16" spans="1:12" x14ac:dyDescent="0.75">
      <c r="C16" s="93">
        <v>4</v>
      </c>
      <c r="D16" s="195">
        <v>0.65944000000000003</v>
      </c>
      <c r="E16" s="177">
        <v>15.4</v>
      </c>
      <c r="F16" s="253">
        <v>4.2166699999999997</v>
      </c>
    </row>
    <row r="17" spans="3:12" x14ac:dyDescent="0.75">
      <c r="C17" s="30"/>
      <c r="D17" s="251"/>
      <c r="E17" s="255"/>
      <c r="F17" s="255"/>
    </row>
    <row r="18" spans="3:12" x14ac:dyDescent="0.75">
      <c r="C18" s="135" t="s">
        <v>118</v>
      </c>
      <c r="D18" s="198"/>
      <c r="E18" s="254"/>
      <c r="F18" s="254"/>
    </row>
    <row r="19" spans="3:12" x14ac:dyDescent="0.75">
      <c r="C19" s="130"/>
      <c r="D19" s="194"/>
      <c r="E19" s="252"/>
      <c r="F19" s="252"/>
    </row>
    <row r="20" spans="3:12" x14ac:dyDescent="0.75">
      <c r="C20" s="130">
        <v>1</v>
      </c>
      <c r="D20" s="194">
        <v>0.38517000000000001</v>
      </c>
      <c r="E20" s="252">
        <v>17.43</v>
      </c>
      <c r="F20" s="252">
        <v>4.1436500000000001</v>
      </c>
    </row>
    <row r="21" spans="3:12" x14ac:dyDescent="0.75">
      <c r="C21" s="130">
        <v>2</v>
      </c>
      <c r="D21" s="194">
        <v>0.50951000000000002</v>
      </c>
      <c r="E21" s="252" t="s">
        <v>110</v>
      </c>
      <c r="F21" s="252" t="s">
        <v>110</v>
      </c>
    </row>
    <row r="22" spans="3:12" x14ac:dyDescent="0.75">
      <c r="C22" s="130">
        <v>3</v>
      </c>
      <c r="D22" s="194">
        <v>0.58872999999999998</v>
      </c>
      <c r="E22" s="252">
        <v>34.604999999999997</v>
      </c>
      <c r="F22" s="252">
        <v>2.51383</v>
      </c>
    </row>
    <row r="23" spans="3:12" x14ac:dyDescent="0.75">
      <c r="C23" s="130">
        <v>4</v>
      </c>
      <c r="D23" s="194">
        <v>0.53483999999999998</v>
      </c>
      <c r="E23" s="252" t="s">
        <v>110</v>
      </c>
      <c r="F23" s="252" t="s">
        <v>110</v>
      </c>
      <c r="L23" s="22" t="s">
        <v>120</v>
      </c>
    </row>
    <row r="24" spans="3:12" x14ac:dyDescent="0.75">
      <c r="C24" s="130">
        <v>5</v>
      </c>
      <c r="D24" s="194">
        <v>0.25039</v>
      </c>
      <c r="E24" s="252">
        <v>14.805</v>
      </c>
      <c r="F24" s="252">
        <v>2.0661200000000002</v>
      </c>
    </row>
    <row r="25" spans="3:12" x14ac:dyDescent="0.75">
      <c r="C25" s="130">
        <v>6</v>
      </c>
      <c r="D25" s="194">
        <v>2.5499999999999998</v>
      </c>
      <c r="E25" s="252">
        <v>11.7</v>
      </c>
      <c r="F25" s="252">
        <v>3.8759700000000001</v>
      </c>
    </row>
    <row r="26" spans="3:12" x14ac:dyDescent="0.75">
      <c r="C26" s="87"/>
      <c r="D26" s="93"/>
      <c r="E26" s="93"/>
      <c r="F26" s="93"/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7"/>
  <sheetViews>
    <sheetView zoomScale="79" zoomScaleNormal="79" workbookViewId="0">
      <selection activeCell="AI13" sqref="AI13"/>
    </sheetView>
  </sheetViews>
  <sheetFormatPr defaultRowHeight="14.75" x14ac:dyDescent="0.75"/>
  <cols>
    <col min="1" max="1" width="12.1796875" bestFit="1" customWidth="1"/>
    <col min="2" max="2" width="27.36328125" bestFit="1" customWidth="1"/>
    <col min="3" max="3" width="35.6328125" customWidth="1"/>
    <col min="4" max="6" width="10.81640625" bestFit="1" customWidth="1"/>
    <col min="7" max="7" width="9.81640625" bestFit="1" customWidth="1"/>
    <col min="9" max="9" width="30.81640625" bestFit="1" customWidth="1"/>
    <col min="10" max="10" width="17.1796875" style="30" bestFit="1" customWidth="1"/>
    <col min="11" max="11" width="17.81640625" style="30" customWidth="1"/>
    <col min="12" max="12" width="17.1796875" style="30" bestFit="1" customWidth="1"/>
    <col min="13" max="13" width="16.81640625" style="30" customWidth="1"/>
    <col min="14" max="14" width="17.1796875" style="30" bestFit="1" customWidth="1"/>
    <col min="15" max="15" width="17.08984375" style="30" customWidth="1"/>
    <col min="16" max="16" width="17.1796875" style="30" bestFit="1" customWidth="1"/>
    <col min="17" max="17" width="16.81640625" style="30" customWidth="1"/>
    <col min="18" max="18" width="17.1796875" style="30" bestFit="1" customWidth="1"/>
    <col min="19" max="19" width="17.81640625" style="30" customWidth="1"/>
    <col min="20" max="20" width="17.1796875" style="30" bestFit="1" customWidth="1"/>
    <col min="21" max="21" width="17" style="30" customWidth="1"/>
    <col min="22" max="22" width="8.81640625" style="30"/>
    <col min="23" max="23" width="27.54296875" customWidth="1"/>
    <col min="24" max="24" width="16.08984375" customWidth="1"/>
    <col min="25" max="25" width="19.1796875" customWidth="1"/>
    <col min="26" max="26" width="15.08984375" customWidth="1"/>
    <col min="27" max="27" width="20.1796875" customWidth="1"/>
    <col min="28" max="28" width="15.1796875" customWidth="1"/>
    <col min="29" max="29" width="17.36328125" customWidth="1"/>
    <col min="30" max="30" width="15.1796875" customWidth="1"/>
    <col min="31" max="31" width="17.90625" customWidth="1"/>
    <col min="32" max="32" width="12.1796875" customWidth="1"/>
    <col min="33" max="33" width="18.1796875" customWidth="1"/>
    <col min="34" max="34" width="12" customWidth="1"/>
    <col min="35" max="35" width="19.36328125" customWidth="1"/>
  </cols>
  <sheetData>
    <row r="1" spans="1:32" ht="23.5" x14ac:dyDescent="1.1000000000000001">
      <c r="A1" s="39" t="s">
        <v>130</v>
      </c>
    </row>
    <row r="3" spans="1:32" ht="21" x14ac:dyDescent="1">
      <c r="B3" s="152" t="s">
        <v>13</v>
      </c>
      <c r="C3" s="33" t="s">
        <v>129</v>
      </c>
      <c r="D3" s="85"/>
      <c r="E3" s="85"/>
      <c r="F3" s="85"/>
      <c r="G3" s="164"/>
      <c r="I3" s="152" t="s">
        <v>16</v>
      </c>
    </row>
    <row r="4" spans="1:32" ht="21" x14ac:dyDescent="1">
      <c r="C4" s="130"/>
      <c r="D4" s="179" t="s">
        <v>112</v>
      </c>
      <c r="E4" s="179" t="s">
        <v>113</v>
      </c>
      <c r="F4" s="179" t="s">
        <v>114</v>
      </c>
      <c r="G4" s="160" t="s">
        <v>217</v>
      </c>
      <c r="AF4" s="152" t="s">
        <v>234</v>
      </c>
    </row>
    <row r="5" spans="1:32" x14ac:dyDescent="0.75">
      <c r="C5" s="135" t="s">
        <v>74</v>
      </c>
      <c r="D5" s="145"/>
      <c r="E5" s="145"/>
      <c r="F5" s="145"/>
      <c r="G5" s="163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</row>
    <row r="6" spans="1:32" x14ac:dyDescent="0.75">
      <c r="C6" s="130"/>
      <c r="D6" s="58"/>
      <c r="E6" s="58"/>
      <c r="F6" s="58"/>
      <c r="G6" s="160"/>
      <c r="I6" s="92" t="s">
        <v>226</v>
      </c>
      <c r="J6" s="147"/>
      <c r="K6" s="92"/>
      <c r="L6" s="58"/>
      <c r="M6" s="92" t="s">
        <v>227</v>
      </c>
      <c r="N6" s="92"/>
      <c r="O6" s="147"/>
      <c r="P6" s="58"/>
      <c r="Q6" s="92" t="s">
        <v>228</v>
      </c>
      <c r="R6" s="92"/>
      <c r="S6" s="147"/>
      <c r="T6" s="58"/>
      <c r="U6" s="92" t="s">
        <v>229</v>
      </c>
      <c r="V6" s="92"/>
      <c r="W6" s="92"/>
      <c r="Y6" s="92" t="s">
        <v>230</v>
      </c>
      <c r="Z6" s="92"/>
      <c r="AA6" s="147"/>
      <c r="AB6" s="58"/>
      <c r="AC6" s="92" t="s">
        <v>231</v>
      </c>
      <c r="AD6" s="92"/>
      <c r="AE6" s="92"/>
    </row>
    <row r="7" spans="1:32" x14ac:dyDescent="0.75">
      <c r="C7" s="170" t="s">
        <v>34</v>
      </c>
      <c r="D7" s="173">
        <v>9.08108</v>
      </c>
      <c r="E7" s="173">
        <v>11.686959999999999</v>
      </c>
      <c r="F7" s="173">
        <v>7.56</v>
      </c>
      <c r="G7" s="174" t="s">
        <v>218</v>
      </c>
      <c r="I7" s="288" t="s">
        <v>232</v>
      </c>
      <c r="J7" s="188" t="s">
        <v>233</v>
      </c>
      <c r="K7" s="288"/>
      <c r="L7" s="58"/>
      <c r="M7" s="288" t="s">
        <v>232</v>
      </c>
      <c r="N7" s="288" t="s">
        <v>233</v>
      </c>
      <c r="O7" s="188"/>
      <c r="P7" s="58"/>
      <c r="Q7" s="288" t="s">
        <v>232</v>
      </c>
      <c r="R7" s="288" t="s">
        <v>233</v>
      </c>
      <c r="S7" s="188"/>
      <c r="T7" s="58"/>
      <c r="U7" s="288" t="s">
        <v>232</v>
      </c>
      <c r="V7" s="288" t="s">
        <v>233</v>
      </c>
      <c r="W7" s="288"/>
      <c r="Y7" s="288" t="s">
        <v>232</v>
      </c>
      <c r="Z7" s="288" t="s">
        <v>233</v>
      </c>
      <c r="AA7" s="188"/>
      <c r="AB7" s="58"/>
      <c r="AC7" s="288" t="s">
        <v>232</v>
      </c>
      <c r="AD7" s="288" t="s">
        <v>233</v>
      </c>
      <c r="AE7" s="288"/>
    </row>
    <row r="8" spans="1:32" x14ac:dyDescent="0.75">
      <c r="C8" s="44" t="s">
        <v>86</v>
      </c>
      <c r="D8" s="173">
        <v>0.9</v>
      </c>
      <c r="E8" s="173">
        <v>2.51667</v>
      </c>
      <c r="F8" s="173">
        <v>5.9166699999999999</v>
      </c>
      <c r="G8" s="174" t="s">
        <v>218</v>
      </c>
      <c r="I8" s="129">
        <v>0.2</v>
      </c>
      <c r="J8" s="58">
        <v>1</v>
      </c>
      <c r="K8" s="156" t="str">
        <f t="shared" ref="K8:K31" si="0">IF(J:J=1,"accurate","censored")</f>
        <v>accurate</v>
      </c>
      <c r="L8" s="58"/>
      <c r="M8" s="129">
        <v>0.3</v>
      </c>
      <c r="N8" s="58">
        <v>1</v>
      </c>
      <c r="O8" s="58" t="str">
        <f t="shared" ref="O8:O47" si="1">IF(N:N=1,"accurate","censored")</f>
        <v>accurate</v>
      </c>
      <c r="P8" s="58"/>
      <c r="Q8" s="129">
        <v>0.8</v>
      </c>
      <c r="R8" s="58">
        <v>1</v>
      </c>
      <c r="S8" s="58" t="str">
        <f t="shared" ref="S8:S36" si="2">IF(R:R=1,"accurate","censored")</f>
        <v>accurate</v>
      </c>
      <c r="T8" s="58"/>
      <c r="U8" s="129">
        <v>0.2</v>
      </c>
      <c r="V8" s="58">
        <v>1</v>
      </c>
      <c r="W8" s="289" t="str">
        <f t="shared" ref="W8:W57" si="3">IF(V:V=1,"accurate","censored")</f>
        <v>accurate</v>
      </c>
      <c r="Y8" s="129">
        <v>0.7</v>
      </c>
      <c r="Z8" s="58">
        <v>1</v>
      </c>
      <c r="AA8" s="58" t="str">
        <f t="shared" ref="AA8:AA23" si="4">IF(Z:Z=1,"accurate","censored")</f>
        <v>accurate</v>
      </c>
      <c r="AB8" s="58"/>
      <c r="AC8" s="149">
        <v>2.6</v>
      </c>
      <c r="AD8" s="145">
        <v>0</v>
      </c>
      <c r="AE8" s="146" t="str">
        <f t="shared" ref="AE8:AE71" si="5">IF(AD:AD=1,"accurate","censored")</f>
        <v>censored</v>
      </c>
    </row>
    <row r="9" spans="1:32" x14ac:dyDescent="0.75">
      <c r="C9" s="175" t="s">
        <v>79</v>
      </c>
      <c r="D9" s="256">
        <v>66.7</v>
      </c>
      <c r="E9" s="256">
        <v>35.299999999999997</v>
      </c>
      <c r="F9" s="256">
        <v>80</v>
      </c>
      <c r="G9" s="174" t="s">
        <v>218</v>
      </c>
      <c r="I9" s="129">
        <v>0.3</v>
      </c>
      <c r="J9" s="58">
        <v>1</v>
      </c>
      <c r="K9" s="156" t="str">
        <f t="shared" si="0"/>
        <v>accurate</v>
      </c>
      <c r="L9" s="58"/>
      <c r="M9" s="129">
        <v>0.3</v>
      </c>
      <c r="N9" s="58">
        <v>1</v>
      </c>
      <c r="O9" s="58" t="str">
        <f t="shared" si="1"/>
        <v>accurate</v>
      </c>
      <c r="P9" s="58"/>
      <c r="Q9" s="129">
        <v>1.8</v>
      </c>
      <c r="R9" s="58">
        <v>1</v>
      </c>
      <c r="S9" s="58" t="str">
        <f t="shared" si="2"/>
        <v>accurate</v>
      </c>
      <c r="T9" s="58"/>
      <c r="U9" s="129">
        <v>0.2</v>
      </c>
      <c r="V9" s="58">
        <v>1</v>
      </c>
      <c r="W9" s="289" t="str">
        <f t="shared" si="3"/>
        <v>accurate</v>
      </c>
      <c r="Y9" s="129">
        <v>1.3</v>
      </c>
      <c r="Z9" s="58">
        <v>1</v>
      </c>
      <c r="AA9" s="58" t="str">
        <f t="shared" si="4"/>
        <v>accurate</v>
      </c>
      <c r="AB9" s="58"/>
      <c r="AC9" s="129">
        <v>6.2</v>
      </c>
      <c r="AD9" s="58">
        <v>0</v>
      </c>
      <c r="AE9" s="289" t="str">
        <f t="shared" si="5"/>
        <v>censored</v>
      </c>
    </row>
    <row r="10" spans="1:32" x14ac:dyDescent="0.75">
      <c r="C10" s="147"/>
      <c r="D10" s="180"/>
      <c r="E10" s="180"/>
      <c r="F10" s="180"/>
      <c r="G10" s="181"/>
      <c r="I10" s="129">
        <v>0.3</v>
      </c>
      <c r="J10" s="58">
        <v>1</v>
      </c>
      <c r="K10" s="156" t="str">
        <f t="shared" si="0"/>
        <v>accurate</v>
      </c>
      <c r="L10" s="58"/>
      <c r="M10" s="129">
        <v>0.5</v>
      </c>
      <c r="N10" s="58">
        <v>1</v>
      </c>
      <c r="O10" s="58" t="str">
        <f t="shared" si="1"/>
        <v>accurate</v>
      </c>
      <c r="P10" s="58"/>
      <c r="Q10" s="129">
        <v>2</v>
      </c>
      <c r="R10" s="58">
        <v>1</v>
      </c>
      <c r="S10" s="58" t="str">
        <f t="shared" si="2"/>
        <v>accurate</v>
      </c>
      <c r="T10" s="58"/>
      <c r="U10" s="129">
        <v>0.2</v>
      </c>
      <c r="V10" s="58">
        <v>1</v>
      </c>
      <c r="W10" s="289" t="str">
        <f t="shared" si="3"/>
        <v>accurate</v>
      </c>
      <c r="Y10" s="129">
        <v>1.4</v>
      </c>
      <c r="Z10" s="58">
        <v>1</v>
      </c>
      <c r="AA10" s="58" t="str">
        <f t="shared" si="4"/>
        <v>accurate</v>
      </c>
      <c r="AB10" s="58"/>
      <c r="AC10" s="129">
        <v>7.3</v>
      </c>
      <c r="AD10" s="58">
        <v>1</v>
      </c>
      <c r="AE10" s="289" t="str">
        <f t="shared" si="5"/>
        <v>accurate</v>
      </c>
    </row>
    <row r="11" spans="1:32" x14ac:dyDescent="0.75">
      <c r="C11" s="135" t="s">
        <v>77</v>
      </c>
      <c r="D11" s="182"/>
      <c r="E11" s="182"/>
      <c r="F11" s="182"/>
      <c r="G11" s="183"/>
      <c r="I11" s="129">
        <v>0.5</v>
      </c>
      <c r="J11" s="58">
        <v>1</v>
      </c>
      <c r="K11" s="156" t="str">
        <f t="shared" si="0"/>
        <v>accurate</v>
      </c>
      <c r="L11" s="58"/>
      <c r="M11" s="129">
        <v>0.8</v>
      </c>
      <c r="N11" s="58">
        <v>1</v>
      </c>
      <c r="O11" s="58" t="str">
        <f t="shared" si="1"/>
        <v>accurate</v>
      </c>
      <c r="P11" s="58"/>
      <c r="Q11" s="129">
        <v>2.1</v>
      </c>
      <c r="R11" s="58">
        <v>1</v>
      </c>
      <c r="S11" s="58" t="str">
        <f t="shared" si="2"/>
        <v>accurate</v>
      </c>
      <c r="T11" s="58"/>
      <c r="U11" s="129">
        <v>0.2</v>
      </c>
      <c r="V11" s="58">
        <v>1</v>
      </c>
      <c r="W11" s="289" t="str">
        <f t="shared" si="3"/>
        <v>accurate</v>
      </c>
      <c r="Y11" s="129">
        <v>1.5</v>
      </c>
      <c r="Z11" s="58">
        <v>1</v>
      </c>
      <c r="AA11" s="58" t="str">
        <f t="shared" si="4"/>
        <v>accurate</v>
      </c>
      <c r="AB11" s="58"/>
      <c r="AC11" s="129">
        <v>7.9</v>
      </c>
      <c r="AD11" s="58">
        <v>1</v>
      </c>
      <c r="AE11" s="289" t="str">
        <f t="shared" si="5"/>
        <v>accurate</v>
      </c>
    </row>
    <row r="12" spans="1:32" x14ac:dyDescent="0.75">
      <c r="C12" s="129"/>
      <c r="D12" s="173"/>
      <c r="E12" s="173"/>
      <c r="F12" s="173"/>
      <c r="G12" s="174"/>
      <c r="I12" s="129">
        <v>0.6</v>
      </c>
      <c r="J12" s="58">
        <v>1</v>
      </c>
      <c r="K12" s="156" t="str">
        <f t="shared" si="0"/>
        <v>accurate</v>
      </c>
      <c r="L12" s="58"/>
      <c r="M12" s="129">
        <v>0.8</v>
      </c>
      <c r="N12" s="58">
        <v>1</v>
      </c>
      <c r="O12" s="58" t="str">
        <f t="shared" si="1"/>
        <v>accurate</v>
      </c>
      <c r="P12" s="58"/>
      <c r="Q12" s="129">
        <v>2.4</v>
      </c>
      <c r="R12" s="58">
        <v>1</v>
      </c>
      <c r="S12" s="58" t="str">
        <f t="shared" si="2"/>
        <v>accurate</v>
      </c>
      <c r="T12" s="58"/>
      <c r="U12" s="129">
        <v>0.2</v>
      </c>
      <c r="V12" s="58">
        <v>1</v>
      </c>
      <c r="W12" s="289" t="str">
        <f t="shared" si="3"/>
        <v>accurate</v>
      </c>
      <c r="Y12" s="129">
        <v>1.5</v>
      </c>
      <c r="Z12" s="58">
        <v>1</v>
      </c>
      <c r="AA12" s="58" t="str">
        <f t="shared" si="4"/>
        <v>accurate</v>
      </c>
      <c r="AB12" s="58"/>
      <c r="AC12" s="129">
        <v>9.6</v>
      </c>
      <c r="AD12" s="58">
        <v>0</v>
      </c>
      <c r="AE12" s="289" t="str">
        <f t="shared" si="5"/>
        <v>censored</v>
      </c>
    </row>
    <row r="13" spans="1:32" x14ac:dyDescent="0.75">
      <c r="C13" s="170" t="s">
        <v>34</v>
      </c>
      <c r="D13" s="173">
        <v>11.85882</v>
      </c>
      <c r="E13" s="173">
        <v>7.8308900000000001</v>
      </c>
      <c r="F13" s="173">
        <v>11.2</v>
      </c>
      <c r="G13" s="174">
        <v>9.9993999999999996</v>
      </c>
      <c r="I13" s="129">
        <v>2.9</v>
      </c>
      <c r="J13" s="58">
        <v>1</v>
      </c>
      <c r="K13" s="156" t="str">
        <f t="shared" si="0"/>
        <v>accurate</v>
      </c>
      <c r="L13" s="58"/>
      <c r="M13" s="129">
        <v>0.9</v>
      </c>
      <c r="N13" s="58">
        <v>1</v>
      </c>
      <c r="O13" s="58" t="str">
        <f t="shared" si="1"/>
        <v>accurate</v>
      </c>
      <c r="P13" s="58"/>
      <c r="Q13" s="129">
        <v>2.8</v>
      </c>
      <c r="R13" s="58">
        <v>0</v>
      </c>
      <c r="S13" s="58" t="str">
        <f t="shared" si="2"/>
        <v>censored</v>
      </c>
      <c r="T13" s="58"/>
      <c r="U13" s="129">
        <v>0.2</v>
      </c>
      <c r="V13" s="58">
        <v>1</v>
      </c>
      <c r="W13" s="289" t="str">
        <f t="shared" si="3"/>
        <v>accurate</v>
      </c>
      <c r="Y13" s="129">
        <v>2.1</v>
      </c>
      <c r="Z13" s="58">
        <v>1</v>
      </c>
      <c r="AA13" s="58" t="str">
        <f t="shared" si="4"/>
        <v>accurate</v>
      </c>
      <c r="AB13" s="58"/>
      <c r="AC13" s="129">
        <v>11.3</v>
      </c>
      <c r="AD13" s="58">
        <v>1</v>
      </c>
      <c r="AE13" s="289" t="str">
        <f t="shared" si="5"/>
        <v>accurate</v>
      </c>
    </row>
    <row r="14" spans="1:32" x14ac:dyDescent="0.75">
      <c r="C14" s="44" t="s">
        <v>86</v>
      </c>
      <c r="D14" s="173">
        <v>0.39167000000000002</v>
      </c>
      <c r="E14" s="173">
        <v>7.9249999999999998</v>
      </c>
      <c r="F14" s="173">
        <v>1.26667</v>
      </c>
      <c r="G14" s="174">
        <v>7.5333300000000003</v>
      </c>
      <c r="I14" s="129">
        <v>0.8</v>
      </c>
      <c r="J14" s="58">
        <v>1</v>
      </c>
      <c r="K14" s="156" t="str">
        <f t="shared" si="0"/>
        <v>accurate</v>
      </c>
      <c r="L14" s="58"/>
      <c r="M14" s="129">
        <v>1</v>
      </c>
      <c r="N14" s="58">
        <v>1</v>
      </c>
      <c r="O14" s="58" t="str">
        <f t="shared" si="1"/>
        <v>accurate</v>
      </c>
      <c r="P14" s="58"/>
      <c r="Q14" s="129">
        <v>3.4</v>
      </c>
      <c r="R14" s="58">
        <v>0</v>
      </c>
      <c r="S14" s="58" t="str">
        <f t="shared" si="2"/>
        <v>censored</v>
      </c>
      <c r="T14" s="58"/>
      <c r="U14" s="129">
        <v>0.3</v>
      </c>
      <c r="V14" s="58">
        <v>1</v>
      </c>
      <c r="W14" s="289" t="str">
        <f t="shared" si="3"/>
        <v>accurate</v>
      </c>
      <c r="Y14" s="129">
        <v>3.5</v>
      </c>
      <c r="Z14" s="58">
        <v>0</v>
      </c>
      <c r="AA14" s="58" t="str">
        <f t="shared" si="4"/>
        <v>censored</v>
      </c>
      <c r="AB14" s="58"/>
      <c r="AC14" s="129">
        <v>11.9</v>
      </c>
      <c r="AD14" s="58">
        <v>0</v>
      </c>
      <c r="AE14" s="289" t="str">
        <f t="shared" si="5"/>
        <v>censored</v>
      </c>
    </row>
    <row r="15" spans="1:32" x14ac:dyDescent="0.75">
      <c r="C15" s="176" t="s">
        <v>79</v>
      </c>
      <c r="D15" s="257">
        <v>54.5</v>
      </c>
      <c r="E15" s="257">
        <v>70</v>
      </c>
      <c r="F15" s="257">
        <v>61.9</v>
      </c>
      <c r="G15" s="283">
        <v>85</v>
      </c>
      <c r="I15" s="129">
        <v>1</v>
      </c>
      <c r="J15" s="58">
        <v>1</v>
      </c>
      <c r="K15" s="156" t="str">
        <f t="shared" si="0"/>
        <v>accurate</v>
      </c>
      <c r="L15" s="58"/>
      <c r="M15" s="129">
        <v>2.4</v>
      </c>
      <c r="N15" s="58">
        <v>1</v>
      </c>
      <c r="O15" s="58" t="str">
        <f t="shared" si="1"/>
        <v>accurate</v>
      </c>
      <c r="P15" s="58"/>
      <c r="Q15" s="129">
        <v>3.9</v>
      </c>
      <c r="R15" s="58">
        <v>1</v>
      </c>
      <c r="S15" s="58" t="str">
        <f t="shared" si="2"/>
        <v>accurate</v>
      </c>
      <c r="T15" s="58"/>
      <c r="U15" s="129">
        <v>0.4</v>
      </c>
      <c r="V15" s="58">
        <v>1</v>
      </c>
      <c r="W15" s="289" t="str">
        <f t="shared" si="3"/>
        <v>accurate</v>
      </c>
      <c r="Y15" s="129">
        <v>0.3</v>
      </c>
      <c r="Z15" s="58">
        <v>1</v>
      </c>
      <c r="AA15" s="58" t="str">
        <f t="shared" si="4"/>
        <v>accurate</v>
      </c>
      <c r="AB15" s="58"/>
      <c r="AC15" s="129">
        <v>13.1</v>
      </c>
      <c r="AD15" s="58">
        <v>1</v>
      </c>
      <c r="AE15" s="289" t="str">
        <f t="shared" si="5"/>
        <v>accurate</v>
      </c>
    </row>
    <row r="16" spans="1:32" x14ac:dyDescent="0.75">
      <c r="C16" s="135" t="s">
        <v>76</v>
      </c>
      <c r="D16" s="182"/>
      <c r="E16" s="182"/>
      <c r="F16" s="182"/>
      <c r="G16" s="183"/>
      <c r="I16" s="129">
        <v>1.2</v>
      </c>
      <c r="J16" s="58">
        <v>1</v>
      </c>
      <c r="K16" s="156" t="str">
        <f t="shared" si="0"/>
        <v>accurate</v>
      </c>
      <c r="L16" s="58"/>
      <c r="M16" s="129">
        <v>3.5</v>
      </c>
      <c r="N16" s="58">
        <v>1</v>
      </c>
      <c r="O16" s="58" t="str">
        <f t="shared" si="1"/>
        <v>accurate</v>
      </c>
      <c r="P16" s="58"/>
      <c r="Q16" s="129">
        <v>4.0999999999999996</v>
      </c>
      <c r="R16" s="58">
        <v>1</v>
      </c>
      <c r="S16" s="58" t="str">
        <f t="shared" si="2"/>
        <v>accurate</v>
      </c>
      <c r="T16" s="58"/>
      <c r="U16" s="129">
        <v>0.5</v>
      </c>
      <c r="V16" s="58">
        <v>1</v>
      </c>
      <c r="W16" s="289" t="str">
        <f t="shared" si="3"/>
        <v>accurate</v>
      </c>
      <c r="Y16" s="129">
        <v>0.7</v>
      </c>
      <c r="Z16" s="58">
        <v>1</v>
      </c>
      <c r="AA16" s="58" t="str">
        <f t="shared" si="4"/>
        <v>accurate</v>
      </c>
      <c r="AB16" s="58"/>
      <c r="AC16" s="129">
        <v>14</v>
      </c>
      <c r="AD16" s="58">
        <v>0</v>
      </c>
      <c r="AE16" s="289" t="str">
        <f t="shared" si="5"/>
        <v>censored</v>
      </c>
    </row>
    <row r="17" spans="3:31" x14ac:dyDescent="0.75">
      <c r="C17" s="130"/>
      <c r="D17" s="173"/>
      <c r="E17" s="173"/>
      <c r="F17" s="173"/>
      <c r="G17" s="174"/>
      <c r="I17" s="129">
        <v>1.5</v>
      </c>
      <c r="J17" s="58">
        <v>1</v>
      </c>
      <c r="K17" s="156" t="str">
        <f t="shared" si="0"/>
        <v>accurate</v>
      </c>
      <c r="L17" s="58"/>
      <c r="M17" s="129">
        <v>4.5</v>
      </c>
      <c r="N17" s="58">
        <v>1</v>
      </c>
      <c r="O17" s="58" t="str">
        <f t="shared" si="1"/>
        <v>accurate</v>
      </c>
      <c r="P17" s="58"/>
      <c r="Q17" s="129">
        <v>4.3</v>
      </c>
      <c r="R17" s="58">
        <v>0</v>
      </c>
      <c r="S17" s="58" t="str">
        <f t="shared" si="2"/>
        <v>censored</v>
      </c>
      <c r="T17" s="58"/>
      <c r="U17" s="129">
        <v>0.5</v>
      </c>
      <c r="V17" s="58">
        <v>1</v>
      </c>
      <c r="W17" s="289" t="str">
        <f t="shared" si="3"/>
        <v>accurate</v>
      </c>
      <c r="Y17" s="129">
        <v>1.2</v>
      </c>
      <c r="Z17" s="58">
        <v>1</v>
      </c>
      <c r="AA17" s="58" t="str">
        <f t="shared" si="4"/>
        <v>accurate</v>
      </c>
      <c r="AB17" s="58"/>
      <c r="AC17" s="129">
        <v>15.7</v>
      </c>
      <c r="AD17" s="58">
        <v>0</v>
      </c>
      <c r="AE17" s="289" t="str">
        <f t="shared" si="5"/>
        <v>censored</v>
      </c>
    </row>
    <row r="18" spans="3:31" x14ac:dyDescent="0.75">
      <c r="C18" s="170" t="s">
        <v>34</v>
      </c>
      <c r="D18" s="173">
        <v>7.50441</v>
      </c>
      <c r="E18" s="173">
        <v>6.0827600000000004</v>
      </c>
      <c r="F18" s="173">
        <v>4.9800000000000004</v>
      </c>
      <c r="G18" s="174" t="s">
        <v>218</v>
      </c>
      <c r="I18" s="129">
        <v>2.4</v>
      </c>
      <c r="J18" s="58">
        <v>1</v>
      </c>
      <c r="K18" s="156" t="str">
        <f t="shared" si="0"/>
        <v>accurate</v>
      </c>
      <c r="L18" s="58"/>
      <c r="M18" s="129">
        <v>5.5</v>
      </c>
      <c r="N18" s="58">
        <v>1</v>
      </c>
      <c r="O18" s="58" t="str">
        <f t="shared" si="1"/>
        <v>accurate</v>
      </c>
      <c r="P18" s="58"/>
      <c r="Q18" s="129">
        <v>6.3</v>
      </c>
      <c r="R18" s="58">
        <v>1</v>
      </c>
      <c r="S18" s="58" t="str">
        <f t="shared" si="2"/>
        <v>accurate</v>
      </c>
      <c r="T18" s="58"/>
      <c r="U18" s="129">
        <v>0.6</v>
      </c>
      <c r="V18" s="58">
        <v>1</v>
      </c>
      <c r="W18" s="289" t="str">
        <f t="shared" si="3"/>
        <v>accurate</v>
      </c>
      <c r="Y18" s="129">
        <v>2.2000000000000002</v>
      </c>
      <c r="Z18" s="58">
        <v>1</v>
      </c>
      <c r="AA18" s="58" t="str">
        <f t="shared" si="4"/>
        <v>accurate</v>
      </c>
      <c r="AB18" s="58"/>
      <c r="AC18" s="129">
        <v>17.5</v>
      </c>
      <c r="AD18" s="58">
        <v>0</v>
      </c>
      <c r="AE18" s="289" t="str">
        <f t="shared" si="5"/>
        <v>censored</v>
      </c>
    </row>
    <row r="19" spans="3:31" x14ac:dyDescent="0.75">
      <c r="C19" s="44" t="s">
        <v>86</v>
      </c>
      <c r="D19" s="173">
        <v>12.2</v>
      </c>
      <c r="E19" s="173">
        <v>16.233329999999999</v>
      </c>
      <c r="F19" s="173">
        <v>4.2</v>
      </c>
      <c r="G19" s="174" t="s">
        <v>218</v>
      </c>
      <c r="I19" s="129">
        <v>2.6</v>
      </c>
      <c r="J19" s="58">
        <v>1</v>
      </c>
      <c r="K19" s="156" t="str">
        <f t="shared" si="0"/>
        <v>accurate</v>
      </c>
      <c r="L19" s="58"/>
      <c r="M19" s="129">
        <v>6.2</v>
      </c>
      <c r="N19" s="58">
        <v>0</v>
      </c>
      <c r="O19" s="58" t="str">
        <f t="shared" si="1"/>
        <v>censored</v>
      </c>
      <c r="P19" s="58"/>
      <c r="Q19" s="129">
        <v>7.5</v>
      </c>
      <c r="R19" s="58">
        <v>1</v>
      </c>
      <c r="S19" s="58" t="str">
        <f t="shared" si="2"/>
        <v>accurate</v>
      </c>
      <c r="T19" s="58"/>
      <c r="U19" s="129">
        <v>0.6</v>
      </c>
      <c r="V19" s="58">
        <v>1</v>
      </c>
      <c r="W19" s="289" t="str">
        <f t="shared" si="3"/>
        <v>accurate</v>
      </c>
      <c r="Y19" s="129">
        <v>6.3</v>
      </c>
      <c r="Z19" s="58">
        <v>1</v>
      </c>
      <c r="AA19" s="58" t="str">
        <f t="shared" si="4"/>
        <v>accurate</v>
      </c>
      <c r="AB19" s="58"/>
      <c r="AC19" s="129">
        <v>20</v>
      </c>
      <c r="AD19" s="58">
        <v>0</v>
      </c>
      <c r="AE19" s="289" t="str">
        <f t="shared" si="5"/>
        <v>censored</v>
      </c>
    </row>
    <row r="20" spans="3:31" x14ac:dyDescent="0.75">
      <c r="C20" s="176" t="s">
        <v>79</v>
      </c>
      <c r="D20" s="257">
        <v>100</v>
      </c>
      <c r="E20" s="257">
        <v>100</v>
      </c>
      <c r="F20" s="257">
        <v>80</v>
      </c>
      <c r="G20" s="178" t="s">
        <v>218</v>
      </c>
      <c r="I20" s="129">
        <v>26</v>
      </c>
      <c r="J20" s="58">
        <v>0</v>
      </c>
      <c r="K20" s="156" t="str">
        <f t="shared" si="0"/>
        <v>censored</v>
      </c>
      <c r="L20" s="58"/>
      <c r="M20" s="129">
        <v>7</v>
      </c>
      <c r="N20" s="58">
        <v>0</v>
      </c>
      <c r="O20" s="58" t="str">
        <f t="shared" si="1"/>
        <v>censored</v>
      </c>
      <c r="P20" s="58"/>
      <c r="Q20" s="129">
        <v>7.7</v>
      </c>
      <c r="R20" s="58">
        <v>0</v>
      </c>
      <c r="S20" s="58" t="str">
        <f t="shared" si="2"/>
        <v>censored</v>
      </c>
      <c r="T20" s="58"/>
      <c r="U20" s="129">
        <v>0.8</v>
      </c>
      <c r="V20" s="58">
        <v>1</v>
      </c>
      <c r="W20" s="289" t="str">
        <f t="shared" si="3"/>
        <v>accurate</v>
      </c>
      <c r="Y20" s="129">
        <v>0.1</v>
      </c>
      <c r="Z20" s="58">
        <v>1</v>
      </c>
      <c r="AA20" s="58" t="str">
        <f t="shared" si="4"/>
        <v>accurate</v>
      </c>
      <c r="AB20" s="58"/>
      <c r="AC20" s="129">
        <v>20.3</v>
      </c>
      <c r="AD20" s="58">
        <v>1</v>
      </c>
      <c r="AE20" s="289" t="str">
        <f t="shared" si="5"/>
        <v>accurate</v>
      </c>
    </row>
    <row r="21" spans="3:31" x14ac:dyDescent="0.75">
      <c r="C21" s="101" t="s">
        <v>75</v>
      </c>
      <c r="D21" s="173"/>
      <c r="E21" s="173"/>
      <c r="F21" s="173"/>
      <c r="G21" s="174"/>
      <c r="I21" s="129">
        <v>10</v>
      </c>
      <c r="J21" s="58">
        <v>1</v>
      </c>
      <c r="K21" s="156" t="str">
        <f t="shared" si="0"/>
        <v>accurate</v>
      </c>
      <c r="L21" s="58"/>
      <c r="M21" s="129">
        <v>7.4</v>
      </c>
      <c r="N21" s="58">
        <v>1</v>
      </c>
      <c r="O21" s="58" t="str">
        <f t="shared" si="1"/>
        <v>accurate</v>
      </c>
      <c r="P21" s="58"/>
      <c r="Q21" s="129">
        <v>8.6</v>
      </c>
      <c r="R21" s="58">
        <v>1</v>
      </c>
      <c r="S21" s="58" t="str">
        <f t="shared" si="2"/>
        <v>accurate</v>
      </c>
      <c r="T21" s="58"/>
      <c r="U21" s="129">
        <v>0.8</v>
      </c>
      <c r="V21" s="58">
        <v>1</v>
      </c>
      <c r="W21" s="289" t="str">
        <f t="shared" si="3"/>
        <v>accurate</v>
      </c>
      <c r="Y21" s="129">
        <v>0.2</v>
      </c>
      <c r="Z21" s="58">
        <v>1</v>
      </c>
      <c r="AA21" s="58" t="str">
        <f t="shared" si="4"/>
        <v>accurate</v>
      </c>
      <c r="AB21" s="58"/>
      <c r="AC21" s="129">
        <v>20.5</v>
      </c>
      <c r="AD21" s="58">
        <v>0</v>
      </c>
      <c r="AE21" s="289" t="str">
        <f t="shared" si="5"/>
        <v>censored</v>
      </c>
    </row>
    <row r="22" spans="3:31" x14ac:dyDescent="0.75">
      <c r="C22" s="130"/>
      <c r="D22" s="173"/>
      <c r="E22" s="173"/>
      <c r="F22" s="173"/>
      <c r="G22" s="174"/>
      <c r="I22" s="129">
        <v>24.1</v>
      </c>
      <c r="J22" s="58">
        <v>0</v>
      </c>
      <c r="K22" s="156" t="str">
        <f t="shared" si="0"/>
        <v>censored</v>
      </c>
      <c r="L22" s="58"/>
      <c r="M22" s="129">
        <v>8</v>
      </c>
      <c r="N22" s="58">
        <v>0</v>
      </c>
      <c r="O22" s="58" t="str">
        <f t="shared" si="1"/>
        <v>censored</v>
      </c>
      <c r="P22" s="58"/>
      <c r="Q22" s="129">
        <v>12.5</v>
      </c>
      <c r="R22" s="58">
        <v>1</v>
      </c>
      <c r="S22" s="58" t="str">
        <f t="shared" si="2"/>
        <v>accurate</v>
      </c>
      <c r="T22" s="58"/>
      <c r="U22" s="129">
        <v>0.9</v>
      </c>
      <c r="V22" s="58">
        <v>1</v>
      </c>
      <c r="W22" s="289" t="str">
        <f t="shared" si="3"/>
        <v>accurate</v>
      </c>
      <c r="Y22" s="129">
        <v>0.9</v>
      </c>
      <c r="Z22" s="58">
        <v>1</v>
      </c>
      <c r="AA22" s="58" t="str">
        <f t="shared" si="4"/>
        <v>accurate</v>
      </c>
      <c r="AB22" s="58"/>
      <c r="AC22" s="129">
        <v>23.9</v>
      </c>
      <c r="AD22" s="58">
        <v>0</v>
      </c>
      <c r="AE22" s="289" t="str">
        <f t="shared" si="5"/>
        <v>censored</v>
      </c>
    </row>
    <row r="23" spans="3:31" x14ac:dyDescent="0.75">
      <c r="C23" s="170" t="s">
        <v>34</v>
      </c>
      <c r="D23" s="173">
        <v>10.241580000000001</v>
      </c>
      <c r="E23" s="173">
        <v>6.5074899999999998</v>
      </c>
      <c r="F23" s="173">
        <v>6.9</v>
      </c>
      <c r="G23" s="174">
        <v>6.6937499999999996</v>
      </c>
      <c r="I23" s="129">
        <v>14.1</v>
      </c>
      <c r="J23" s="58">
        <v>0</v>
      </c>
      <c r="K23" s="156" t="str">
        <f t="shared" si="0"/>
        <v>censored</v>
      </c>
      <c r="L23" s="58"/>
      <c r="M23" s="129">
        <v>9.5</v>
      </c>
      <c r="N23" s="58">
        <v>0</v>
      </c>
      <c r="O23" s="58" t="str">
        <f t="shared" si="1"/>
        <v>censored</v>
      </c>
      <c r="P23" s="58"/>
      <c r="Q23" s="129">
        <v>15.7</v>
      </c>
      <c r="R23" s="58">
        <v>0</v>
      </c>
      <c r="S23" s="58" t="str">
        <f t="shared" si="2"/>
        <v>censored</v>
      </c>
      <c r="T23" s="58"/>
      <c r="U23" s="129">
        <v>0.9</v>
      </c>
      <c r="V23" s="58">
        <v>1</v>
      </c>
      <c r="W23" s="289" t="str">
        <f t="shared" si="3"/>
        <v>accurate</v>
      </c>
      <c r="Y23" s="147">
        <v>1.1000000000000001</v>
      </c>
      <c r="Z23" s="148">
        <v>1</v>
      </c>
      <c r="AA23" s="148" t="str">
        <f t="shared" si="4"/>
        <v>accurate</v>
      </c>
      <c r="AB23" s="58"/>
      <c r="AC23" s="129">
        <v>24.6</v>
      </c>
      <c r="AD23" s="58">
        <v>0</v>
      </c>
      <c r="AE23" s="289" t="str">
        <f t="shared" si="5"/>
        <v>censored</v>
      </c>
    </row>
    <row r="24" spans="3:31" x14ac:dyDescent="0.75">
      <c r="C24" s="44" t="s">
        <v>86</v>
      </c>
      <c r="D24" s="173">
        <v>14.3</v>
      </c>
      <c r="E24" s="173">
        <v>8.7166700000000006</v>
      </c>
      <c r="F24" s="173">
        <v>17.866669999999999</v>
      </c>
      <c r="G24" s="174">
        <v>13.533329999999999</v>
      </c>
      <c r="I24" s="129">
        <v>5.8</v>
      </c>
      <c r="J24" s="58">
        <v>0</v>
      </c>
      <c r="K24" s="156" t="str">
        <f t="shared" si="0"/>
        <v>censored</v>
      </c>
      <c r="L24" s="58"/>
      <c r="M24" s="129">
        <v>11</v>
      </c>
      <c r="N24" s="58">
        <v>1</v>
      </c>
      <c r="O24" s="58" t="str">
        <f t="shared" si="1"/>
        <v>accurate</v>
      </c>
      <c r="P24" s="58"/>
      <c r="Q24" s="129">
        <v>15.8</v>
      </c>
      <c r="R24" s="58">
        <v>1</v>
      </c>
      <c r="S24" s="58" t="str">
        <f t="shared" si="2"/>
        <v>accurate</v>
      </c>
      <c r="T24" s="58"/>
      <c r="U24" s="129">
        <v>1</v>
      </c>
      <c r="V24" s="58">
        <v>1</v>
      </c>
      <c r="W24" s="289" t="str">
        <f t="shared" si="3"/>
        <v>accurate</v>
      </c>
      <c r="AB24" s="58"/>
      <c r="AC24" s="129">
        <v>25</v>
      </c>
      <c r="AD24" s="58">
        <v>0</v>
      </c>
      <c r="AE24" s="289" t="str">
        <f t="shared" si="5"/>
        <v>censored</v>
      </c>
    </row>
    <row r="25" spans="3:31" x14ac:dyDescent="0.75">
      <c r="C25" s="176" t="s">
        <v>79</v>
      </c>
      <c r="D25" s="257">
        <v>75</v>
      </c>
      <c r="E25" s="257">
        <v>80</v>
      </c>
      <c r="F25" s="257">
        <v>100</v>
      </c>
      <c r="G25" s="283">
        <v>85.7</v>
      </c>
      <c r="I25" s="129">
        <v>0.6</v>
      </c>
      <c r="J25" s="58">
        <v>1</v>
      </c>
      <c r="K25" s="156" t="str">
        <f t="shared" si="0"/>
        <v>accurate</v>
      </c>
      <c r="L25" s="58"/>
      <c r="M25" s="129">
        <v>12.4</v>
      </c>
      <c r="N25" s="58">
        <v>1</v>
      </c>
      <c r="O25" s="58" t="str">
        <f t="shared" si="1"/>
        <v>accurate</v>
      </c>
      <c r="P25" s="58"/>
      <c r="Q25" s="129">
        <v>15.9</v>
      </c>
      <c r="R25" s="58">
        <v>0</v>
      </c>
      <c r="S25" s="58" t="str">
        <f t="shared" si="2"/>
        <v>censored</v>
      </c>
      <c r="T25" s="58"/>
      <c r="U25" s="129">
        <v>1.1000000000000001</v>
      </c>
      <c r="V25" s="58">
        <v>1</v>
      </c>
      <c r="W25" s="289" t="str">
        <f t="shared" si="3"/>
        <v>accurate</v>
      </c>
      <c r="AB25" s="58"/>
      <c r="AC25" s="129">
        <v>25.7</v>
      </c>
      <c r="AD25" s="58">
        <v>0</v>
      </c>
      <c r="AE25" s="289" t="str">
        <f t="shared" si="5"/>
        <v>censored</v>
      </c>
    </row>
    <row r="26" spans="3:31" x14ac:dyDescent="0.75">
      <c r="I26" s="129">
        <v>6</v>
      </c>
      <c r="J26" s="58">
        <v>0</v>
      </c>
      <c r="K26" s="156" t="str">
        <f t="shared" si="0"/>
        <v>censored</v>
      </c>
      <c r="L26" s="58"/>
      <c r="M26" s="129">
        <v>12.7</v>
      </c>
      <c r="N26" s="58">
        <v>0</v>
      </c>
      <c r="O26" s="58" t="str">
        <f t="shared" si="1"/>
        <v>censored</v>
      </c>
      <c r="P26" s="58"/>
      <c r="Q26" s="129">
        <v>16.2</v>
      </c>
      <c r="R26" s="58">
        <v>1</v>
      </c>
      <c r="S26" s="58" t="str">
        <f t="shared" si="2"/>
        <v>accurate</v>
      </c>
      <c r="T26" s="58"/>
      <c r="U26" s="129">
        <v>1.2</v>
      </c>
      <c r="V26" s="58">
        <v>1</v>
      </c>
      <c r="W26" s="289" t="str">
        <f t="shared" si="3"/>
        <v>accurate</v>
      </c>
      <c r="AB26" s="58"/>
      <c r="AC26" s="129">
        <v>27.1</v>
      </c>
      <c r="AD26" s="58">
        <v>0</v>
      </c>
      <c r="AE26" s="289" t="str">
        <f t="shared" si="5"/>
        <v>censored</v>
      </c>
    </row>
    <row r="27" spans="3:31" x14ac:dyDescent="0.75">
      <c r="C27" t="s">
        <v>219</v>
      </c>
      <c r="I27" s="129">
        <v>23.2</v>
      </c>
      <c r="J27" s="58">
        <v>0</v>
      </c>
      <c r="K27" s="156" t="str">
        <f t="shared" si="0"/>
        <v>censored</v>
      </c>
      <c r="L27" s="58"/>
      <c r="M27" s="129">
        <v>14</v>
      </c>
      <c r="N27" s="58">
        <v>0</v>
      </c>
      <c r="O27" s="58" t="str">
        <f t="shared" si="1"/>
        <v>censored</v>
      </c>
      <c r="P27" s="58"/>
      <c r="Q27" s="129">
        <v>20.3</v>
      </c>
      <c r="R27" s="58">
        <v>1</v>
      </c>
      <c r="S27" s="58" t="str">
        <f t="shared" si="2"/>
        <v>accurate</v>
      </c>
      <c r="T27" s="58"/>
      <c r="U27" s="129">
        <v>1.3</v>
      </c>
      <c r="V27" s="58">
        <v>1</v>
      </c>
      <c r="W27" s="289" t="str">
        <f t="shared" si="3"/>
        <v>accurate</v>
      </c>
      <c r="AB27" s="58"/>
      <c r="AC27" s="129">
        <v>28.8</v>
      </c>
      <c r="AD27" s="58">
        <v>0</v>
      </c>
      <c r="AE27" s="289" t="str">
        <f t="shared" si="5"/>
        <v>censored</v>
      </c>
    </row>
    <row r="28" spans="3:31" x14ac:dyDescent="0.75">
      <c r="I28" s="129">
        <v>4.5</v>
      </c>
      <c r="J28" s="58">
        <v>1</v>
      </c>
      <c r="K28" s="156" t="str">
        <f t="shared" si="0"/>
        <v>accurate</v>
      </c>
      <c r="L28" s="58"/>
      <c r="M28" s="129">
        <v>14.3</v>
      </c>
      <c r="N28" s="58">
        <v>1</v>
      </c>
      <c r="O28" s="58" t="str">
        <f t="shared" si="1"/>
        <v>accurate</v>
      </c>
      <c r="P28" s="58"/>
      <c r="Q28" s="129">
        <v>21.6</v>
      </c>
      <c r="R28" s="58">
        <v>0</v>
      </c>
      <c r="S28" s="58" t="str">
        <f t="shared" si="2"/>
        <v>censored</v>
      </c>
      <c r="T28" s="58"/>
      <c r="U28" s="129">
        <v>1.7</v>
      </c>
      <c r="V28" s="58">
        <v>0</v>
      </c>
      <c r="W28" s="289" t="str">
        <f t="shared" si="3"/>
        <v>censored</v>
      </c>
      <c r="AB28" s="58"/>
      <c r="AC28" s="129">
        <v>28</v>
      </c>
      <c r="AD28" s="58">
        <v>0</v>
      </c>
      <c r="AE28" s="289" t="str">
        <f t="shared" si="5"/>
        <v>censored</v>
      </c>
    </row>
    <row r="29" spans="3:31" x14ac:dyDescent="0.75">
      <c r="I29" s="129">
        <v>25.6</v>
      </c>
      <c r="J29" s="58">
        <v>0</v>
      </c>
      <c r="K29" s="156" t="str">
        <f t="shared" si="0"/>
        <v>censored</v>
      </c>
      <c r="L29" s="58"/>
      <c r="M29" s="129">
        <v>14.7</v>
      </c>
      <c r="N29" s="58">
        <v>0</v>
      </c>
      <c r="O29" s="58" t="str">
        <f t="shared" si="1"/>
        <v>censored</v>
      </c>
      <c r="P29" s="58"/>
      <c r="Q29" s="129">
        <v>22</v>
      </c>
      <c r="R29" s="58">
        <v>0</v>
      </c>
      <c r="S29" s="58" t="str">
        <f t="shared" si="2"/>
        <v>censored</v>
      </c>
      <c r="T29" s="58"/>
      <c r="U29" s="129">
        <v>1.7</v>
      </c>
      <c r="V29" s="58">
        <v>1</v>
      </c>
      <c r="W29" s="289" t="str">
        <f t="shared" si="3"/>
        <v>accurate</v>
      </c>
      <c r="AB29" s="58"/>
      <c r="AC29" s="129">
        <v>7.9</v>
      </c>
      <c r="AD29" s="58">
        <v>1</v>
      </c>
      <c r="AE29" s="289" t="str">
        <f t="shared" si="5"/>
        <v>accurate</v>
      </c>
    </row>
    <row r="30" spans="3:31" x14ac:dyDescent="0.75">
      <c r="C30" s="58"/>
      <c r="D30" s="58"/>
      <c r="E30" s="58"/>
      <c r="F30" s="42"/>
      <c r="G30" s="42"/>
      <c r="I30" s="129">
        <v>2.8</v>
      </c>
      <c r="J30" s="58">
        <v>0</v>
      </c>
      <c r="K30" s="156" t="str">
        <f t="shared" si="0"/>
        <v>censored</v>
      </c>
      <c r="L30" s="58"/>
      <c r="M30" s="129">
        <v>16.399999999999999</v>
      </c>
      <c r="N30" s="58">
        <v>0</v>
      </c>
      <c r="O30" s="58" t="str">
        <f t="shared" si="1"/>
        <v>censored</v>
      </c>
      <c r="P30" s="58"/>
      <c r="Q30" s="129">
        <v>22.8</v>
      </c>
      <c r="R30" s="58">
        <v>0</v>
      </c>
      <c r="S30" s="58" t="str">
        <f t="shared" si="2"/>
        <v>censored</v>
      </c>
      <c r="T30" s="58"/>
      <c r="U30" s="129">
        <v>2</v>
      </c>
      <c r="V30" s="58">
        <v>1</v>
      </c>
      <c r="W30" s="289" t="str">
        <f t="shared" si="3"/>
        <v>accurate</v>
      </c>
      <c r="AB30" s="58"/>
      <c r="AC30" s="129">
        <v>21.2</v>
      </c>
      <c r="AD30" s="58">
        <v>0</v>
      </c>
      <c r="AE30" s="289" t="str">
        <f t="shared" si="5"/>
        <v>censored</v>
      </c>
    </row>
    <row r="31" spans="3:31" x14ac:dyDescent="0.75">
      <c r="C31" s="42"/>
      <c r="D31" s="42"/>
      <c r="E31" s="58"/>
      <c r="F31" s="58"/>
      <c r="G31" s="58"/>
      <c r="I31" s="147">
        <v>27.4</v>
      </c>
      <c r="J31" s="148">
        <v>0</v>
      </c>
      <c r="K31" s="92" t="str">
        <f t="shared" si="0"/>
        <v>censored</v>
      </c>
      <c r="L31" s="58"/>
      <c r="M31" s="129">
        <v>17.5</v>
      </c>
      <c r="N31" s="58">
        <v>0</v>
      </c>
      <c r="O31" s="58" t="str">
        <f t="shared" si="1"/>
        <v>censored</v>
      </c>
      <c r="P31" s="58"/>
      <c r="Q31" s="129">
        <v>23.2</v>
      </c>
      <c r="R31" s="58">
        <v>0</v>
      </c>
      <c r="S31" s="58" t="str">
        <f t="shared" si="2"/>
        <v>censored</v>
      </c>
      <c r="T31" s="58"/>
      <c r="U31" s="129">
        <v>2</v>
      </c>
      <c r="V31" s="58">
        <v>1</v>
      </c>
      <c r="W31" s="289" t="str">
        <f t="shared" si="3"/>
        <v>accurate</v>
      </c>
      <c r="AB31" s="58"/>
      <c r="AC31" s="129">
        <v>26.3</v>
      </c>
      <c r="AD31" s="58">
        <v>0</v>
      </c>
      <c r="AE31" s="289" t="str">
        <f t="shared" si="5"/>
        <v>censored</v>
      </c>
    </row>
    <row r="32" spans="3:31" x14ac:dyDescent="0.75">
      <c r="C32" s="58"/>
      <c r="D32" s="58"/>
      <c r="E32" s="58"/>
      <c r="F32" s="58"/>
      <c r="G32" s="58"/>
      <c r="J32"/>
      <c r="K32"/>
      <c r="L32" s="58"/>
      <c r="M32" s="129">
        <v>17.899999999999999</v>
      </c>
      <c r="N32" s="58">
        <v>1</v>
      </c>
      <c r="O32" s="58" t="str">
        <f t="shared" si="1"/>
        <v>accurate</v>
      </c>
      <c r="P32" s="58"/>
      <c r="Q32" s="129">
        <v>24</v>
      </c>
      <c r="R32" s="58">
        <v>0</v>
      </c>
      <c r="S32" s="58" t="str">
        <f t="shared" si="2"/>
        <v>censored</v>
      </c>
      <c r="T32" s="58"/>
      <c r="U32" s="129">
        <v>2.2000000000000002</v>
      </c>
      <c r="V32" s="58">
        <v>1</v>
      </c>
      <c r="W32" s="289" t="str">
        <f t="shared" si="3"/>
        <v>accurate</v>
      </c>
      <c r="AB32" s="58"/>
      <c r="AC32" s="129">
        <v>5.6</v>
      </c>
      <c r="AD32" s="58">
        <v>0</v>
      </c>
      <c r="AE32" s="289" t="str">
        <f t="shared" si="5"/>
        <v>censored</v>
      </c>
    </row>
    <row r="33" spans="2:31" x14ac:dyDescent="0.75">
      <c r="B33" s="58"/>
      <c r="H33" s="58"/>
      <c r="J33"/>
      <c r="K33"/>
      <c r="L33" s="58"/>
      <c r="M33" s="129">
        <v>17.899999999999999</v>
      </c>
      <c r="N33" s="58">
        <v>0</v>
      </c>
      <c r="O33" s="58" t="str">
        <f t="shared" si="1"/>
        <v>censored</v>
      </c>
      <c r="P33" s="58"/>
      <c r="Q33" s="129">
        <v>24.6</v>
      </c>
      <c r="R33" s="58">
        <v>0</v>
      </c>
      <c r="S33" s="58" t="str">
        <f t="shared" si="2"/>
        <v>censored</v>
      </c>
      <c r="T33" s="58"/>
      <c r="U33" s="129">
        <v>2.2999999999999998</v>
      </c>
      <c r="V33" s="58">
        <v>0</v>
      </c>
      <c r="W33" s="289" t="str">
        <f t="shared" si="3"/>
        <v>censored</v>
      </c>
      <c r="AB33" s="58"/>
      <c r="AC33" s="129">
        <v>26</v>
      </c>
      <c r="AD33" s="58">
        <v>0</v>
      </c>
      <c r="AE33" s="289" t="str">
        <f t="shared" si="5"/>
        <v>censored</v>
      </c>
    </row>
    <row r="34" spans="2:31" x14ac:dyDescent="0.75">
      <c r="B34" s="58"/>
      <c r="H34" s="58"/>
      <c r="J34"/>
      <c r="K34"/>
      <c r="L34" s="58"/>
      <c r="M34" s="129">
        <v>19.600000000000001</v>
      </c>
      <c r="N34" s="58">
        <v>0</v>
      </c>
      <c r="O34" s="58" t="str">
        <f t="shared" si="1"/>
        <v>censored</v>
      </c>
      <c r="P34" s="58"/>
      <c r="Q34" s="129">
        <v>25.2</v>
      </c>
      <c r="R34" s="58">
        <v>0</v>
      </c>
      <c r="S34" s="58" t="str">
        <f t="shared" si="2"/>
        <v>censored</v>
      </c>
      <c r="T34" s="58"/>
      <c r="U34" s="129">
        <v>2.4</v>
      </c>
      <c r="V34" s="58">
        <v>1</v>
      </c>
      <c r="W34" s="289" t="str">
        <f t="shared" si="3"/>
        <v>accurate</v>
      </c>
      <c r="AB34" s="58"/>
      <c r="AC34" s="129">
        <v>9.6</v>
      </c>
      <c r="AD34" s="58">
        <v>0</v>
      </c>
      <c r="AE34" s="289" t="str">
        <f t="shared" si="5"/>
        <v>censored</v>
      </c>
    </row>
    <row r="35" spans="2:31" x14ac:dyDescent="0.75">
      <c r="B35" s="58"/>
      <c r="H35" s="58"/>
      <c r="J35"/>
      <c r="K35"/>
      <c r="L35" s="58"/>
      <c r="M35" s="129">
        <v>19.7</v>
      </c>
      <c r="N35" s="58">
        <v>0</v>
      </c>
      <c r="O35" s="58" t="str">
        <f t="shared" si="1"/>
        <v>censored</v>
      </c>
      <c r="P35" s="58"/>
      <c r="Q35" s="129">
        <v>25.7</v>
      </c>
      <c r="R35" s="58">
        <v>0</v>
      </c>
      <c r="S35" s="58" t="str">
        <f t="shared" si="2"/>
        <v>censored</v>
      </c>
      <c r="T35" s="58"/>
      <c r="U35" s="129">
        <v>2.5</v>
      </c>
      <c r="V35" s="58">
        <v>1</v>
      </c>
      <c r="W35" s="289" t="str">
        <f t="shared" si="3"/>
        <v>accurate</v>
      </c>
      <c r="AB35" s="58"/>
      <c r="AC35" s="129">
        <v>18.899999999999999</v>
      </c>
      <c r="AD35" s="58">
        <v>0</v>
      </c>
      <c r="AE35" s="289" t="str">
        <f t="shared" si="5"/>
        <v>censored</v>
      </c>
    </row>
    <row r="36" spans="2:31" x14ac:dyDescent="0.75">
      <c r="J36"/>
      <c r="K36"/>
      <c r="L36" s="58"/>
      <c r="M36" s="129">
        <v>20.5</v>
      </c>
      <c r="N36" s="58">
        <v>1</v>
      </c>
      <c r="O36" s="58" t="str">
        <f t="shared" si="1"/>
        <v>accurate</v>
      </c>
      <c r="P36" s="58"/>
      <c r="Q36" s="147">
        <v>26.2</v>
      </c>
      <c r="R36" s="148">
        <v>0</v>
      </c>
      <c r="S36" s="148" t="str">
        <f t="shared" si="2"/>
        <v>censored</v>
      </c>
      <c r="T36" s="58"/>
      <c r="U36" s="129">
        <v>4.0999999999999996</v>
      </c>
      <c r="V36" s="58">
        <v>0</v>
      </c>
      <c r="W36" s="289" t="str">
        <f t="shared" si="3"/>
        <v>censored</v>
      </c>
      <c r="AB36" s="58"/>
      <c r="AC36" s="129">
        <v>18.100000000000001</v>
      </c>
      <c r="AD36" s="58">
        <v>0</v>
      </c>
      <c r="AE36" s="289" t="str">
        <f t="shared" si="5"/>
        <v>censored</v>
      </c>
    </row>
    <row r="37" spans="2:31" x14ac:dyDescent="0.75">
      <c r="J37"/>
      <c r="K37"/>
      <c r="L37" s="58"/>
      <c r="M37" s="129">
        <v>20.6</v>
      </c>
      <c r="N37" s="58">
        <v>0</v>
      </c>
      <c r="O37" s="58" t="str">
        <f t="shared" si="1"/>
        <v>censored</v>
      </c>
      <c r="P37" s="58"/>
      <c r="Q37" s="129"/>
      <c r="R37"/>
      <c r="S37"/>
      <c r="T37" s="58"/>
      <c r="U37" s="129">
        <v>4.4000000000000004</v>
      </c>
      <c r="V37" s="58">
        <v>1</v>
      </c>
      <c r="W37" s="289" t="str">
        <f t="shared" si="3"/>
        <v>accurate</v>
      </c>
      <c r="AB37" s="58"/>
      <c r="AC37" s="129">
        <v>26.7</v>
      </c>
      <c r="AD37" s="58">
        <v>0</v>
      </c>
      <c r="AE37" s="289" t="str">
        <f t="shared" si="5"/>
        <v>censored</v>
      </c>
    </row>
    <row r="38" spans="2:31" x14ac:dyDescent="0.75">
      <c r="J38"/>
      <c r="K38"/>
      <c r="L38" s="58"/>
      <c r="M38" s="129">
        <v>20.6</v>
      </c>
      <c r="N38" s="58">
        <v>0</v>
      </c>
      <c r="O38" s="58" t="str">
        <f t="shared" si="1"/>
        <v>censored</v>
      </c>
      <c r="P38" s="58"/>
      <c r="Q38" s="129"/>
      <c r="R38"/>
      <c r="S38"/>
      <c r="T38" s="58"/>
      <c r="U38" s="129">
        <v>6.3</v>
      </c>
      <c r="V38" s="58">
        <v>1</v>
      </c>
      <c r="W38" s="289" t="str">
        <f t="shared" si="3"/>
        <v>accurate</v>
      </c>
      <c r="AB38" s="58"/>
      <c r="AC38" s="129">
        <v>9.5</v>
      </c>
      <c r="AD38" s="58">
        <v>0</v>
      </c>
      <c r="AE38" s="289" t="str">
        <f t="shared" si="5"/>
        <v>censored</v>
      </c>
    </row>
    <row r="39" spans="2:31" x14ac:dyDescent="0.75">
      <c r="J39"/>
      <c r="K39"/>
      <c r="L39" s="58"/>
      <c r="M39" s="129">
        <v>21.6</v>
      </c>
      <c r="N39" s="58">
        <v>1</v>
      </c>
      <c r="O39" s="58" t="str">
        <f t="shared" si="1"/>
        <v>accurate</v>
      </c>
      <c r="P39" s="58"/>
      <c r="Q39" s="129"/>
      <c r="R39"/>
      <c r="S39"/>
      <c r="T39" s="58"/>
      <c r="U39" s="129">
        <v>7.5</v>
      </c>
      <c r="V39" s="58">
        <v>0</v>
      </c>
      <c r="W39" s="289" t="str">
        <f t="shared" si="3"/>
        <v>censored</v>
      </c>
      <c r="AB39" s="58"/>
      <c r="AC39" s="129">
        <v>4.9000000000000004</v>
      </c>
      <c r="AD39" s="58">
        <v>0</v>
      </c>
      <c r="AE39" s="289" t="str">
        <f t="shared" si="5"/>
        <v>censored</v>
      </c>
    </row>
    <row r="40" spans="2:31" x14ac:dyDescent="0.75">
      <c r="J40"/>
      <c r="K40"/>
      <c r="L40" s="58"/>
      <c r="M40" s="129">
        <v>23.2</v>
      </c>
      <c r="N40" s="58">
        <v>0</v>
      </c>
      <c r="O40" s="58" t="str">
        <f t="shared" si="1"/>
        <v>censored</v>
      </c>
      <c r="P40" s="58"/>
      <c r="Q40" s="129"/>
      <c r="R40"/>
      <c r="S40"/>
      <c r="T40" s="58"/>
      <c r="U40" s="129">
        <v>7.5</v>
      </c>
      <c r="V40" s="58">
        <v>0</v>
      </c>
      <c r="W40" s="289" t="str">
        <f t="shared" si="3"/>
        <v>censored</v>
      </c>
      <c r="AB40" s="58"/>
      <c r="AC40" s="129">
        <v>4.0999999999999996</v>
      </c>
      <c r="AD40" s="58">
        <v>0</v>
      </c>
      <c r="AE40" s="289" t="str">
        <f t="shared" si="5"/>
        <v>censored</v>
      </c>
    </row>
    <row r="41" spans="2:31" x14ac:dyDescent="0.75">
      <c r="J41"/>
      <c r="K41"/>
      <c r="L41" s="58"/>
      <c r="M41" s="129">
        <v>23.9</v>
      </c>
      <c r="N41" s="58">
        <v>0</v>
      </c>
      <c r="O41" s="58" t="str">
        <f t="shared" si="1"/>
        <v>censored</v>
      </c>
      <c r="P41" s="58"/>
      <c r="Q41" s="129"/>
      <c r="R41"/>
      <c r="S41"/>
      <c r="T41" s="58"/>
      <c r="U41" s="129">
        <v>7.8</v>
      </c>
      <c r="V41" s="58">
        <v>1</v>
      </c>
      <c r="W41" s="289" t="str">
        <f t="shared" si="3"/>
        <v>accurate</v>
      </c>
      <c r="AB41" s="58"/>
      <c r="AC41" s="129">
        <v>3.1</v>
      </c>
      <c r="AD41" s="58">
        <v>1</v>
      </c>
      <c r="AE41" s="289" t="str">
        <f t="shared" si="5"/>
        <v>accurate</v>
      </c>
    </row>
    <row r="42" spans="2:31" x14ac:dyDescent="0.75">
      <c r="J42"/>
      <c r="K42"/>
      <c r="L42" s="58"/>
      <c r="M42" s="129">
        <v>24.1</v>
      </c>
      <c r="N42" s="58">
        <v>0</v>
      </c>
      <c r="O42" s="58" t="str">
        <f t="shared" si="1"/>
        <v>censored</v>
      </c>
      <c r="P42" s="58"/>
      <c r="Q42" s="129"/>
      <c r="R42"/>
      <c r="S42"/>
      <c r="T42" s="58"/>
      <c r="U42" s="129">
        <v>8</v>
      </c>
      <c r="V42" s="58">
        <v>1</v>
      </c>
      <c r="W42" s="289" t="str">
        <f t="shared" si="3"/>
        <v>accurate</v>
      </c>
      <c r="AB42" s="58"/>
      <c r="AC42" s="129">
        <v>26</v>
      </c>
      <c r="AD42" s="58">
        <v>0</v>
      </c>
      <c r="AE42" s="289" t="str">
        <f t="shared" si="5"/>
        <v>censored</v>
      </c>
    </row>
    <row r="43" spans="2:31" x14ac:dyDescent="0.75">
      <c r="J43"/>
      <c r="K43"/>
      <c r="L43" s="58"/>
      <c r="M43" s="129">
        <v>25.1</v>
      </c>
      <c r="N43" s="58">
        <v>0</v>
      </c>
      <c r="O43" s="58" t="str">
        <f t="shared" si="1"/>
        <v>censored</v>
      </c>
      <c r="P43" s="58"/>
      <c r="Q43" s="129"/>
      <c r="R43"/>
      <c r="S43"/>
      <c r="T43" s="58"/>
      <c r="U43" s="129">
        <v>8.1</v>
      </c>
      <c r="V43" s="58">
        <v>0</v>
      </c>
      <c r="W43" s="289" t="str">
        <f t="shared" si="3"/>
        <v>censored</v>
      </c>
      <c r="AB43" s="58"/>
      <c r="AC43" s="129">
        <v>8.4</v>
      </c>
      <c r="AD43" s="58">
        <v>0</v>
      </c>
      <c r="AE43" s="289" t="str">
        <f t="shared" si="5"/>
        <v>censored</v>
      </c>
    </row>
    <row r="44" spans="2:31" x14ac:dyDescent="0.75">
      <c r="J44"/>
      <c r="K44"/>
      <c r="L44" s="58"/>
      <c r="M44" s="129">
        <v>25.5</v>
      </c>
      <c r="N44" s="58">
        <v>0</v>
      </c>
      <c r="O44" s="58" t="str">
        <f t="shared" si="1"/>
        <v>censored</v>
      </c>
      <c r="P44" s="58"/>
      <c r="Q44" s="129"/>
      <c r="R44"/>
      <c r="S44"/>
      <c r="T44" s="58"/>
      <c r="U44" s="129">
        <v>8.3000000000000007</v>
      </c>
      <c r="V44" s="58">
        <v>1</v>
      </c>
      <c r="W44" s="289" t="str">
        <f t="shared" si="3"/>
        <v>accurate</v>
      </c>
      <c r="AB44" s="58"/>
      <c r="AC44" s="129">
        <v>22.5</v>
      </c>
      <c r="AD44" s="58">
        <v>0</v>
      </c>
      <c r="AE44" s="289" t="str">
        <f t="shared" si="5"/>
        <v>censored</v>
      </c>
    </row>
    <row r="45" spans="2:31" x14ac:dyDescent="0.75">
      <c r="J45"/>
      <c r="K45"/>
      <c r="L45" s="58"/>
      <c r="M45" s="129">
        <v>26.5</v>
      </c>
      <c r="N45" s="58">
        <v>0</v>
      </c>
      <c r="O45" s="58" t="str">
        <f t="shared" si="1"/>
        <v>censored</v>
      </c>
      <c r="P45" s="58"/>
      <c r="Q45" s="129"/>
      <c r="R45"/>
      <c r="S45"/>
      <c r="T45" s="58"/>
      <c r="U45" s="129">
        <v>8.8000000000000007</v>
      </c>
      <c r="V45" s="58">
        <v>1</v>
      </c>
      <c r="W45" s="289" t="str">
        <f t="shared" si="3"/>
        <v>accurate</v>
      </c>
      <c r="AB45" s="58"/>
      <c r="AC45" s="129">
        <v>24.7</v>
      </c>
      <c r="AD45" s="58">
        <v>0</v>
      </c>
      <c r="AE45" s="289" t="str">
        <f t="shared" si="5"/>
        <v>censored</v>
      </c>
    </row>
    <row r="46" spans="2:31" x14ac:dyDescent="0.75">
      <c r="J46"/>
      <c r="K46"/>
      <c r="L46" s="58"/>
      <c r="M46" s="129">
        <v>26.9</v>
      </c>
      <c r="N46" s="58">
        <v>0</v>
      </c>
      <c r="O46" s="58" t="str">
        <f t="shared" si="1"/>
        <v>censored</v>
      </c>
      <c r="P46" s="58"/>
      <c r="Q46" s="129"/>
      <c r="R46"/>
      <c r="S46"/>
      <c r="T46" s="58"/>
      <c r="U46" s="129">
        <v>9.8000000000000007</v>
      </c>
      <c r="V46" s="58">
        <v>0</v>
      </c>
      <c r="W46" s="289" t="str">
        <f t="shared" si="3"/>
        <v>censored</v>
      </c>
      <c r="AB46" s="58"/>
      <c r="AC46" s="129">
        <v>0.9</v>
      </c>
      <c r="AD46" s="58">
        <v>1</v>
      </c>
      <c r="AE46" s="289" t="str">
        <f t="shared" si="5"/>
        <v>accurate</v>
      </c>
    </row>
    <row r="47" spans="2:31" x14ac:dyDescent="0.75">
      <c r="J47"/>
      <c r="K47"/>
      <c r="L47" s="58"/>
      <c r="M47" s="147">
        <v>26.9</v>
      </c>
      <c r="N47" s="148">
        <v>0</v>
      </c>
      <c r="O47" s="148" t="str">
        <f t="shared" si="1"/>
        <v>censored</v>
      </c>
      <c r="P47" s="58"/>
      <c r="Q47" s="129"/>
      <c r="R47"/>
      <c r="S47"/>
      <c r="T47" s="58"/>
      <c r="U47" s="129">
        <v>10.1</v>
      </c>
      <c r="V47" s="58">
        <v>1</v>
      </c>
      <c r="W47" s="289" t="str">
        <f t="shared" si="3"/>
        <v>accurate</v>
      </c>
      <c r="AB47" s="58"/>
      <c r="AC47" s="129">
        <v>19.5</v>
      </c>
      <c r="AD47" s="58">
        <v>0</v>
      </c>
      <c r="AE47" s="289" t="str">
        <f t="shared" si="5"/>
        <v>censored</v>
      </c>
    </row>
    <row r="48" spans="2:31" x14ac:dyDescent="0.75">
      <c r="J48"/>
      <c r="K48"/>
      <c r="L48" s="58"/>
      <c r="M48" s="129"/>
      <c r="N48"/>
      <c r="O48"/>
      <c r="P48" s="58"/>
      <c r="Q48" s="129"/>
      <c r="R48"/>
      <c r="S48"/>
      <c r="T48" s="58"/>
      <c r="U48" s="129">
        <v>10.4</v>
      </c>
      <c r="V48" s="58">
        <v>1</v>
      </c>
      <c r="W48" s="289" t="str">
        <f t="shared" si="3"/>
        <v>accurate</v>
      </c>
      <c r="AB48" s="58"/>
      <c r="AC48" s="129">
        <v>4.5</v>
      </c>
      <c r="AD48" s="58">
        <v>0</v>
      </c>
      <c r="AE48" s="289" t="str">
        <f t="shared" si="5"/>
        <v>censored</v>
      </c>
    </row>
    <row r="49" spans="10:31" x14ac:dyDescent="0.75">
      <c r="J49"/>
      <c r="K49"/>
      <c r="L49" s="58"/>
      <c r="M49" s="129"/>
      <c r="N49"/>
      <c r="O49"/>
      <c r="P49" s="58"/>
      <c r="Q49" s="129"/>
      <c r="R49"/>
      <c r="S49"/>
      <c r="T49" s="58"/>
      <c r="U49" s="129">
        <v>10.6</v>
      </c>
      <c r="V49" s="58">
        <v>1</v>
      </c>
      <c r="W49" s="289" t="str">
        <f t="shared" si="3"/>
        <v>accurate</v>
      </c>
      <c r="AB49" s="58"/>
      <c r="AC49" s="129">
        <v>10.5</v>
      </c>
      <c r="AD49" s="58">
        <v>0</v>
      </c>
      <c r="AE49" s="289" t="str">
        <f t="shared" si="5"/>
        <v>censored</v>
      </c>
    </row>
    <row r="50" spans="10:31" x14ac:dyDescent="0.75">
      <c r="J50"/>
      <c r="K50"/>
      <c r="L50" s="58"/>
      <c r="M50" s="129"/>
      <c r="N50"/>
      <c r="O50"/>
      <c r="P50" s="58"/>
      <c r="Q50" s="129"/>
      <c r="R50"/>
      <c r="S50"/>
      <c r="T50" s="58"/>
      <c r="U50" s="129">
        <v>12.2</v>
      </c>
      <c r="V50" s="58">
        <v>1</v>
      </c>
      <c r="W50" s="289" t="str">
        <f t="shared" si="3"/>
        <v>accurate</v>
      </c>
      <c r="AB50" s="58"/>
      <c r="AC50" s="129">
        <v>28.9</v>
      </c>
      <c r="AD50" s="58">
        <v>0</v>
      </c>
      <c r="AE50" s="289" t="str">
        <f t="shared" si="5"/>
        <v>censored</v>
      </c>
    </row>
    <row r="51" spans="10:31" x14ac:dyDescent="0.75">
      <c r="J51"/>
      <c r="K51"/>
      <c r="L51" s="58"/>
      <c r="M51" s="129"/>
      <c r="N51"/>
      <c r="O51"/>
      <c r="P51" s="58"/>
      <c r="Q51" s="129"/>
      <c r="R51"/>
      <c r="S51"/>
      <c r="T51" s="58"/>
      <c r="U51" s="129">
        <v>12.7</v>
      </c>
      <c r="V51" s="58">
        <v>0</v>
      </c>
      <c r="W51" s="289" t="str">
        <f t="shared" si="3"/>
        <v>censored</v>
      </c>
      <c r="AB51" s="58"/>
      <c r="AC51" s="129">
        <v>28.7</v>
      </c>
      <c r="AD51" s="58">
        <v>0</v>
      </c>
      <c r="AE51" s="289" t="str">
        <f t="shared" si="5"/>
        <v>censored</v>
      </c>
    </row>
    <row r="52" spans="10:31" x14ac:dyDescent="0.75">
      <c r="J52"/>
      <c r="K52"/>
      <c r="L52" s="58"/>
      <c r="M52" s="129"/>
      <c r="N52"/>
      <c r="O52"/>
      <c r="P52" s="58"/>
      <c r="Q52" s="129"/>
      <c r="R52"/>
      <c r="S52"/>
      <c r="T52" s="58"/>
      <c r="U52" s="129">
        <v>15</v>
      </c>
      <c r="V52" s="58">
        <v>0</v>
      </c>
      <c r="W52" s="289" t="str">
        <f t="shared" si="3"/>
        <v>censored</v>
      </c>
      <c r="AB52" s="58"/>
      <c r="AC52" s="129">
        <v>27.6</v>
      </c>
      <c r="AD52" s="58">
        <v>0</v>
      </c>
      <c r="AE52" s="289" t="str">
        <f t="shared" si="5"/>
        <v>censored</v>
      </c>
    </row>
    <row r="53" spans="10:31" x14ac:dyDescent="0.75">
      <c r="J53"/>
      <c r="K53"/>
      <c r="L53" s="58"/>
      <c r="M53" s="129"/>
      <c r="N53"/>
      <c r="O53"/>
      <c r="P53" s="58"/>
      <c r="Q53" s="129"/>
      <c r="R53"/>
      <c r="S53"/>
      <c r="T53" s="58"/>
      <c r="U53" s="129">
        <v>17</v>
      </c>
      <c r="V53" s="58">
        <v>1</v>
      </c>
      <c r="W53" s="289" t="str">
        <f t="shared" si="3"/>
        <v>accurate</v>
      </c>
      <c r="AB53" s="58"/>
      <c r="AC53" s="129">
        <v>27.3</v>
      </c>
      <c r="AD53" s="58">
        <v>0</v>
      </c>
      <c r="AE53" s="289" t="str">
        <f t="shared" si="5"/>
        <v>censored</v>
      </c>
    </row>
    <row r="54" spans="10:31" x14ac:dyDescent="0.75">
      <c r="J54"/>
      <c r="K54"/>
      <c r="L54" s="58"/>
      <c r="M54" s="129"/>
      <c r="N54"/>
      <c r="O54"/>
      <c r="P54" s="58"/>
      <c r="Q54" s="129"/>
      <c r="R54"/>
      <c r="S54"/>
      <c r="T54" s="58"/>
      <c r="U54" s="129">
        <v>17.3</v>
      </c>
      <c r="V54" s="58">
        <v>0</v>
      </c>
      <c r="W54" s="289" t="str">
        <f t="shared" si="3"/>
        <v>censored</v>
      </c>
      <c r="AB54" s="58"/>
      <c r="AC54" s="129">
        <v>26.7</v>
      </c>
      <c r="AD54" s="58">
        <v>0</v>
      </c>
      <c r="AE54" s="289" t="str">
        <f t="shared" si="5"/>
        <v>censored</v>
      </c>
    </row>
    <row r="55" spans="10:31" x14ac:dyDescent="0.75">
      <c r="J55"/>
      <c r="K55"/>
      <c r="L55" s="58"/>
      <c r="M55" s="129"/>
      <c r="N55"/>
      <c r="O55"/>
      <c r="P55" s="58"/>
      <c r="Q55" s="129"/>
      <c r="R55"/>
      <c r="S55"/>
      <c r="T55" s="58"/>
      <c r="U55" s="129">
        <v>26.6</v>
      </c>
      <c r="V55" s="58">
        <v>0</v>
      </c>
      <c r="W55" s="289" t="str">
        <f t="shared" si="3"/>
        <v>censored</v>
      </c>
      <c r="AB55" s="58"/>
      <c r="AC55" s="129">
        <v>24.9</v>
      </c>
      <c r="AD55" s="58">
        <v>0</v>
      </c>
      <c r="AE55" s="289" t="str">
        <f t="shared" si="5"/>
        <v>censored</v>
      </c>
    </row>
    <row r="56" spans="10:31" x14ac:dyDescent="0.75">
      <c r="J56"/>
      <c r="K56"/>
      <c r="L56" s="58"/>
      <c r="M56" s="129"/>
      <c r="N56"/>
      <c r="O56"/>
      <c r="P56" s="58"/>
      <c r="Q56" s="129"/>
      <c r="R56"/>
      <c r="S56"/>
      <c r="T56" s="58"/>
      <c r="U56" s="129">
        <v>26.7</v>
      </c>
      <c r="V56" s="58">
        <v>0</v>
      </c>
      <c r="W56" s="289" t="str">
        <f t="shared" si="3"/>
        <v>censored</v>
      </c>
      <c r="AB56" s="58"/>
      <c r="AC56" s="129">
        <v>24.7</v>
      </c>
      <c r="AD56" s="58">
        <v>0</v>
      </c>
      <c r="AE56" s="289" t="str">
        <f t="shared" si="5"/>
        <v>censored</v>
      </c>
    </row>
    <row r="57" spans="10:31" x14ac:dyDescent="0.75">
      <c r="J57"/>
      <c r="K57"/>
      <c r="L57" s="58"/>
      <c r="M57" s="129"/>
      <c r="N57"/>
      <c r="O57"/>
      <c r="P57" s="58"/>
      <c r="Q57" s="129"/>
      <c r="R57"/>
      <c r="S57"/>
      <c r="T57" s="58"/>
      <c r="U57" s="147">
        <v>28.1</v>
      </c>
      <c r="V57" s="148">
        <v>0</v>
      </c>
      <c r="W57" s="290" t="str">
        <f t="shared" si="3"/>
        <v>censored</v>
      </c>
      <c r="AB57" s="58"/>
      <c r="AC57" s="129">
        <v>23.7</v>
      </c>
      <c r="AD57" s="58">
        <v>0</v>
      </c>
      <c r="AE57" s="289" t="str">
        <f t="shared" si="5"/>
        <v>censored</v>
      </c>
    </row>
    <row r="58" spans="10:31" x14ac:dyDescent="0.75">
      <c r="J58"/>
      <c r="K58"/>
      <c r="L58" s="58"/>
      <c r="M58" s="129"/>
      <c r="N58"/>
      <c r="O58"/>
      <c r="P58" s="58"/>
      <c r="Q58" s="129"/>
      <c r="R58"/>
      <c r="S58"/>
      <c r="T58" s="58"/>
      <c r="U58" s="129"/>
      <c r="V58"/>
      <c r="AB58" s="58"/>
      <c r="AC58" s="129">
        <v>23.3</v>
      </c>
      <c r="AD58" s="58">
        <v>0</v>
      </c>
      <c r="AE58" s="289" t="str">
        <f t="shared" si="5"/>
        <v>censored</v>
      </c>
    </row>
    <row r="59" spans="10:31" x14ac:dyDescent="0.75">
      <c r="J59"/>
      <c r="K59"/>
      <c r="L59" s="58"/>
      <c r="M59" s="129"/>
      <c r="N59"/>
      <c r="O59"/>
      <c r="P59" s="58"/>
      <c r="Q59" s="129"/>
      <c r="R59"/>
      <c r="S59"/>
      <c r="T59" s="58"/>
      <c r="U59" s="129"/>
      <c r="V59"/>
      <c r="AB59" s="58"/>
      <c r="AC59" s="129">
        <v>21.9</v>
      </c>
      <c r="AD59" s="58">
        <v>0</v>
      </c>
      <c r="AE59" s="289" t="str">
        <f t="shared" si="5"/>
        <v>censored</v>
      </c>
    </row>
    <row r="60" spans="10:31" x14ac:dyDescent="0.75">
      <c r="J60"/>
      <c r="K60"/>
      <c r="L60" s="58"/>
      <c r="M60" s="129"/>
      <c r="N60"/>
      <c r="O60"/>
      <c r="P60" s="58"/>
      <c r="Q60" s="129"/>
      <c r="R60"/>
      <c r="S60"/>
      <c r="T60" s="58"/>
      <c r="U60" s="129"/>
      <c r="V60"/>
      <c r="AB60" s="58"/>
      <c r="AC60" s="129">
        <v>20.399999999999999</v>
      </c>
      <c r="AD60" s="58">
        <v>0</v>
      </c>
      <c r="AE60" s="289" t="str">
        <f t="shared" si="5"/>
        <v>censored</v>
      </c>
    </row>
    <row r="61" spans="10:31" x14ac:dyDescent="0.75">
      <c r="J61"/>
      <c r="K61"/>
      <c r="L61" s="58"/>
      <c r="M61" s="129"/>
      <c r="N61"/>
      <c r="O61"/>
      <c r="P61" s="58"/>
      <c r="Q61" s="129"/>
      <c r="R61"/>
      <c r="S61"/>
      <c r="T61" s="58"/>
      <c r="U61" s="129"/>
      <c r="V61"/>
      <c r="AB61" s="58"/>
      <c r="AC61" s="129">
        <v>19.899999999999999</v>
      </c>
      <c r="AD61" s="58">
        <v>0</v>
      </c>
      <c r="AE61" s="289" t="str">
        <f t="shared" si="5"/>
        <v>censored</v>
      </c>
    </row>
    <row r="62" spans="10:31" x14ac:dyDescent="0.75">
      <c r="J62"/>
      <c r="K62"/>
      <c r="L62" s="58"/>
      <c r="M62" s="129"/>
      <c r="N62"/>
      <c r="O62"/>
      <c r="P62" s="58"/>
      <c r="Q62" s="129"/>
      <c r="R62"/>
      <c r="S62"/>
      <c r="T62" s="58"/>
      <c r="U62" s="129"/>
      <c r="V62"/>
      <c r="AB62" s="58"/>
      <c r="AC62" s="129">
        <v>19.100000000000001</v>
      </c>
      <c r="AD62" s="58">
        <v>0</v>
      </c>
      <c r="AE62" s="289" t="str">
        <f t="shared" si="5"/>
        <v>censored</v>
      </c>
    </row>
    <row r="63" spans="10:31" x14ac:dyDescent="0.75">
      <c r="J63"/>
      <c r="K63"/>
      <c r="L63" s="58"/>
      <c r="M63" s="129"/>
      <c r="N63"/>
      <c r="O63"/>
      <c r="P63" s="58"/>
      <c r="Q63" s="129"/>
      <c r="R63"/>
      <c r="S63"/>
      <c r="T63" s="58"/>
      <c r="U63" s="129"/>
      <c r="V63"/>
      <c r="AB63" s="58"/>
      <c r="AC63" s="129">
        <v>13.5</v>
      </c>
      <c r="AD63" s="58">
        <v>0</v>
      </c>
      <c r="AE63" s="289" t="str">
        <f t="shared" si="5"/>
        <v>censored</v>
      </c>
    </row>
    <row r="64" spans="10:31" x14ac:dyDescent="0.75">
      <c r="J64"/>
      <c r="K64"/>
      <c r="L64" s="58"/>
      <c r="M64" s="129"/>
      <c r="N64"/>
      <c r="O64"/>
      <c r="P64" s="58"/>
      <c r="Q64" s="129"/>
      <c r="R64"/>
      <c r="S64"/>
      <c r="T64" s="58"/>
      <c r="U64" s="129"/>
      <c r="V64"/>
      <c r="AB64" s="58"/>
      <c r="AC64" s="129">
        <v>12.5</v>
      </c>
      <c r="AD64" s="58">
        <v>0</v>
      </c>
      <c r="AE64" s="289" t="str">
        <f t="shared" si="5"/>
        <v>censored</v>
      </c>
    </row>
    <row r="65" spans="10:31" x14ac:dyDescent="0.75">
      <c r="J65"/>
      <c r="K65"/>
      <c r="L65" s="58"/>
      <c r="M65" s="129"/>
      <c r="N65"/>
      <c r="O65"/>
      <c r="P65" s="58"/>
      <c r="Q65" s="129"/>
      <c r="R65"/>
      <c r="S65"/>
      <c r="T65" s="58"/>
      <c r="U65" s="129"/>
      <c r="V65"/>
      <c r="AB65" s="58"/>
      <c r="AC65" s="129">
        <v>26.6</v>
      </c>
      <c r="AD65" s="58">
        <v>0</v>
      </c>
      <c r="AE65" s="289" t="str">
        <f t="shared" si="5"/>
        <v>censored</v>
      </c>
    </row>
    <row r="66" spans="10:31" x14ac:dyDescent="0.75">
      <c r="J66"/>
      <c r="K66"/>
      <c r="L66" s="58"/>
      <c r="M66" s="129"/>
      <c r="N66"/>
      <c r="O66"/>
      <c r="P66" s="58"/>
      <c r="Q66" s="129"/>
      <c r="R66"/>
      <c r="S66"/>
      <c r="T66" s="58"/>
      <c r="U66" s="129"/>
      <c r="V66"/>
      <c r="AB66" s="58"/>
      <c r="AC66" s="129">
        <v>4.5999999999999996</v>
      </c>
      <c r="AD66" s="58">
        <v>0</v>
      </c>
      <c r="AE66" s="289" t="str">
        <f t="shared" si="5"/>
        <v>censored</v>
      </c>
    </row>
    <row r="67" spans="10:31" x14ac:dyDescent="0.75">
      <c r="J67"/>
      <c r="K67"/>
      <c r="L67" s="58"/>
      <c r="M67" s="129"/>
      <c r="N67"/>
      <c r="O67"/>
      <c r="P67" s="58"/>
      <c r="Q67" s="129"/>
      <c r="R67"/>
      <c r="S67"/>
      <c r="T67" s="58"/>
      <c r="U67" s="129"/>
      <c r="V67"/>
      <c r="AB67" s="58"/>
      <c r="AC67" s="129">
        <v>2.2000000000000002</v>
      </c>
      <c r="AD67" s="58">
        <v>1</v>
      </c>
      <c r="AE67" s="289" t="str">
        <f t="shared" si="5"/>
        <v>accurate</v>
      </c>
    </row>
    <row r="68" spans="10:31" x14ac:dyDescent="0.75">
      <c r="J68"/>
      <c r="K68"/>
      <c r="L68" s="58"/>
      <c r="M68" s="129"/>
      <c r="N68"/>
      <c r="O68"/>
      <c r="P68" s="58"/>
      <c r="Q68" s="129"/>
      <c r="R68"/>
      <c r="S68"/>
      <c r="T68" s="58"/>
      <c r="U68" s="129"/>
      <c r="V68"/>
      <c r="AB68" s="58"/>
      <c r="AC68" s="129">
        <v>11.9</v>
      </c>
      <c r="AD68" s="58">
        <v>0</v>
      </c>
      <c r="AE68" s="289" t="str">
        <f t="shared" si="5"/>
        <v>censored</v>
      </c>
    </row>
    <row r="69" spans="10:31" x14ac:dyDescent="0.75">
      <c r="J69"/>
      <c r="K69"/>
      <c r="L69" s="58"/>
      <c r="M69" s="129"/>
      <c r="N69"/>
      <c r="O69"/>
      <c r="P69" s="58"/>
      <c r="Q69" s="129"/>
      <c r="R69"/>
      <c r="S69"/>
      <c r="T69" s="58"/>
      <c r="U69" s="129"/>
      <c r="V69"/>
      <c r="AB69" s="58"/>
      <c r="AC69" s="129">
        <v>9.6999999999999993</v>
      </c>
      <c r="AD69" s="58">
        <v>0</v>
      </c>
      <c r="AE69" s="289" t="str">
        <f t="shared" si="5"/>
        <v>censored</v>
      </c>
    </row>
    <row r="70" spans="10:31" x14ac:dyDescent="0.75">
      <c r="J70"/>
      <c r="K70"/>
      <c r="L70" s="58"/>
      <c r="M70" s="129"/>
      <c r="N70"/>
      <c r="O70"/>
      <c r="P70" s="58"/>
      <c r="Q70" s="129"/>
      <c r="R70"/>
      <c r="S70"/>
      <c r="T70" s="58"/>
      <c r="U70" s="129"/>
      <c r="V70"/>
      <c r="AB70" s="58"/>
      <c r="AC70" s="129">
        <v>13.1</v>
      </c>
      <c r="AD70" s="58">
        <v>0</v>
      </c>
      <c r="AE70" s="289" t="str">
        <f t="shared" si="5"/>
        <v>censored</v>
      </c>
    </row>
    <row r="71" spans="10:31" x14ac:dyDescent="0.75">
      <c r="J71"/>
      <c r="K71"/>
      <c r="L71" s="58"/>
      <c r="M71" s="129"/>
      <c r="N71"/>
      <c r="O71"/>
      <c r="P71" s="58"/>
      <c r="Q71" s="129"/>
      <c r="R71"/>
      <c r="S71"/>
      <c r="T71" s="58"/>
      <c r="U71" s="129"/>
      <c r="V71"/>
      <c r="AB71" s="58"/>
      <c r="AC71" s="129">
        <v>10.8</v>
      </c>
      <c r="AD71" s="58">
        <v>0</v>
      </c>
      <c r="AE71" s="289" t="str">
        <f t="shared" si="5"/>
        <v>censored</v>
      </c>
    </row>
    <row r="72" spans="10:31" x14ac:dyDescent="0.75">
      <c r="J72"/>
      <c r="K72"/>
      <c r="L72" s="58"/>
      <c r="M72" s="129"/>
      <c r="N72"/>
      <c r="O72"/>
      <c r="P72" s="58"/>
      <c r="Q72" s="129"/>
      <c r="R72"/>
      <c r="S72"/>
      <c r="T72" s="58"/>
      <c r="U72" s="129"/>
      <c r="V72"/>
      <c r="AB72" s="58"/>
      <c r="AC72" s="129">
        <v>21</v>
      </c>
      <c r="AD72" s="58">
        <v>0</v>
      </c>
      <c r="AE72" s="289" t="str">
        <f t="shared" ref="AE72:AE96" si="6">IF(AD:AD=1,"accurate","censored")</f>
        <v>censored</v>
      </c>
    </row>
    <row r="73" spans="10:31" x14ac:dyDescent="0.75">
      <c r="J73"/>
      <c r="K73"/>
      <c r="L73" s="58"/>
      <c r="M73" s="129"/>
      <c r="N73"/>
      <c r="O73"/>
      <c r="P73" s="58"/>
      <c r="Q73" s="129"/>
      <c r="R73"/>
      <c r="S73"/>
      <c r="T73" s="58"/>
      <c r="U73" s="129"/>
      <c r="V73"/>
      <c r="AB73" s="58"/>
      <c r="AC73" s="129">
        <v>17.2</v>
      </c>
      <c r="AD73" s="58">
        <v>1</v>
      </c>
      <c r="AE73" s="289" t="str">
        <f t="shared" si="6"/>
        <v>accurate</v>
      </c>
    </row>
    <row r="74" spans="10:31" x14ac:dyDescent="0.75">
      <c r="J74"/>
      <c r="K74"/>
      <c r="L74" s="58"/>
      <c r="M74" s="129"/>
      <c r="N74"/>
      <c r="O74"/>
      <c r="P74" s="58"/>
      <c r="Q74" s="129"/>
      <c r="R74"/>
      <c r="S74"/>
      <c r="T74" s="58"/>
      <c r="U74" s="129"/>
      <c r="V74"/>
      <c r="AB74" s="58"/>
      <c r="AC74" s="129">
        <v>28.3</v>
      </c>
      <c r="AD74" s="58">
        <v>0</v>
      </c>
      <c r="AE74" s="289" t="str">
        <f t="shared" si="6"/>
        <v>censored</v>
      </c>
    </row>
    <row r="75" spans="10:31" x14ac:dyDescent="0.75">
      <c r="J75"/>
      <c r="K75"/>
      <c r="L75" s="58"/>
      <c r="M75" s="129"/>
      <c r="N75"/>
      <c r="O75"/>
      <c r="P75" s="58"/>
      <c r="Q75" s="129"/>
      <c r="R75"/>
      <c r="S75"/>
      <c r="T75" s="58"/>
      <c r="U75" s="129"/>
      <c r="V75"/>
      <c r="AB75" s="58"/>
      <c r="AC75" s="129">
        <v>26.3</v>
      </c>
      <c r="AD75" s="58">
        <v>0</v>
      </c>
      <c r="AE75" s="289" t="str">
        <f t="shared" si="6"/>
        <v>censored</v>
      </c>
    </row>
    <row r="76" spans="10:31" x14ac:dyDescent="0.75">
      <c r="J76"/>
      <c r="K76"/>
      <c r="L76" s="58"/>
      <c r="M76" s="129"/>
      <c r="N76"/>
      <c r="O76"/>
      <c r="P76" s="58"/>
      <c r="Q76" s="129"/>
      <c r="R76"/>
      <c r="S76"/>
      <c r="T76" s="58"/>
      <c r="U76" s="129"/>
      <c r="V76"/>
      <c r="AB76" s="58"/>
      <c r="AC76" s="129">
        <v>27.8</v>
      </c>
      <c r="AD76" s="58">
        <v>0</v>
      </c>
      <c r="AE76" s="289" t="str">
        <f t="shared" si="6"/>
        <v>censored</v>
      </c>
    </row>
    <row r="77" spans="10:31" x14ac:dyDescent="0.75">
      <c r="J77"/>
      <c r="K77"/>
      <c r="L77" s="58"/>
      <c r="M77" s="129"/>
      <c r="N77"/>
      <c r="O77"/>
      <c r="P77" s="58"/>
      <c r="Q77" s="129"/>
      <c r="R77"/>
      <c r="S77"/>
      <c r="T77" s="58"/>
      <c r="U77" s="129"/>
      <c r="V77"/>
      <c r="AB77" s="58"/>
      <c r="AC77" s="129">
        <v>24</v>
      </c>
      <c r="AD77" s="58">
        <v>0</v>
      </c>
      <c r="AE77" s="289" t="str">
        <f t="shared" si="6"/>
        <v>censored</v>
      </c>
    </row>
    <row r="78" spans="10:31" x14ac:dyDescent="0.75">
      <c r="J78"/>
      <c r="K78"/>
      <c r="L78" s="58"/>
      <c r="M78" s="129"/>
      <c r="N78"/>
      <c r="O78"/>
      <c r="P78" s="58"/>
      <c r="Q78" s="129"/>
      <c r="R78"/>
      <c r="S78"/>
      <c r="T78" s="58"/>
      <c r="U78" s="129"/>
      <c r="V78"/>
      <c r="AB78" s="58"/>
      <c r="AC78" s="129">
        <v>1.4</v>
      </c>
      <c r="AD78" s="58">
        <v>1</v>
      </c>
      <c r="AE78" s="289" t="str">
        <f t="shared" si="6"/>
        <v>accurate</v>
      </c>
    </row>
    <row r="79" spans="10:31" x14ac:dyDescent="0.75">
      <c r="J79"/>
      <c r="K79"/>
      <c r="L79" s="58"/>
      <c r="M79" s="129"/>
      <c r="N79"/>
      <c r="O79"/>
      <c r="P79" s="58"/>
      <c r="Q79" s="129"/>
      <c r="R79"/>
      <c r="S79"/>
      <c r="T79" s="58"/>
      <c r="U79" s="129"/>
      <c r="V79"/>
      <c r="AB79" s="58"/>
      <c r="AC79" s="129">
        <v>6.8</v>
      </c>
      <c r="AD79" s="58">
        <v>0</v>
      </c>
      <c r="AE79" s="289" t="str">
        <f t="shared" si="6"/>
        <v>censored</v>
      </c>
    </row>
    <row r="80" spans="10:31" x14ac:dyDescent="0.75">
      <c r="J80"/>
      <c r="K80"/>
      <c r="L80" s="58"/>
      <c r="M80" s="129"/>
      <c r="N80"/>
      <c r="O80"/>
      <c r="P80" s="58"/>
      <c r="Q80" s="129"/>
      <c r="R80"/>
      <c r="S80"/>
      <c r="T80" s="58"/>
      <c r="U80" s="129"/>
      <c r="V80"/>
      <c r="AB80" s="58"/>
      <c r="AC80" s="129">
        <v>2</v>
      </c>
      <c r="AD80" s="58">
        <v>1</v>
      </c>
      <c r="AE80" s="289" t="str">
        <f t="shared" si="6"/>
        <v>accurate</v>
      </c>
    </row>
    <row r="81" spans="10:31" x14ac:dyDescent="0.75">
      <c r="J81"/>
      <c r="K81"/>
      <c r="L81" s="58"/>
      <c r="M81" s="129"/>
      <c r="N81"/>
      <c r="O81"/>
      <c r="P81" s="58"/>
      <c r="Q81" s="129"/>
      <c r="R81"/>
      <c r="S81"/>
      <c r="T81" s="58"/>
      <c r="U81" s="129"/>
      <c r="V81"/>
      <c r="AB81" s="58"/>
      <c r="AC81" s="129">
        <v>12.8</v>
      </c>
      <c r="AD81" s="58">
        <v>0</v>
      </c>
      <c r="AE81" s="289" t="str">
        <f t="shared" si="6"/>
        <v>censored</v>
      </c>
    </row>
    <row r="82" spans="10:31" x14ac:dyDescent="0.75">
      <c r="J82"/>
      <c r="K82"/>
      <c r="L82" s="58"/>
      <c r="M82" s="129"/>
      <c r="N82"/>
      <c r="O82"/>
      <c r="P82" s="58"/>
      <c r="Q82" s="129"/>
      <c r="R82"/>
      <c r="S82"/>
      <c r="T82" s="58"/>
      <c r="U82" s="129"/>
      <c r="V82"/>
      <c r="AB82" s="58"/>
      <c r="AC82" s="129">
        <v>4.0999999999999996</v>
      </c>
      <c r="AD82" s="58">
        <v>0</v>
      </c>
      <c r="AE82" s="289" t="str">
        <f t="shared" si="6"/>
        <v>censored</v>
      </c>
    </row>
    <row r="83" spans="10:31" x14ac:dyDescent="0.75">
      <c r="J83"/>
      <c r="K83"/>
      <c r="L83" s="58"/>
      <c r="M83" s="129"/>
      <c r="N83"/>
      <c r="O83"/>
      <c r="P83" s="58"/>
      <c r="Q83" s="129"/>
      <c r="R83"/>
      <c r="S83"/>
      <c r="T83" s="58"/>
      <c r="U83" s="129"/>
      <c r="V83"/>
      <c r="AB83" s="58"/>
      <c r="AC83" s="129">
        <v>26.7</v>
      </c>
      <c r="AD83" s="58">
        <v>0</v>
      </c>
      <c r="AE83" s="289" t="str">
        <f t="shared" si="6"/>
        <v>censored</v>
      </c>
    </row>
    <row r="84" spans="10:31" x14ac:dyDescent="0.75">
      <c r="J84"/>
      <c r="K84"/>
      <c r="L84" s="58"/>
      <c r="M84" s="129"/>
      <c r="N84"/>
      <c r="O84"/>
      <c r="P84" s="58"/>
      <c r="Q84" s="129"/>
      <c r="R84"/>
      <c r="S84"/>
      <c r="T84" s="58"/>
      <c r="U84" s="129"/>
      <c r="V84"/>
      <c r="AB84" s="58"/>
      <c r="AC84" s="129">
        <v>14.6</v>
      </c>
      <c r="AD84" s="58">
        <v>1</v>
      </c>
      <c r="AE84" s="289" t="str">
        <f t="shared" si="6"/>
        <v>accurate</v>
      </c>
    </row>
    <row r="85" spans="10:31" x14ac:dyDescent="0.75">
      <c r="J85"/>
      <c r="K85"/>
      <c r="L85" s="58"/>
      <c r="M85" s="129"/>
      <c r="N85"/>
      <c r="O85"/>
      <c r="P85" s="58"/>
      <c r="Q85" s="129"/>
      <c r="R85"/>
      <c r="S85"/>
      <c r="T85" s="58"/>
      <c r="U85" s="129"/>
      <c r="V85"/>
      <c r="AB85" s="58"/>
      <c r="AC85" s="129">
        <v>24.8</v>
      </c>
      <c r="AD85" s="58">
        <v>0</v>
      </c>
      <c r="AE85" s="289" t="str">
        <f t="shared" si="6"/>
        <v>censored</v>
      </c>
    </row>
    <row r="86" spans="10:31" x14ac:dyDescent="0.75">
      <c r="J86"/>
      <c r="K86"/>
      <c r="L86" s="58"/>
      <c r="M86" s="129"/>
      <c r="N86"/>
      <c r="O86"/>
      <c r="P86" s="58"/>
      <c r="Q86" s="129"/>
      <c r="R86"/>
      <c r="S86"/>
      <c r="T86" s="58"/>
      <c r="U86" s="129"/>
      <c r="V86"/>
      <c r="AB86" s="58"/>
      <c r="AC86" s="129">
        <v>25.3</v>
      </c>
      <c r="AD86" s="58">
        <v>0</v>
      </c>
      <c r="AE86" s="289" t="str">
        <f t="shared" si="6"/>
        <v>censored</v>
      </c>
    </row>
    <row r="87" spans="10:31" x14ac:dyDescent="0.75">
      <c r="J87"/>
      <c r="K87"/>
      <c r="L87" s="58"/>
      <c r="M87" s="129"/>
      <c r="N87"/>
      <c r="O87"/>
      <c r="P87" s="58"/>
      <c r="Q87" s="129"/>
      <c r="R87"/>
      <c r="S87"/>
      <c r="T87" s="58"/>
      <c r="U87" s="129"/>
      <c r="V87"/>
      <c r="AB87" s="58"/>
      <c r="AC87" s="129">
        <v>15.6</v>
      </c>
      <c r="AD87" s="58">
        <v>0</v>
      </c>
      <c r="AE87" s="289" t="str">
        <f t="shared" si="6"/>
        <v>censored</v>
      </c>
    </row>
    <row r="88" spans="10:31" x14ac:dyDescent="0.75">
      <c r="J88"/>
      <c r="K88"/>
      <c r="L88" s="58"/>
      <c r="M88" s="129"/>
      <c r="N88"/>
      <c r="O88"/>
      <c r="P88" s="58"/>
      <c r="Q88" s="129"/>
      <c r="R88"/>
      <c r="S88"/>
      <c r="T88" s="58"/>
      <c r="U88" s="129"/>
      <c r="V88"/>
      <c r="AB88" s="58"/>
      <c r="AC88" s="129">
        <v>15.2</v>
      </c>
      <c r="AD88" s="58">
        <v>0</v>
      </c>
      <c r="AE88" s="289" t="str">
        <f t="shared" si="6"/>
        <v>censored</v>
      </c>
    </row>
    <row r="89" spans="10:31" x14ac:dyDescent="0.75">
      <c r="J89"/>
      <c r="K89"/>
      <c r="L89" s="58"/>
      <c r="M89" s="129"/>
      <c r="N89"/>
      <c r="O89"/>
      <c r="P89" s="58"/>
      <c r="Q89" s="129"/>
      <c r="R89"/>
      <c r="S89"/>
      <c r="T89" s="58"/>
      <c r="U89" s="129"/>
      <c r="V89"/>
      <c r="AB89" s="58"/>
      <c r="AC89" s="129">
        <v>5.7</v>
      </c>
      <c r="AD89" s="58">
        <v>0</v>
      </c>
      <c r="AE89" s="289" t="str">
        <f t="shared" si="6"/>
        <v>censored</v>
      </c>
    </row>
    <row r="90" spans="10:31" x14ac:dyDescent="0.75">
      <c r="J90"/>
      <c r="K90"/>
      <c r="L90" s="58"/>
      <c r="M90" s="129"/>
      <c r="N90"/>
      <c r="O90"/>
      <c r="P90" s="58"/>
      <c r="Q90" s="129"/>
      <c r="R90"/>
      <c r="S90"/>
      <c r="T90" s="58"/>
      <c r="U90" s="129"/>
      <c r="V90"/>
      <c r="AB90" s="58"/>
      <c r="AC90" s="129">
        <v>21.3</v>
      </c>
      <c r="AD90" s="58">
        <v>0</v>
      </c>
      <c r="AE90" s="289" t="str">
        <f t="shared" si="6"/>
        <v>censored</v>
      </c>
    </row>
    <row r="91" spans="10:31" x14ac:dyDescent="0.75">
      <c r="J91"/>
      <c r="K91"/>
      <c r="L91" s="58"/>
      <c r="M91" s="129"/>
      <c r="N91"/>
      <c r="O91"/>
      <c r="P91" s="58"/>
      <c r="Q91" s="129"/>
      <c r="R91"/>
      <c r="S91"/>
      <c r="T91" s="58"/>
      <c r="U91" s="129"/>
      <c r="V91"/>
      <c r="AB91" s="58"/>
      <c r="AC91" s="129">
        <v>22.2</v>
      </c>
      <c r="AD91" s="58">
        <v>0</v>
      </c>
      <c r="AE91" s="289" t="str">
        <f t="shared" si="6"/>
        <v>censored</v>
      </c>
    </row>
    <row r="92" spans="10:31" x14ac:dyDescent="0.75">
      <c r="J92"/>
      <c r="K92"/>
      <c r="L92" s="58"/>
      <c r="M92" s="129"/>
      <c r="N92"/>
      <c r="O92"/>
      <c r="P92" s="58"/>
      <c r="Q92" s="129"/>
      <c r="R92"/>
      <c r="S92"/>
      <c r="T92" s="58"/>
      <c r="U92" s="129"/>
      <c r="V92"/>
      <c r="AB92" s="58"/>
      <c r="AC92" s="129">
        <v>2.8</v>
      </c>
      <c r="AD92" s="58">
        <v>1</v>
      </c>
      <c r="AE92" s="289" t="str">
        <f t="shared" si="6"/>
        <v>accurate</v>
      </c>
    </row>
    <row r="93" spans="10:31" x14ac:dyDescent="0.75">
      <c r="J93"/>
      <c r="K93"/>
      <c r="L93" s="58"/>
      <c r="M93" s="129"/>
      <c r="N93"/>
      <c r="O93"/>
      <c r="P93" s="58"/>
      <c r="Q93" s="129"/>
      <c r="R93"/>
      <c r="S93"/>
      <c r="T93" s="58"/>
      <c r="U93" s="129"/>
      <c r="V93"/>
      <c r="AB93" s="58"/>
      <c r="AC93" s="129">
        <v>13.4</v>
      </c>
      <c r="AD93" s="58">
        <v>0</v>
      </c>
      <c r="AE93" s="289" t="str">
        <f t="shared" si="6"/>
        <v>censored</v>
      </c>
    </row>
    <row r="94" spans="10:31" x14ac:dyDescent="0.75">
      <c r="J94"/>
      <c r="K94"/>
      <c r="L94" s="58"/>
      <c r="M94" s="129"/>
      <c r="N94"/>
      <c r="O94"/>
      <c r="P94" s="58"/>
      <c r="Q94" s="129"/>
      <c r="R94"/>
      <c r="S94"/>
      <c r="T94" s="58"/>
      <c r="U94" s="129"/>
      <c r="V94"/>
      <c r="AB94" s="58"/>
      <c r="AC94" s="129">
        <v>20.7</v>
      </c>
      <c r="AD94" s="58">
        <v>0</v>
      </c>
      <c r="AE94" s="289" t="str">
        <f t="shared" si="6"/>
        <v>censored</v>
      </c>
    </row>
    <row r="95" spans="10:31" x14ac:dyDescent="0.75">
      <c r="J95"/>
      <c r="K95"/>
      <c r="L95" s="58"/>
      <c r="M95" s="129"/>
      <c r="N95"/>
      <c r="O95"/>
      <c r="P95" s="58"/>
      <c r="Q95" s="129"/>
      <c r="R95"/>
      <c r="S95"/>
      <c r="T95" s="58"/>
      <c r="U95" s="129"/>
      <c r="V95"/>
      <c r="AB95" s="58"/>
      <c r="AC95" s="129">
        <v>27.8</v>
      </c>
      <c r="AD95" s="58">
        <v>0</v>
      </c>
      <c r="AE95" s="289" t="str">
        <f t="shared" si="6"/>
        <v>censored</v>
      </c>
    </row>
    <row r="96" spans="10:31" x14ac:dyDescent="0.75">
      <c r="J96"/>
      <c r="K96"/>
      <c r="L96" s="58"/>
      <c r="M96" s="129"/>
      <c r="N96"/>
      <c r="O96"/>
      <c r="P96" s="58"/>
      <c r="Q96" s="129"/>
      <c r="R96"/>
      <c r="S96"/>
      <c r="T96" s="58"/>
      <c r="U96" s="129"/>
      <c r="V96"/>
      <c r="AB96" s="58"/>
      <c r="AC96" s="147">
        <v>13</v>
      </c>
      <c r="AD96" s="148">
        <v>0</v>
      </c>
      <c r="AE96" s="290" t="str">
        <f t="shared" si="6"/>
        <v>censored</v>
      </c>
    </row>
    <row r="97" spans="10:29" x14ac:dyDescent="0.75">
      <c r="J97"/>
      <c r="K97"/>
      <c r="L97" s="58"/>
      <c r="M97" s="129"/>
      <c r="N97"/>
      <c r="O97"/>
      <c r="P97" s="58"/>
      <c r="Q97" s="129"/>
      <c r="R97"/>
      <c r="S97"/>
      <c r="T97" s="58"/>
      <c r="U97" s="129"/>
      <c r="V97"/>
      <c r="AB97" s="58"/>
      <c r="AC97" s="1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topLeftCell="C1" zoomScale="80" zoomScaleNormal="80" workbookViewId="0">
      <selection activeCell="I25" sqref="I25"/>
    </sheetView>
  </sheetViews>
  <sheetFormatPr defaultRowHeight="14.75" x14ac:dyDescent="0.75"/>
  <cols>
    <col min="2" max="2" width="35.1796875" customWidth="1"/>
    <col min="3" max="3" width="18.6328125" customWidth="1"/>
    <col min="4" max="4" width="25.36328125" customWidth="1"/>
    <col min="5" max="5" width="24.81640625" customWidth="1"/>
    <col min="6" max="6" width="12.6328125" customWidth="1"/>
    <col min="7" max="7" width="22.1796875" customWidth="1"/>
    <col min="8" max="8" width="22.08984375" customWidth="1"/>
    <col min="9" max="9" width="13" customWidth="1"/>
    <col min="10" max="10" width="11.36328125" customWidth="1"/>
    <col min="12" max="12" width="22.453125" customWidth="1"/>
    <col min="13" max="13" width="23.1796875" customWidth="1"/>
    <col min="14" max="14" width="13.36328125" customWidth="1"/>
    <col min="15" max="15" width="24.36328125" customWidth="1"/>
    <col min="16" max="16" width="22.81640625" style="22" customWidth="1"/>
    <col min="17" max="17" width="16.6328125" customWidth="1"/>
  </cols>
  <sheetData>
    <row r="1" spans="1:21" ht="23.5" x14ac:dyDescent="1.1000000000000001">
      <c r="A1" s="39" t="s">
        <v>131</v>
      </c>
    </row>
    <row r="3" spans="1:21" ht="21" x14ac:dyDescent="1">
      <c r="B3" s="152" t="s">
        <v>13</v>
      </c>
      <c r="C3" s="100" t="s">
        <v>208</v>
      </c>
      <c r="L3" s="152" t="s">
        <v>16</v>
      </c>
    </row>
    <row r="4" spans="1:21" ht="44.25" x14ac:dyDescent="0.75">
      <c r="C4" s="69" t="s">
        <v>81</v>
      </c>
      <c r="D4" s="96" t="s">
        <v>215</v>
      </c>
      <c r="E4" s="77" t="s">
        <v>34</v>
      </c>
      <c r="F4" s="221" t="s">
        <v>97</v>
      </c>
      <c r="G4" s="77" t="s">
        <v>79</v>
      </c>
      <c r="H4" s="77" t="s">
        <v>80</v>
      </c>
      <c r="I4" s="221" t="s">
        <v>97</v>
      </c>
      <c r="J4" s="77" t="s">
        <v>8</v>
      </c>
      <c r="M4" s="41" t="s">
        <v>216</v>
      </c>
      <c r="N4" s="268" t="s">
        <v>8</v>
      </c>
      <c r="O4" s="79" t="s">
        <v>65</v>
      </c>
      <c r="P4" s="233" t="s">
        <v>35</v>
      </c>
      <c r="Q4" s="91" t="s">
        <v>36</v>
      </c>
    </row>
    <row r="5" spans="1:21" x14ac:dyDescent="0.75">
      <c r="C5" s="71" t="s">
        <v>210</v>
      </c>
      <c r="D5" s="69" t="s">
        <v>211</v>
      </c>
      <c r="E5" s="259">
        <v>46</v>
      </c>
      <c r="F5" s="71">
        <v>1.2</v>
      </c>
      <c r="G5" s="259">
        <v>9.6999999999999993</v>
      </c>
      <c r="H5" s="258">
        <v>0.26</v>
      </c>
      <c r="I5" s="294">
        <v>7.4999999999999997E-2</v>
      </c>
      <c r="J5" s="69" t="s">
        <v>212</v>
      </c>
      <c r="M5" s="32"/>
      <c r="N5" s="38"/>
      <c r="O5" s="32" t="s">
        <v>66</v>
      </c>
      <c r="P5" s="237"/>
      <c r="Q5" s="32" t="s">
        <v>66</v>
      </c>
    </row>
    <row r="6" spans="1:21" x14ac:dyDescent="0.75">
      <c r="C6" s="71">
        <v>0.26</v>
      </c>
      <c r="D6" s="71">
        <v>1</v>
      </c>
      <c r="E6" s="259">
        <v>33.6</v>
      </c>
      <c r="F6" s="71">
        <v>3.4</v>
      </c>
      <c r="G6" s="259">
        <v>53</v>
      </c>
      <c r="H6" s="258">
        <v>2.2000000000000002</v>
      </c>
      <c r="I6" s="294">
        <v>0.53033008599999998</v>
      </c>
      <c r="J6" s="71">
        <v>15</v>
      </c>
      <c r="M6" s="40"/>
      <c r="N6" s="68"/>
      <c r="O6" s="225" t="s">
        <v>28</v>
      </c>
      <c r="P6" s="238"/>
      <c r="Q6" s="226"/>
    </row>
    <row r="7" spans="1:21" x14ac:dyDescent="0.75">
      <c r="C7" s="71">
        <v>0.25</v>
      </c>
      <c r="D7" s="71">
        <v>1</v>
      </c>
      <c r="E7" s="259">
        <v>38.5</v>
      </c>
      <c r="F7" s="71">
        <v>6</v>
      </c>
      <c r="G7" s="259">
        <v>50</v>
      </c>
      <c r="H7" s="258">
        <v>0.44</v>
      </c>
      <c r="I7" s="294">
        <v>0.14758048700000001</v>
      </c>
      <c r="J7" s="69">
        <v>10</v>
      </c>
      <c r="M7" s="70">
        <v>1</v>
      </c>
      <c r="N7" s="70">
        <v>37</v>
      </c>
      <c r="O7" s="69" t="s">
        <v>55</v>
      </c>
      <c r="P7" s="243">
        <v>22</v>
      </c>
      <c r="Q7" s="69" t="s">
        <v>58</v>
      </c>
    </row>
    <row r="8" spans="1:21" x14ac:dyDescent="0.75">
      <c r="C8" s="71">
        <v>0.3</v>
      </c>
      <c r="D8" s="71">
        <v>1</v>
      </c>
      <c r="E8" s="259">
        <v>35.4</v>
      </c>
      <c r="F8" s="71">
        <v>6.4</v>
      </c>
      <c r="G8" s="259">
        <v>29</v>
      </c>
      <c r="H8" s="258">
        <v>0.91</v>
      </c>
      <c r="I8" s="294">
        <v>0.25</v>
      </c>
      <c r="J8" s="71">
        <v>14</v>
      </c>
      <c r="M8" s="70">
        <v>2</v>
      </c>
      <c r="N8" s="70">
        <v>30</v>
      </c>
      <c r="O8" s="69" t="s">
        <v>56</v>
      </c>
      <c r="P8" s="243">
        <v>17</v>
      </c>
      <c r="Q8" s="69" t="s">
        <v>59</v>
      </c>
    </row>
    <row r="9" spans="1:21" x14ac:dyDescent="0.75">
      <c r="C9" s="71">
        <v>0.2</v>
      </c>
      <c r="D9" s="71">
        <v>1</v>
      </c>
      <c r="E9" s="259">
        <v>25.7</v>
      </c>
      <c r="F9" s="71">
        <v>3.5</v>
      </c>
      <c r="G9" s="259">
        <v>70</v>
      </c>
      <c r="H9" s="258">
        <v>1.1000000000000001</v>
      </c>
      <c r="I9" s="294">
        <v>0.56694670999999996</v>
      </c>
      <c r="J9" s="71">
        <v>10</v>
      </c>
      <c r="M9" s="70">
        <v>3</v>
      </c>
      <c r="N9" s="70">
        <v>12</v>
      </c>
      <c r="O9" s="69" t="s">
        <v>57</v>
      </c>
      <c r="P9" s="243">
        <v>33</v>
      </c>
      <c r="Q9" s="69" t="s">
        <v>60</v>
      </c>
      <c r="R9" s="58"/>
    </row>
    <row r="10" spans="1:21" x14ac:dyDescent="0.75">
      <c r="C10" s="71">
        <v>0.35</v>
      </c>
      <c r="D10" s="71">
        <v>1</v>
      </c>
      <c r="E10" s="243">
        <v>36.4</v>
      </c>
      <c r="F10" s="71">
        <v>1.7</v>
      </c>
      <c r="G10" s="243">
        <v>36</v>
      </c>
      <c r="H10" s="242">
        <v>1</v>
      </c>
      <c r="I10" s="294">
        <v>0.20412414500000001</v>
      </c>
      <c r="J10" s="69">
        <v>16</v>
      </c>
      <c r="L10" s="1"/>
      <c r="M10" s="70">
        <v>4</v>
      </c>
      <c r="N10" s="70">
        <v>22</v>
      </c>
      <c r="O10" s="69" t="s">
        <v>53</v>
      </c>
      <c r="P10" s="243">
        <v>27</v>
      </c>
      <c r="Q10" s="69" t="s">
        <v>54</v>
      </c>
      <c r="R10" s="58"/>
    </row>
    <row r="11" spans="1:21" ht="17.5" customHeight="1" x14ac:dyDescent="0.75">
      <c r="C11" s="71">
        <v>0.68</v>
      </c>
      <c r="D11" s="71">
        <v>1</v>
      </c>
      <c r="E11" s="259">
        <v>19.8</v>
      </c>
      <c r="F11" s="71">
        <v>3.5</v>
      </c>
      <c r="G11" s="259">
        <v>60</v>
      </c>
      <c r="H11" s="258">
        <v>2.8</v>
      </c>
      <c r="I11" s="294">
        <v>1.632993162</v>
      </c>
      <c r="J11" s="71">
        <v>10</v>
      </c>
      <c r="L11" s="1"/>
      <c r="M11" s="110"/>
      <c r="N11" s="73"/>
      <c r="O11" s="227" t="s">
        <v>90</v>
      </c>
      <c r="P11" s="265"/>
      <c r="Q11" s="228"/>
      <c r="R11" s="58"/>
    </row>
    <row r="12" spans="1:21" x14ac:dyDescent="0.75">
      <c r="C12" s="71">
        <v>0.8</v>
      </c>
      <c r="D12" s="71">
        <v>1</v>
      </c>
      <c r="E12" s="259">
        <v>17.100000000000001</v>
      </c>
      <c r="F12" s="71">
        <v>2.6</v>
      </c>
      <c r="G12" s="259">
        <v>71</v>
      </c>
      <c r="H12" s="258">
        <v>2.4</v>
      </c>
      <c r="I12" s="294">
        <v>1.0586154480000001</v>
      </c>
      <c r="J12" s="71">
        <v>21</v>
      </c>
      <c r="M12" s="71">
        <v>1</v>
      </c>
      <c r="N12" s="71">
        <v>22</v>
      </c>
      <c r="O12" s="69" t="s">
        <v>94</v>
      </c>
      <c r="P12" s="243">
        <v>82</v>
      </c>
      <c r="Q12" s="69" t="s">
        <v>48</v>
      </c>
      <c r="R12" s="11"/>
    </row>
    <row r="13" spans="1:21" x14ac:dyDescent="0.75">
      <c r="F13" s="115"/>
      <c r="I13" s="115"/>
      <c r="J13" s="1"/>
      <c r="M13" s="71">
        <v>2</v>
      </c>
      <c r="N13" s="71">
        <v>10</v>
      </c>
      <c r="O13" s="69" t="s">
        <v>91</v>
      </c>
      <c r="P13" s="243">
        <v>100</v>
      </c>
      <c r="Q13" s="69" t="s">
        <v>52</v>
      </c>
      <c r="R13" s="11"/>
      <c r="S13" s="115"/>
      <c r="U13" s="99"/>
    </row>
    <row r="14" spans="1:21" x14ac:dyDescent="0.75">
      <c r="C14" s="100" t="s">
        <v>209</v>
      </c>
      <c r="F14" s="115"/>
      <c r="I14" s="115"/>
      <c r="M14" s="97">
        <v>3</v>
      </c>
      <c r="N14" s="97">
        <v>26</v>
      </c>
      <c r="O14" s="41" t="s">
        <v>41</v>
      </c>
      <c r="P14" s="266">
        <v>85</v>
      </c>
      <c r="Q14" s="69" t="s">
        <v>158</v>
      </c>
      <c r="R14" s="11"/>
      <c r="U14" s="99"/>
    </row>
    <row r="15" spans="1:21" x14ac:dyDescent="0.75">
      <c r="C15" s="69" t="s">
        <v>82</v>
      </c>
      <c r="D15" s="69" t="s">
        <v>83</v>
      </c>
      <c r="E15" s="77" t="s">
        <v>34</v>
      </c>
      <c r="F15" s="69" t="s">
        <v>97</v>
      </c>
      <c r="G15" s="77" t="s">
        <v>79</v>
      </c>
      <c r="H15" s="77" t="s">
        <v>80</v>
      </c>
      <c r="I15" s="221" t="s">
        <v>97</v>
      </c>
      <c r="J15" s="77" t="s">
        <v>8</v>
      </c>
      <c r="L15" s="1"/>
      <c r="M15" s="121"/>
      <c r="N15" s="122"/>
      <c r="O15" s="229" t="s">
        <v>92</v>
      </c>
      <c r="P15" s="245"/>
      <c r="Q15" s="219"/>
      <c r="R15" s="58"/>
    </row>
    <row r="16" spans="1:21" x14ac:dyDescent="0.75">
      <c r="C16" s="71" t="s">
        <v>210</v>
      </c>
      <c r="D16" s="71" t="s">
        <v>211</v>
      </c>
      <c r="E16" s="258">
        <v>9.875</v>
      </c>
      <c r="F16" s="71">
        <v>0.5</v>
      </c>
      <c r="G16" s="259">
        <v>24.8</v>
      </c>
      <c r="H16" s="258">
        <v>1.72</v>
      </c>
      <c r="I16" s="258">
        <v>0.58499999999999996</v>
      </c>
      <c r="J16" s="71" t="s">
        <v>213</v>
      </c>
      <c r="L16" s="1"/>
      <c r="M16" s="81">
        <v>1</v>
      </c>
      <c r="N16" s="17">
        <v>15</v>
      </c>
      <c r="O16" s="32" t="s">
        <v>194</v>
      </c>
      <c r="P16" s="267">
        <v>53</v>
      </c>
      <c r="Q16" s="69" t="s">
        <v>162</v>
      </c>
      <c r="R16" s="11"/>
    </row>
    <row r="17" spans="3:20" x14ac:dyDescent="0.75">
      <c r="C17" s="71">
        <v>0.17</v>
      </c>
      <c r="D17" s="71">
        <v>1</v>
      </c>
      <c r="E17" s="258">
        <v>1.88</v>
      </c>
      <c r="F17" s="71">
        <v>0.3</v>
      </c>
      <c r="G17" s="259">
        <v>66.7</v>
      </c>
      <c r="H17" s="263">
        <v>16.600000000000001</v>
      </c>
      <c r="I17" s="258">
        <v>1.744133022</v>
      </c>
      <c r="J17" s="72">
        <v>30</v>
      </c>
      <c r="L17" s="1"/>
      <c r="M17" s="70">
        <v>2</v>
      </c>
      <c r="N17" s="69">
        <v>10</v>
      </c>
      <c r="O17" s="69" t="s">
        <v>195</v>
      </c>
      <c r="P17" s="259">
        <v>50</v>
      </c>
      <c r="Q17" s="69" t="s">
        <v>161</v>
      </c>
      <c r="R17" s="11"/>
    </row>
    <row r="18" spans="3:20" x14ac:dyDescent="0.75">
      <c r="C18" s="71">
        <v>0.3</v>
      </c>
      <c r="D18" s="71">
        <v>1</v>
      </c>
      <c r="E18" s="258">
        <v>1.9</v>
      </c>
      <c r="F18" s="71">
        <v>0.7</v>
      </c>
      <c r="G18" s="259">
        <v>82</v>
      </c>
      <c r="H18" s="263">
        <v>21</v>
      </c>
      <c r="I18" s="258">
        <v>2.0270394390000002</v>
      </c>
      <c r="J18" s="72">
        <v>22</v>
      </c>
      <c r="L18" s="1"/>
      <c r="M18" s="70">
        <v>3</v>
      </c>
      <c r="N18" s="71">
        <v>14</v>
      </c>
      <c r="O18" s="69" t="s">
        <v>196</v>
      </c>
      <c r="P18" s="243">
        <v>29</v>
      </c>
      <c r="Q18" s="69" t="s">
        <v>201</v>
      </c>
      <c r="R18" s="11"/>
    </row>
    <row r="19" spans="3:20" x14ac:dyDescent="0.75">
      <c r="C19" s="71">
        <v>0.22</v>
      </c>
      <c r="D19" s="71">
        <v>1</v>
      </c>
      <c r="E19" s="258">
        <v>2.2999999999999998</v>
      </c>
      <c r="F19" s="71">
        <v>0.6</v>
      </c>
      <c r="G19" s="259">
        <v>100</v>
      </c>
      <c r="H19" s="258">
        <v>20</v>
      </c>
      <c r="I19" s="258">
        <v>2.6563132349999998</v>
      </c>
      <c r="J19" s="71">
        <v>10</v>
      </c>
      <c r="L19" s="1"/>
      <c r="M19" s="71">
        <v>4</v>
      </c>
      <c r="N19" s="71">
        <v>10</v>
      </c>
      <c r="O19" s="69" t="s">
        <v>197</v>
      </c>
      <c r="P19" s="243">
        <v>70</v>
      </c>
      <c r="Q19" s="69" t="s">
        <v>160</v>
      </c>
      <c r="R19" s="11"/>
    </row>
    <row r="20" spans="3:20" x14ac:dyDescent="0.75">
      <c r="C20" s="71">
        <v>0.74</v>
      </c>
      <c r="D20" s="71">
        <v>1</v>
      </c>
      <c r="E20" s="258">
        <v>1.8</v>
      </c>
      <c r="F20" s="71">
        <v>0.5</v>
      </c>
      <c r="G20" s="259">
        <v>74</v>
      </c>
      <c r="H20" s="258">
        <v>13</v>
      </c>
      <c r="I20" s="258">
        <v>2.1466252579999998</v>
      </c>
      <c r="J20" s="71">
        <v>27</v>
      </c>
      <c r="L20" s="1"/>
      <c r="M20" s="71">
        <v>5</v>
      </c>
      <c r="N20" s="71">
        <v>16</v>
      </c>
      <c r="O20" s="69" t="s">
        <v>198</v>
      </c>
      <c r="P20" s="243">
        <v>36</v>
      </c>
      <c r="Q20" s="69" t="s">
        <v>200</v>
      </c>
      <c r="R20" s="11"/>
    </row>
    <row r="21" spans="3:20" x14ac:dyDescent="0.75">
      <c r="C21" s="71">
        <v>0.83</v>
      </c>
      <c r="D21" s="71">
        <v>1</v>
      </c>
      <c r="E21" s="258">
        <v>2.4</v>
      </c>
      <c r="F21" s="71">
        <v>0.5</v>
      </c>
      <c r="G21" s="259">
        <v>71</v>
      </c>
      <c r="H21" s="259">
        <v>18</v>
      </c>
      <c r="I21" s="258">
        <v>2.309401077</v>
      </c>
      <c r="J21" s="71">
        <v>17</v>
      </c>
      <c r="L21" s="1"/>
      <c r="M21" s="119"/>
      <c r="N21" s="120"/>
      <c r="O21" s="229" t="s">
        <v>93</v>
      </c>
      <c r="P21" s="245"/>
      <c r="Q21" s="109"/>
      <c r="R21" s="58"/>
    </row>
    <row r="22" spans="3:20" x14ac:dyDescent="0.75">
      <c r="C22" s="71">
        <v>0.4</v>
      </c>
      <c r="D22" s="71">
        <v>1</v>
      </c>
      <c r="E22" s="258">
        <v>3.2</v>
      </c>
      <c r="F22" s="71">
        <v>0.5</v>
      </c>
      <c r="G22" s="243">
        <v>85</v>
      </c>
      <c r="H22" s="259">
        <v>24</v>
      </c>
      <c r="I22" s="258">
        <v>2.558408596</v>
      </c>
      <c r="J22" s="71">
        <v>26</v>
      </c>
      <c r="L22" s="1"/>
      <c r="M22" s="71">
        <v>1</v>
      </c>
      <c r="N22" s="71">
        <v>13</v>
      </c>
      <c r="O22" s="69" t="s">
        <v>163</v>
      </c>
      <c r="P22" s="243">
        <v>100</v>
      </c>
      <c r="Q22" s="69" t="s">
        <v>166</v>
      </c>
      <c r="R22" s="116"/>
    </row>
    <row r="23" spans="3:20" x14ac:dyDescent="0.75">
      <c r="F23" s="115"/>
      <c r="M23" s="72">
        <v>2</v>
      </c>
      <c r="N23" s="72">
        <v>13</v>
      </c>
      <c r="O23" s="70" t="s">
        <v>164</v>
      </c>
      <c r="P23" s="246">
        <v>92</v>
      </c>
      <c r="Q23" s="69" t="s">
        <v>199</v>
      </c>
      <c r="R23" s="58"/>
      <c r="T23" s="230"/>
    </row>
    <row r="24" spans="3:20" x14ac:dyDescent="0.75">
      <c r="C24" t="s">
        <v>214</v>
      </c>
      <c r="J24" s="1"/>
      <c r="M24" s="117"/>
      <c r="R24" s="58"/>
    </row>
    <row r="25" spans="3:20" x14ac:dyDescent="0.75">
      <c r="R25" s="58"/>
    </row>
    <row r="26" spans="3:20" x14ac:dyDescent="0.75">
      <c r="R26" s="58"/>
    </row>
    <row r="27" spans="3:20" x14ac:dyDescent="0.75">
      <c r="G27" s="1"/>
      <c r="N27" s="58"/>
      <c r="O27" s="58"/>
      <c r="P27" s="239"/>
      <c r="Q27" s="58"/>
      <c r="R27" s="58"/>
    </row>
    <row r="28" spans="3:20" x14ac:dyDescent="0.75">
      <c r="G28" s="1"/>
      <c r="N28" s="58"/>
      <c r="O28" s="31"/>
      <c r="P28" s="239"/>
      <c r="Q28" s="58"/>
    </row>
    <row r="29" spans="3:20" x14ac:dyDescent="0.75">
      <c r="G29" s="1"/>
      <c r="N29" s="58"/>
      <c r="O29" s="31"/>
      <c r="P29" s="239"/>
      <c r="Q29" s="58"/>
    </row>
    <row r="30" spans="3:20" x14ac:dyDescent="0.75">
      <c r="C30" s="222"/>
      <c r="D30" s="58"/>
      <c r="E30" s="58"/>
      <c r="F30" s="58"/>
      <c r="G30" s="1"/>
      <c r="N30" s="58"/>
      <c r="O30" s="31"/>
      <c r="P30" s="239"/>
      <c r="Q30" s="58"/>
    </row>
    <row r="31" spans="3:20" ht="23.5" x14ac:dyDescent="0.75">
      <c r="C31" s="223"/>
      <c r="D31" s="58"/>
      <c r="E31" s="58"/>
      <c r="F31" s="58"/>
      <c r="G31" s="1"/>
      <c r="N31" s="58"/>
      <c r="O31" s="31"/>
      <c r="P31" s="239"/>
      <c r="Q31" s="58"/>
    </row>
    <row r="32" spans="3:20" ht="23.5" x14ac:dyDescent="0.75">
      <c r="C32" s="224"/>
      <c r="D32" s="58"/>
      <c r="E32" s="58"/>
      <c r="F32" s="58"/>
      <c r="G32" s="1"/>
      <c r="N32" s="58"/>
      <c r="O32" s="31"/>
      <c r="P32" s="239"/>
      <c r="Q32" s="58"/>
    </row>
    <row r="33" spans="3:17" ht="23.5" x14ac:dyDescent="0.75">
      <c r="C33" s="224"/>
      <c r="D33" s="222"/>
      <c r="E33" s="58"/>
      <c r="F33" s="58"/>
      <c r="G33" s="1"/>
      <c r="N33" s="58"/>
      <c r="O33" s="58"/>
      <c r="P33" s="239"/>
      <c r="Q33" s="58"/>
    </row>
    <row r="34" spans="3:17" ht="23.5" x14ac:dyDescent="0.75">
      <c r="C34" s="224"/>
      <c r="D34" s="222"/>
      <c r="E34" s="58"/>
      <c r="F34" s="58"/>
      <c r="G34" s="1"/>
      <c r="N34" s="58"/>
      <c r="O34" s="58"/>
      <c r="P34" s="239"/>
      <c r="Q34" s="58"/>
    </row>
    <row r="35" spans="3:17" x14ac:dyDescent="0.75">
      <c r="C35" s="222"/>
      <c r="D35" s="222"/>
      <c r="E35" s="58"/>
      <c r="F35" s="58"/>
      <c r="G35" s="1"/>
    </row>
    <row r="36" spans="3:17" x14ac:dyDescent="0.75">
      <c r="D36" s="222"/>
      <c r="G36" s="1"/>
    </row>
    <row r="37" spans="3:17" x14ac:dyDescent="0.75">
      <c r="D37" s="222"/>
      <c r="G37" s="1"/>
    </row>
    <row r="38" spans="3:17" x14ac:dyDescent="0.75">
      <c r="D38" s="222"/>
      <c r="G38" s="1"/>
    </row>
    <row r="39" spans="3:17" x14ac:dyDescent="0.75">
      <c r="D39" s="222"/>
      <c r="G39" s="1"/>
    </row>
    <row r="40" spans="3:17" x14ac:dyDescent="0.75">
      <c r="D40" s="222"/>
      <c r="G40" s="1"/>
    </row>
    <row r="41" spans="3:17" x14ac:dyDescent="0.75">
      <c r="G41" s="1"/>
    </row>
    <row r="42" spans="3:17" x14ac:dyDescent="0.75">
      <c r="G42" s="1"/>
    </row>
    <row r="43" spans="3:17" x14ac:dyDescent="0.75">
      <c r="G43" s="1"/>
    </row>
    <row r="44" spans="3:17" x14ac:dyDescent="0.75">
      <c r="G44" s="1"/>
    </row>
    <row r="45" spans="3:17" x14ac:dyDescent="0.75">
      <c r="G45" s="1"/>
    </row>
    <row r="46" spans="3:17" x14ac:dyDescent="0.75">
      <c r="G46" s="1"/>
    </row>
    <row r="47" spans="3:17" x14ac:dyDescent="0.75">
      <c r="G47" s="1"/>
    </row>
    <row r="48" spans="3:17" x14ac:dyDescent="0.75">
      <c r="G48" s="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3"/>
  <sheetViews>
    <sheetView zoomScale="73" zoomScaleNormal="73" workbookViewId="0">
      <selection activeCell="B12" sqref="B12"/>
    </sheetView>
  </sheetViews>
  <sheetFormatPr defaultRowHeight="14.75" x14ac:dyDescent="0.75"/>
  <cols>
    <col min="2" max="2" width="56.36328125" customWidth="1"/>
    <col min="3" max="3" width="15.453125" style="9" customWidth="1"/>
    <col min="4" max="4" width="18.54296875" style="9" customWidth="1"/>
    <col min="5" max="5" width="10.54296875" style="9" bestFit="1" customWidth="1"/>
    <col min="6" max="6" width="18.453125" style="9" customWidth="1"/>
    <col min="7" max="7" width="25.90625" style="9" customWidth="1"/>
    <col min="8" max="8" width="29.90625" style="9" customWidth="1"/>
    <col min="9" max="9" width="23" style="9" customWidth="1"/>
    <col min="10" max="10" width="26.6328125" style="9" customWidth="1"/>
    <col min="12" max="12" width="27.1796875" bestFit="1" customWidth="1"/>
    <col min="13" max="13" width="97.90625" style="9" customWidth="1"/>
    <col min="14" max="14" width="27.6328125" style="9" customWidth="1"/>
    <col min="16" max="16" width="30.6328125" bestFit="1" customWidth="1"/>
  </cols>
  <sheetData>
    <row r="1" spans="1:16" ht="23.5" x14ac:dyDescent="1.1000000000000001">
      <c r="A1" s="39" t="s">
        <v>132</v>
      </c>
      <c r="E1" s="8"/>
      <c r="F1" s="8"/>
      <c r="G1" s="8"/>
    </row>
    <row r="2" spans="1:16" x14ac:dyDescent="0.75">
      <c r="E2" s="8"/>
      <c r="F2" s="8"/>
      <c r="G2" s="8"/>
      <c r="H2" s="31"/>
      <c r="I2" s="31"/>
      <c r="J2" s="31"/>
    </row>
    <row r="3" spans="1:16" ht="105" customHeight="1" x14ac:dyDescent="1.1000000000000001">
      <c r="B3" s="287" t="s">
        <v>221</v>
      </c>
      <c r="H3" s="152" t="s">
        <v>16</v>
      </c>
      <c r="I3" s="103" t="s">
        <v>85</v>
      </c>
      <c r="J3" s="104" t="s">
        <v>86</v>
      </c>
      <c r="L3" s="152" t="s">
        <v>205</v>
      </c>
      <c r="M3" s="69" t="s">
        <v>207</v>
      </c>
      <c r="P3" s="39"/>
    </row>
    <row r="4" spans="1:16" x14ac:dyDescent="0.75">
      <c r="H4"/>
      <c r="I4" s="90"/>
      <c r="J4" s="37"/>
      <c r="M4" s="43" t="s">
        <v>206</v>
      </c>
    </row>
    <row r="5" spans="1:16" x14ac:dyDescent="0.75">
      <c r="H5"/>
      <c r="I5" s="106" t="s">
        <v>84</v>
      </c>
      <c r="J5" s="105" t="s">
        <v>88</v>
      </c>
      <c r="M5" s="32" t="s">
        <v>222</v>
      </c>
    </row>
    <row r="6" spans="1:16" x14ac:dyDescent="0.75">
      <c r="H6"/>
      <c r="I6" s="249">
        <v>13.263159999999999</v>
      </c>
      <c r="J6" s="19">
        <v>0.1833333</v>
      </c>
    </row>
    <row r="7" spans="1:16" x14ac:dyDescent="0.75">
      <c r="H7"/>
      <c r="I7" s="250">
        <v>65.099999999999994</v>
      </c>
      <c r="J7" s="23">
        <v>0.2</v>
      </c>
    </row>
    <row r="8" spans="1:16" x14ac:dyDescent="0.75">
      <c r="H8"/>
      <c r="I8" s="250">
        <v>32.549999999999997</v>
      </c>
      <c r="J8" s="23">
        <v>0.23333329999999999</v>
      </c>
    </row>
    <row r="9" spans="1:16" x14ac:dyDescent="0.75">
      <c r="H9"/>
      <c r="I9" s="250">
        <v>40.799999999999997</v>
      </c>
      <c r="J9" s="23">
        <v>0.23333329999999999</v>
      </c>
    </row>
    <row r="10" spans="1:16" x14ac:dyDescent="0.75">
      <c r="H10"/>
      <c r="I10" s="250">
        <v>12.4</v>
      </c>
      <c r="J10" s="23">
        <v>0.25</v>
      </c>
    </row>
    <row r="11" spans="1:16" x14ac:dyDescent="0.75">
      <c r="H11"/>
      <c r="I11" s="250">
        <v>0.99949370000000004</v>
      </c>
      <c r="J11" s="23">
        <v>0.26666669999999998</v>
      </c>
    </row>
    <row r="12" spans="1:16" x14ac:dyDescent="0.75">
      <c r="H12"/>
      <c r="I12" s="250">
        <v>32.9</v>
      </c>
      <c r="J12" s="23">
        <v>0.3</v>
      </c>
    </row>
    <row r="13" spans="1:16" x14ac:dyDescent="0.75">
      <c r="H13"/>
      <c r="I13" s="250">
        <v>4.2</v>
      </c>
      <c r="J13" s="23">
        <v>0.35</v>
      </c>
    </row>
    <row r="14" spans="1:16" x14ac:dyDescent="0.75">
      <c r="H14"/>
      <c r="I14" s="250">
        <v>32.200000000000003</v>
      </c>
      <c r="J14" s="23">
        <v>0.36666670000000001</v>
      </c>
    </row>
    <row r="15" spans="1:16" x14ac:dyDescent="0.75">
      <c r="H15"/>
      <c r="I15" s="250">
        <v>37.799999999999997</v>
      </c>
      <c r="J15" s="23">
        <v>0.36666670000000001</v>
      </c>
    </row>
    <row r="16" spans="1:16" x14ac:dyDescent="0.75">
      <c r="H16"/>
      <c r="I16" s="250">
        <v>3.64</v>
      </c>
      <c r="J16" s="23">
        <v>0.36666670000000001</v>
      </c>
    </row>
    <row r="17" spans="8:10" x14ac:dyDescent="0.75">
      <c r="H17"/>
      <c r="I17" s="250">
        <v>45.15</v>
      </c>
      <c r="J17" s="23">
        <v>0.4</v>
      </c>
    </row>
    <row r="18" spans="8:10" x14ac:dyDescent="0.75">
      <c r="H18"/>
      <c r="I18" s="250">
        <v>32.836359999999999</v>
      </c>
      <c r="J18" s="23">
        <v>0.43333329999999998</v>
      </c>
    </row>
    <row r="19" spans="8:10" x14ac:dyDescent="0.75">
      <c r="H19"/>
      <c r="I19" s="250">
        <v>40.6</v>
      </c>
      <c r="J19" s="23">
        <v>0.43333329999999998</v>
      </c>
    </row>
    <row r="20" spans="8:10" x14ac:dyDescent="0.75">
      <c r="H20"/>
      <c r="I20" s="250">
        <v>40.6</v>
      </c>
      <c r="J20" s="23">
        <v>0.46666669999999999</v>
      </c>
    </row>
    <row r="21" spans="8:10" x14ac:dyDescent="0.75">
      <c r="H21"/>
      <c r="I21" s="250">
        <v>12.78261</v>
      </c>
      <c r="J21" s="23">
        <v>0.53333339999999996</v>
      </c>
    </row>
    <row r="22" spans="8:10" x14ac:dyDescent="0.75">
      <c r="H22"/>
      <c r="I22" s="250">
        <v>20.03077</v>
      </c>
      <c r="J22" s="23">
        <v>0.58333330000000005</v>
      </c>
    </row>
    <row r="23" spans="8:10" x14ac:dyDescent="0.75">
      <c r="H23"/>
      <c r="I23" s="250">
        <v>17.850000000000001</v>
      </c>
      <c r="J23" s="23">
        <v>0.7</v>
      </c>
    </row>
    <row r="24" spans="8:10" x14ac:dyDescent="0.75">
      <c r="H24"/>
      <c r="I24" s="250">
        <v>45.36</v>
      </c>
      <c r="J24" s="23">
        <v>0.7</v>
      </c>
    </row>
    <row r="25" spans="8:10" x14ac:dyDescent="0.75">
      <c r="H25"/>
      <c r="I25" s="250">
        <v>29.4</v>
      </c>
      <c r="J25" s="23">
        <v>0.71666660000000004</v>
      </c>
    </row>
    <row r="26" spans="8:10" x14ac:dyDescent="0.75">
      <c r="H26"/>
      <c r="I26" s="250">
        <v>18.899999999999999</v>
      </c>
      <c r="J26" s="23">
        <v>0.81666669999999997</v>
      </c>
    </row>
    <row r="27" spans="8:10" x14ac:dyDescent="0.75">
      <c r="H27"/>
      <c r="I27" s="250">
        <v>11.2</v>
      </c>
      <c r="J27" s="23">
        <v>0.85</v>
      </c>
    </row>
    <row r="28" spans="8:10" x14ac:dyDescent="0.75">
      <c r="H28"/>
      <c r="I28" s="250">
        <v>29.4</v>
      </c>
      <c r="J28" s="23">
        <v>0.86666670000000001</v>
      </c>
    </row>
    <row r="29" spans="8:10" x14ac:dyDescent="0.75">
      <c r="H29"/>
      <c r="I29" s="250">
        <v>60</v>
      </c>
      <c r="J29" s="23">
        <v>0.98333329999999997</v>
      </c>
    </row>
    <row r="30" spans="8:10" x14ac:dyDescent="0.75">
      <c r="H30"/>
      <c r="I30" s="250">
        <v>30.8</v>
      </c>
      <c r="J30" s="23">
        <v>1.05</v>
      </c>
    </row>
    <row r="31" spans="8:10" x14ac:dyDescent="0.75">
      <c r="H31"/>
      <c r="I31" s="250">
        <v>6.8250000000000002</v>
      </c>
      <c r="J31" s="23">
        <v>1.066667</v>
      </c>
    </row>
    <row r="32" spans="8:10" x14ac:dyDescent="0.75">
      <c r="H32"/>
      <c r="I32" s="250">
        <v>30.1</v>
      </c>
      <c r="J32" s="23">
        <v>1.1000000000000001</v>
      </c>
    </row>
    <row r="33" spans="8:10" x14ac:dyDescent="0.75">
      <c r="H33"/>
      <c r="I33" s="250">
        <v>58.8</v>
      </c>
      <c r="J33" s="23">
        <v>1.1000000000000001</v>
      </c>
    </row>
    <row r="34" spans="8:10" x14ac:dyDescent="0.75">
      <c r="H34"/>
      <c r="I34" s="250">
        <v>31.92</v>
      </c>
      <c r="J34" s="23">
        <v>1.1666669999999999</v>
      </c>
    </row>
    <row r="35" spans="8:10" x14ac:dyDescent="0.75">
      <c r="H35"/>
      <c r="I35" s="250">
        <v>44.333329999999997</v>
      </c>
      <c r="J35" s="23">
        <v>1.2166669999999999</v>
      </c>
    </row>
    <row r="36" spans="8:10" x14ac:dyDescent="0.75">
      <c r="H36"/>
      <c r="I36" s="250">
        <v>1.0161290000000001</v>
      </c>
      <c r="J36" s="23">
        <v>1.266667</v>
      </c>
    </row>
    <row r="37" spans="8:10" x14ac:dyDescent="0.75">
      <c r="H37"/>
      <c r="I37" s="250">
        <v>11.423999999999999</v>
      </c>
      <c r="J37" s="23">
        <v>1.4166669999999999</v>
      </c>
    </row>
    <row r="38" spans="8:10" x14ac:dyDescent="0.75">
      <c r="H38"/>
      <c r="I38" s="250">
        <v>34.799999999999997</v>
      </c>
      <c r="J38" s="23">
        <v>1.516667</v>
      </c>
    </row>
    <row r="39" spans="8:10" x14ac:dyDescent="0.75">
      <c r="H39"/>
      <c r="I39" s="250">
        <v>11.85882</v>
      </c>
      <c r="J39" s="23">
        <v>1.9166669999999999</v>
      </c>
    </row>
    <row r="40" spans="8:10" x14ac:dyDescent="0.75">
      <c r="H40"/>
      <c r="I40" s="250">
        <v>12.923080000000001</v>
      </c>
      <c r="J40" s="23">
        <v>1.9166669999999999</v>
      </c>
    </row>
    <row r="41" spans="8:10" x14ac:dyDescent="0.75">
      <c r="H41"/>
      <c r="I41" s="250">
        <v>30.8</v>
      </c>
      <c r="J41" s="23">
        <v>2.266667</v>
      </c>
    </row>
    <row r="42" spans="8:10" x14ac:dyDescent="0.75">
      <c r="H42"/>
      <c r="I42" s="250">
        <v>8.8941169999999996</v>
      </c>
      <c r="J42" s="23">
        <v>2.8666670000000001</v>
      </c>
    </row>
    <row r="43" spans="8:10" x14ac:dyDescent="0.75">
      <c r="H43"/>
      <c r="I43" s="250">
        <v>16.2</v>
      </c>
      <c r="J43" s="23">
        <v>3.0333329999999998</v>
      </c>
    </row>
    <row r="44" spans="8:10" x14ac:dyDescent="0.75">
      <c r="H44"/>
      <c r="I44" s="250">
        <v>18.092310000000001</v>
      </c>
      <c r="J44" s="23">
        <v>3.766667</v>
      </c>
    </row>
    <row r="45" spans="8:10" x14ac:dyDescent="0.75">
      <c r="H45"/>
      <c r="I45" s="250">
        <v>21.381820000000001</v>
      </c>
      <c r="J45" s="23">
        <v>4.2</v>
      </c>
    </row>
    <row r="46" spans="8:10" x14ac:dyDescent="0.75">
      <c r="H46"/>
      <c r="I46" s="250">
        <v>31.661539999999999</v>
      </c>
      <c r="J46" s="23">
        <v>4.5666669999999998</v>
      </c>
    </row>
    <row r="47" spans="8:10" x14ac:dyDescent="0.75">
      <c r="H47"/>
      <c r="I47" s="250">
        <v>10.376469999999999</v>
      </c>
      <c r="J47" s="23">
        <v>4.7</v>
      </c>
    </row>
    <row r="48" spans="8:10" x14ac:dyDescent="0.75">
      <c r="H48"/>
      <c r="I48" s="250">
        <v>35</v>
      </c>
      <c r="J48" s="23">
        <v>4.9000000000000004</v>
      </c>
    </row>
    <row r="49" spans="8:10" x14ac:dyDescent="0.75">
      <c r="H49"/>
      <c r="I49" s="250">
        <v>11.86957</v>
      </c>
      <c r="J49" s="23">
        <v>10.9</v>
      </c>
    </row>
    <row r="50" spans="8:10" x14ac:dyDescent="0.75">
      <c r="H50"/>
      <c r="I50" s="250">
        <v>20.618179999999999</v>
      </c>
      <c r="J50" s="23">
        <v>16.283329999999999</v>
      </c>
    </row>
    <row r="51" spans="8:10" x14ac:dyDescent="0.75">
      <c r="H51"/>
      <c r="I51" s="250">
        <v>40.4</v>
      </c>
      <c r="J51" s="23">
        <v>0.86666670000000001</v>
      </c>
    </row>
    <row r="52" spans="8:10" x14ac:dyDescent="0.75">
      <c r="H52"/>
      <c r="I52" s="250">
        <v>36.1</v>
      </c>
      <c r="J52" s="23">
        <v>0.1666667</v>
      </c>
    </row>
    <row r="53" spans="8:10" x14ac:dyDescent="0.75">
      <c r="H53"/>
      <c r="I53" s="250">
        <v>52.1</v>
      </c>
      <c r="J53" s="23">
        <v>0.15</v>
      </c>
    </row>
    <row r="54" spans="8:10" x14ac:dyDescent="0.75">
      <c r="H54"/>
      <c r="I54" s="250">
        <v>34.6</v>
      </c>
      <c r="J54" s="23">
        <v>0.21666669999999999</v>
      </c>
    </row>
    <row r="55" spans="8:10" x14ac:dyDescent="0.75">
      <c r="H55"/>
      <c r="I55" s="260">
        <v>37.9</v>
      </c>
      <c r="J55" s="27">
        <v>0.8</v>
      </c>
    </row>
    <row r="56" spans="8:10" x14ac:dyDescent="0.75">
      <c r="H56"/>
      <c r="I56" s="90"/>
      <c r="J56" s="37"/>
    </row>
    <row r="57" spans="8:10" x14ac:dyDescent="0.75">
      <c r="H57"/>
      <c r="I57" s="106" t="s">
        <v>84</v>
      </c>
      <c r="J57" s="105" t="s">
        <v>89</v>
      </c>
    </row>
    <row r="58" spans="8:10" x14ac:dyDescent="0.75">
      <c r="H58"/>
      <c r="I58" s="249">
        <v>1.1000000000000001</v>
      </c>
      <c r="J58" s="19">
        <v>29</v>
      </c>
    </row>
    <row r="59" spans="8:10" x14ac:dyDescent="0.75">
      <c r="H59"/>
      <c r="I59" s="250">
        <v>1.7</v>
      </c>
      <c r="J59" s="23">
        <v>18.366669999999999</v>
      </c>
    </row>
    <row r="60" spans="8:10" x14ac:dyDescent="0.75">
      <c r="H60"/>
      <c r="I60" s="250">
        <v>1.5</v>
      </c>
      <c r="J60" s="23">
        <v>4.766667</v>
      </c>
    </row>
    <row r="61" spans="8:10" x14ac:dyDescent="0.75">
      <c r="H61"/>
      <c r="I61" s="250">
        <v>1.8</v>
      </c>
      <c r="J61" s="23">
        <v>27</v>
      </c>
    </row>
    <row r="62" spans="8:10" x14ac:dyDescent="0.75">
      <c r="H62"/>
      <c r="I62" s="250">
        <v>2.5</v>
      </c>
      <c r="J62" s="23">
        <v>28.983329999999999</v>
      </c>
    </row>
    <row r="63" spans="8:10" x14ac:dyDescent="0.75">
      <c r="H63"/>
      <c r="I63" s="250">
        <v>2.2999999999999998</v>
      </c>
      <c r="J63" s="23">
        <v>37.799999999999997</v>
      </c>
    </row>
    <row r="64" spans="8:10" x14ac:dyDescent="0.75">
      <c r="H64"/>
      <c r="I64" s="250">
        <v>2</v>
      </c>
      <c r="J64" s="23">
        <v>30.15</v>
      </c>
    </row>
    <row r="65" spans="8:10" x14ac:dyDescent="0.75">
      <c r="H65"/>
      <c r="I65" s="250">
        <v>2.8</v>
      </c>
      <c r="J65" s="23">
        <v>16.466670000000001</v>
      </c>
    </row>
    <row r="66" spans="8:10" x14ac:dyDescent="0.75">
      <c r="H66"/>
      <c r="I66" s="250">
        <v>4.7</v>
      </c>
      <c r="J66" s="23">
        <v>19.08333</v>
      </c>
    </row>
    <row r="67" spans="8:10" x14ac:dyDescent="0.75">
      <c r="H67"/>
      <c r="I67" s="250">
        <v>3.3</v>
      </c>
      <c r="J67" s="23">
        <v>0.63333329999999999</v>
      </c>
    </row>
    <row r="68" spans="8:10" x14ac:dyDescent="0.75">
      <c r="H68"/>
      <c r="I68" s="250">
        <v>2</v>
      </c>
      <c r="J68" s="23">
        <v>13.66667</v>
      </c>
    </row>
    <row r="69" spans="8:10" x14ac:dyDescent="0.75">
      <c r="H69"/>
      <c r="I69" s="250">
        <v>4.0999999999999996</v>
      </c>
      <c r="J69" s="23">
        <v>23.58333</v>
      </c>
    </row>
    <row r="70" spans="8:10" x14ac:dyDescent="0.75">
      <c r="H70"/>
      <c r="I70" s="250">
        <v>1.6</v>
      </c>
      <c r="J70" s="23">
        <v>27.9</v>
      </c>
    </row>
    <row r="71" spans="8:10" x14ac:dyDescent="0.75">
      <c r="H71"/>
      <c r="I71" s="250">
        <v>1.1000000000000001</v>
      </c>
      <c r="J71" s="23">
        <v>24</v>
      </c>
    </row>
    <row r="72" spans="8:10" x14ac:dyDescent="0.75">
      <c r="H72"/>
      <c r="I72" s="250">
        <v>5.8</v>
      </c>
      <c r="J72" s="23">
        <v>30</v>
      </c>
    </row>
    <row r="73" spans="8:10" x14ac:dyDescent="0.75">
      <c r="H73"/>
      <c r="I73" s="250">
        <v>3.4</v>
      </c>
      <c r="J73" s="23">
        <v>28</v>
      </c>
    </row>
    <row r="74" spans="8:10" x14ac:dyDescent="0.75">
      <c r="H74"/>
      <c r="I74" s="250">
        <v>1.7</v>
      </c>
      <c r="J74" s="23">
        <v>30</v>
      </c>
    </row>
    <row r="75" spans="8:10" x14ac:dyDescent="0.75">
      <c r="H75"/>
      <c r="I75" s="250">
        <v>0.9</v>
      </c>
      <c r="J75" s="23">
        <v>19</v>
      </c>
    </row>
    <row r="76" spans="8:10" x14ac:dyDescent="0.75">
      <c r="H76"/>
      <c r="I76" s="260">
        <v>1.9</v>
      </c>
      <c r="J76" s="27">
        <v>1</v>
      </c>
    </row>
    <row r="77" spans="8:10" x14ac:dyDescent="0.75">
      <c r="H77"/>
      <c r="I77" s="90"/>
      <c r="J77" s="37"/>
    </row>
    <row r="78" spans="8:10" x14ac:dyDescent="0.75">
      <c r="H78"/>
      <c r="I78" s="106" t="s">
        <v>84</v>
      </c>
      <c r="J78" s="105" t="s">
        <v>87</v>
      </c>
    </row>
    <row r="79" spans="8:10" x14ac:dyDescent="0.75">
      <c r="H79"/>
      <c r="I79" s="249">
        <v>6.1833330000000002</v>
      </c>
      <c r="J79" s="19">
        <v>0.86666670000000001</v>
      </c>
    </row>
    <row r="80" spans="8:10" x14ac:dyDescent="0.75">
      <c r="H80"/>
      <c r="I80" s="250">
        <v>1.8975900000000001</v>
      </c>
      <c r="J80" s="23">
        <v>2.6</v>
      </c>
    </row>
    <row r="81" spans="8:10" x14ac:dyDescent="0.75">
      <c r="H81"/>
      <c r="I81" s="250">
        <v>6.0529409999999997</v>
      </c>
      <c r="J81" s="23">
        <v>3.0666669999999998</v>
      </c>
    </row>
    <row r="82" spans="8:10" x14ac:dyDescent="0.75">
      <c r="H82"/>
      <c r="I82" s="250">
        <v>1.3730770000000001</v>
      </c>
      <c r="J82" s="23">
        <v>4.1333330000000004</v>
      </c>
    </row>
    <row r="83" spans="8:10" x14ac:dyDescent="0.75">
      <c r="H83"/>
      <c r="I83" s="250">
        <v>0.88421050000000001</v>
      </c>
      <c r="J83" s="23">
        <v>4.8666669999999996</v>
      </c>
    </row>
    <row r="84" spans="8:10" x14ac:dyDescent="0.75">
      <c r="H84"/>
      <c r="I84" s="250">
        <v>0.88571429999999995</v>
      </c>
      <c r="J84" s="23">
        <v>5.6</v>
      </c>
    </row>
    <row r="85" spans="8:10" x14ac:dyDescent="0.75">
      <c r="H85"/>
      <c r="I85" s="250">
        <v>6.0666669999999998</v>
      </c>
      <c r="J85" s="23">
        <v>7.266667</v>
      </c>
    </row>
    <row r="86" spans="8:10" x14ac:dyDescent="0.75">
      <c r="H86"/>
      <c r="I86" s="250">
        <v>3.9789469999999998</v>
      </c>
      <c r="J86" s="23">
        <v>7.8666669999999996</v>
      </c>
    </row>
    <row r="87" spans="8:10" x14ac:dyDescent="0.75">
      <c r="H87"/>
      <c r="I87" s="250">
        <v>0.20740739999999999</v>
      </c>
      <c r="J87" s="23">
        <v>7.8666669999999996</v>
      </c>
    </row>
    <row r="88" spans="8:10" x14ac:dyDescent="0.75">
      <c r="H88"/>
      <c r="I88" s="250">
        <v>3.5318179999999999</v>
      </c>
      <c r="J88" s="23">
        <v>8.4</v>
      </c>
    </row>
    <row r="89" spans="8:10" x14ac:dyDescent="0.75">
      <c r="H89"/>
      <c r="I89" s="250">
        <v>0.58988759999999996</v>
      </c>
      <c r="J89" s="23">
        <v>9.533334</v>
      </c>
    </row>
    <row r="90" spans="8:10" x14ac:dyDescent="0.75">
      <c r="H90"/>
      <c r="I90" s="250">
        <v>2.9750000000000001</v>
      </c>
      <c r="J90" s="23">
        <v>9.6</v>
      </c>
    </row>
    <row r="91" spans="8:10" x14ac:dyDescent="0.75">
      <c r="H91"/>
      <c r="I91" s="250">
        <v>0.45500000000000002</v>
      </c>
      <c r="J91" s="23">
        <v>9.6333330000000004</v>
      </c>
    </row>
    <row r="92" spans="8:10" x14ac:dyDescent="0.75">
      <c r="H92"/>
      <c r="I92" s="250">
        <v>0.84626869999999998</v>
      </c>
      <c r="J92" s="23">
        <v>10.466670000000001</v>
      </c>
    </row>
    <row r="93" spans="8:10" x14ac:dyDescent="0.75">
      <c r="H93"/>
      <c r="I93" s="250">
        <v>2.2749999999999999</v>
      </c>
      <c r="J93" s="23">
        <v>11.26667</v>
      </c>
    </row>
    <row r="94" spans="8:10" x14ac:dyDescent="0.75">
      <c r="H94"/>
      <c r="I94" s="250">
        <v>2.5593750000000002</v>
      </c>
      <c r="J94" s="23">
        <v>11.866669999999999</v>
      </c>
    </row>
    <row r="95" spans="8:10" x14ac:dyDescent="0.75">
      <c r="H95"/>
      <c r="I95" s="250">
        <v>2.0045449999999998</v>
      </c>
      <c r="J95" s="23">
        <v>12.533329999999999</v>
      </c>
    </row>
    <row r="96" spans="8:10" x14ac:dyDescent="0.75">
      <c r="H96"/>
      <c r="I96" s="250">
        <v>2.3250000000000002</v>
      </c>
      <c r="J96" s="23">
        <v>13.06667</v>
      </c>
    </row>
    <row r="97" spans="8:10" x14ac:dyDescent="0.75">
      <c r="H97"/>
      <c r="I97" s="250">
        <v>0.75833329999999999</v>
      </c>
      <c r="J97" s="23">
        <v>13.533329999999999</v>
      </c>
    </row>
    <row r="98" spans="8:10" x14ac:dyDescent="0.75">
      <c r="H98"/>
      <c r="I98" s="250">
        <v>0.80181820000000004</v>
      </c>
      <c r="J98" s="23">
        <v>14</v>
      </c>
    </row>
    <row r="99" spans="8:10" x14ac:dyDescent="0.75">
      <c r="H99"/>
      <c r="I99" s="250">
        <v>0.46941179999999999</v>
      </c>
      <c r="J99" s="23">
        <v>15.66667</v>
      </c>
    </row>
    <row r="100" spans="8:10" x14ac:dyDescent="0.75">
      <c r="H100"/>
      <c r="I100" s="250">
        <v>1.246875</v>
      </c>
      <c r="J100" s="23">
        <v>17.466670000000001</v>
      </c>
    </row>
    <row r="101" spans="8:10" x14ac:dyDescent="0.75">
      <c r="H101"/>
      <c r="I101" s="250">
        <v>1.083871</v>
      </c>
      <c r="J101" s="23">
        <v>18.133330000000001</v>
      </c>
    </row>
    <row r="102" spans="8:10" x14ac:dyDescent="0.75">
      <c r="H102"/>
      <c r="I102" s="250">
        <v>1.44</v>
      </c>
      <c r="J102" s="23">
        <v>18.866669999999999</v>
      </c>
    </row>
    <row r="103" spans="8:10" x14ac:dyDescent="0.75">
      <c r="H103"/>
      <c r="I103" s="250">
        <v>0.39152540000000002</v>
      </c>
      <c r="J103" s="23">
        <v>19.066669999999998</v>
      </c>
    </row>
    <row r="104" spans="8:10" x14ac:dyDescent="0.75">
      <c r="H104"/>
      <c r="I104" s="250">
        <v>1.05</v>
      </c>
      <c r="J104" s="23">
        <v>19.533329999999999</v>
      </c>
    </row>
    <row r="105" spans="8:10" x14ac:dyDescent="0.75">
      <c r="H105"/>
      <c r="I105" s="250">
        <v>1.6036360000000001</v>
      </c>
      <c r="J105" s="23">
        <v>19.866669999999999</v>
      </c>
    </row>
    <row r="106" spans="8:10" x14ac:dyDescent="0.75">
      <c r="H106"/>
      <c r="I106" s="250">
        <v>0.50909090000000001</v>
      </c>
      <c r="J106" s="23">
        <v>20</v>
      </c>
    </row>
    <row r="107" spans="8:10" x14ac:dyDescent="0.75">
      <c r="H107"/>
      <c r="I107" s="250">
        <v>3.78</v>
      </c>
      <c r="J107" s="23">
        <v>20.266670000000001</v>
      </c>
    </row>
    <row r="108" spans="8:10" x14ac:dyDescent="0.75">
      <c r="H108"/>
      <c r="I108" s="250">
        <v>0.76829270000000005</v>
      </c>
      <c r="J108" s="23">
        <v>20.399999999999999</v>
      </c>
    </row>
    <row r="109" spans="8:10" x14ac:dyDescent="0.75">
      <c r="H109"/>
      <c r="I109" s="250">
        <v>5.0076919999999996</v>
      </c>
      <c r="J109" s="23">
        <v>20.466670000000001</v>
      </c>
    </row>
    <row r="110" spans="8:10" x14ac:dyDescent="0.75">
      <c r="H110"/>
      <c r="I110" s="250">
        <v>3.15</v>
      </c>
      <c r="J110" s="23">
        <v>21.2</v>
      </c>
    </row>
    <row r="111" spans="8:10" x14ac:dyDescent="0.75">
      <c r="H111"/>
      <c r="I111" s="250">
        <v>7.5</v>
      </c>
      <c r="J111" s="23">
        <v>21.866669999999999</v>
      </c>
    </row>
    <row r="112" spans="8:10" x14ac:dyDescent="0.75">
      <c r="H112"/>
      <c r="I112" s="250">
        <v>4.2</v>
      </c>
      <c r="J112" s="23">
        <v>22.466670000000001</v>
      </c>
    </row>
    <row r="113" spans="8:10" x14ac:dyDescent="0.75">
      <c r="H113"/>
      <c r="I113" s="250">
        <v>3.78</v>
      </c>
      <c r="J113" s="23">
        <v>23.33333</v>
      </c>
    </row>
    <row r="114" spans="8:10" x14ac:dyDescent="0.75">
      <c r="H114"/>
      <c r="I114" s="250">
        <v>2.2826089999999999</v>
      </c>
      <c r="J114" s="23">
        <v>23.66667</v>
      </c>
    </row>
    <row r="115" spans="8:10" x14ac:dyDescent="0.75">
      <c r="H115"/>
      <c r="I115" s="250">
        <v>2</v>
      </c>
      <c r="J115" s="23">
        <v>23.866669999999999</v>
      </c>
    </row>
    <row r="116" spans="8:10" x14ac:dyDescent="0.75">
      <c r="H116"/>
      <c r="I116" s="250">
        <v>1.123256</v>
      </c>
      <c r="J116" s="23">
        <v>24.6</v>
      </c>
    </row>
    <row r="117" spans="8:10" x14ac:dyDescent="0.75">
      <c r="H117"/>
      <c r="I117" s="250">
        <v>5.1333330000000004</v>
      </c>
      <c r="J117" s="23">
        <v>24.66667</v>
      </c>
    </row>
    <row r="118" spans="8:10" x14ac:dyDescent="0.75">
      <c r="H118"/>
      <c r="I118" s="250">
        <v>2.4500000000000002</v>
      </c>
      <c r="J118" s="23">
        <v>24.733329999999999</v>
      </c>
    </row>
    <row r="119" spans="8:10" x14ac:dyDescent="0.75">
      <c r="H119"/>
      <c r="I119" s="250">
        <v>2.261539</v>
      </c>
      <c r="J119" s="23">
        <v>24.933330000000002</v>
      </c>
    </row>
    <row r="120" spans="8:10" x14ac:dyDescent="0.75">
      <c r="H120"/>
      <c r="I120" s="250">
        <v>5.4</v>
      </c>
      <c r="J120" s="23">
        <v>25</v>
      </c>
    </row>
    <row r="121" spans="8:10" x14ac:dyDescent="0.75">
      <c r="H121"/>
      <c r="I121" s="250">
        <v>1.0783780000000001</v>
      </c>
      <c r="J121" s="23">
        <v>25.66667</v>
      </c>
    </row>
    <row r="122" spans="8:10" x14ac:dyDescent="0.75">
      <c r="H122"/>
      <c r="I122" s="250">
        <v>1.3758619999999999</v>
      </c>
      <c r="J122" s="23">
        <v>26</v>
      </c>
    </row>
    <row r="123" spans="8:10" x14ac:dyDescent="0.75">
      <c r="H123"/>
      <c r="I123" s="250">
        <v>7</v>
      </c>
      <c r="J123" s="23">
        <v>26.033329999999999</v>
      </c>
    </row>
    <row r="124" spans="8:10" x14ac:dyDescent="0.75">
      <c r="H124"/>
      <c r="I124" s="250">
        <v>1.925</v>
      </c>
      <c r="J124" s="23">
        <v>26.33333</v>
      </c>
    </row>
    <row r="125" spans="8:10" x14ac:dyDescent="0.75">
      <c r="H125"/>
      <c r="I125" s="250">
        <v>1.2326090000000001</v>
      </c>
      <c r="J125" s="23">
        <v>26.66667</v>
      </c>
    </row>
    <row r="126" spans="8:10" x14ac:dyDescent="0.75">
      <c r="H126"/>
      <c r="I126" s="250">
        <v>3.2869570000000001</v>
      </c>
      <c r="J126" s="23">
        <v>26.7</v>
      </c>
    </row>
    <row r="127" spans="8:10" x14ac:dyDescent="0.75">
      <c r="H127"/>
      <c r="I127" s="250">
        <v>1.8</v>
      </c>
      <c r="J127" s="23">
        <v>27.133330000000001</v>
      </c>
    </row>
    <row r="128" spans="8:10" x14ac:dyDescent="0.75">
      <c r="H128"/>
      <c r="I128" s="250">
        <v>2.625</v>
      </c>
      <c r="J128" s="23">
        <v>27.266670000000001</v>
      </c>
    </row>
    <row r="129" spans="8:10" x14ac:dyDescent="0.75">
      <c r="H129"/>
      <c r="I129" s="250">
        <v>0.99473690000000003</v>
      </c>
      <c r="J129" s="23">
        <v>27.6</v>
      </c>
    </row>
    <row r="130" spans="8:10" x14ac:dyDescent="0.75">
      <c r="H130"/>
      <c r="I130" s="250">
        <v>2.6</v>
      </c>
      <c r="J130" s="23">
        <v>27.966670000000001</v>
      </c>
    </row>
    <row r="131" spans="8:10" x14ac:dyDescent="0.75">
      <c r="H131"/>
      <c r="I131" s="250">
        <v>14.7</v>
      </c>
      <c r="J131" s="23">
        <v>28.733329999999999</v>
      </c>
    </row>
    <row r="132" spans="8:10" x14ac:dyDescent="0.75">
      <c r="H132"/>
      <c r="I132" s="250">
        <v>8.19</v>
      </c>
      <c r="J132" s="23">
        <v>28.8</v>
      </c>
    </row>
    <row r="133" spans="8:10" x14ac:dyDescent="0.75">
      <c r="H133"/>
      <c r="I133" s="250">
        <v>5.0999999999999996</v>
      </c>
      <c r="J133" s="23">
        <v>28.933330000000002</v>
      </c>
    </row>
    <row r="134" spans="8:10" x14ac:dyDescent="0.75">
      <c r="H134"/>
      <c r="I134" s="250">
        <v>5.2</v>
      </c>
      <c r="J134" s="23">
        <v>25.8</v>
      </c>
    </row>
    <row r="135" spans="8:10" x14ac:dyDescent="0.75">
      <c r="H135"/>
      <c r="I135" s="250">
        <v>1.2</v>
      </c>
      <c r="J135" s="23">
        <v>24.7</v>
      </c>
    </row>
    <row r="136" spans="8:10" x14ac:dyDescent="0.75">
      <c r="H136"/>
      <c r="I136" s="250">
        <v>7.7</v>
      </c>
      <c r="J136" s="23">
        <v>26.7</v>
      </c>
    </row>
    <row r="137" spans="8:10" x14ac:dyDescent="0.75">
      <c r="H137"/>
      <c r="I137" s="250">
        <v>2.1</v>
      </c>
      <c r="J137" s="23">
        <v>7.4</v>
      </c>
    </row>
    <row r="138" spans="8:10" x14ac:dyDescent="0.75">
      <c r="H138"/>
      <c r="I138" s="250">
        <v>6.7</v>
      </c>
      <c r="J138" s="23">
        <v>18</v>
      </c>
    </row>
    <row r="139" spans="8:10" x14ac:dyDescent="0.75">
      <c r="H139"/>
      <c r="I139" s="250">
        <v>8.3000000000000007</v>
      </c>
      <c r="J139" s="23">
        <v>11.7</v>
      </c>
    </row>
    <row r="140" spans="8:10" x14ac:dyDescent="0.75">
      <c r="H140"/>
      <c r="I140" s="250">
        <v>0.6</v>
      </c>
      <c r="J140" s="23">
        <v>14.3</v>
      </c>
    </row>
    <row r="141" spans="8:10" x14ac:dyDescent="0.75">
      <c r="H141"/>
      <c r="I141" s="250">
        <v>2.8</v>
      </c>
      <c r="J141" s="23">
        <v>19.399999999999999</v>
      </c>
    </row>
    <row r="142" spans="8:10" x14ac:dyDescent="0.75">
      <c r="H142"/>
      <c r="I142" s="250">
        <v>4.5</v>
      </c>
      <c r="J142" s="23">
        <v>29.9</v>
      </c>
    </row>
    <row r="143" spans="8:10" x14ac:dyDescent="0.75">
      <c r="H143"/>
      <c r="I143" s="250">
        <v>2.6</v>
      </c>
      <c r="J143" s="23">
        <v>29.8</v>
      </c>
    </row>
    <row r="144" spans="8:10" x14ac:dyDescent="0.75">
      <c r="H144"/>
      <c r="I144" s="250">
        <v>1.8</v>
      </c>
      <c r="J144" s="23">
        <v>23.7</v>
      </c>
    </row>
    <row r="145" spans="8:10" x14ac:dyDescent="0.75">
      <c r="H145"/>
      <c r="I145" s="250">
        <v>4.2</v>
      </c>
      <c r="J145" s="23">
        <v>1.5</v>
      </c>
    </row>
    <row r="146" spans="8:10" x14ac:dyDescent="0.75">
      <c r="H146"/>
      <c r="I146" s="250">
        <v>2.8</v>
      </c>
      <c r="J146" s="23">
        <v>22</v>
      </c>
    </row>
    <row r="147" spans="8:10" x14ac:dyDescent="0.75">
      <c r="H147"/>
      <c r="I147" s="250">
        <v>1.7</v>
      </c>
      <c r="J147" s="23">
        <v>24</v>
      </c>
    </row>
    <row r="148" spans="8:10" x14ac:dyDescent="0.75">
      <c r="H148"/>
      <c r="I148" s="250">
        <v>1.6</v>
      </c>
      <c r="J148" s="23">
        <v>21</v>
      </c>
    </row>
    <row r="149" spans="8:10" x14ac:dyDescent="0.75">
      <c r="H149"/>
      <c r="I149" s="250">
        <v>1.3</v>
      </c>
      <c r="J149" s="23">
        <v>27.7</v>
      </c>
    </row>
    <row r="150" spans="8:10" x14ac:dyDescent="0.75">
      <c r="H150"/>
      <c r="I150" s="250">
        <v>1.8</v>
      </c>
      <c r="J150" s="23">
        <v>22.9</v>
      </c>
    </row>
    <row r="151" spans="8:10" x14ac:dyDescent="0.75">
      <c r="H151"/>
      <c r="I151" s="250">
        <v>3.3</v>
      </c>
      <c r="J151" s="23">
        <v>21</v>
      </c>
    </row>
    <row r="152" spans="8:10" x14ac:dyDescent="0.75">
      <c r="H152"/>
      <c r="I152" s="250">
        <v>1.8</v>
      </c>
      <c r="J152" s="23">
        <v>19.3</v>
      </c>
    </row>
    <row r="153" spans="8:10" x14ac:dyDescent="0.75">
      <c r="H153"/>
      <c r="I153" s="250">
        <v>0.6</v>
      </c>
      <c r="J153" s="23">
        <v>7.7</v>
      </c>
    </row>
    <row r="154" spans="8:10" x14ac:dyDescent="0.75">
      <c r="H154"/>
      <c r="I154" s="260">
        <v>4.5</v>
      </c>
      <c r="J154" s="27">
        <v>29.7</v>
      </c>
    </row>
    <row r="155" spans="8:10" x14ac:dyDescent="0.75">
      <c r="H155" s="186"/>
      <c r="I155" s="186"/>
      <c r="J155" s="186"/>
    </row>
    <row r="156" spans="8:10" x14ac:dyDescent="0.75">
      <c r="H156" s="186"/>
      <c r="I156" s="186"/>
      <c r="J156" s="186"/>
    </row>
    <row r="157" spans="8:10" x14ac:dyDescent="0.75">
      <c r="H157" s="186"/>
      <c r="I157" s="186"/>
      <c r="J157" s="186"/>
    </row>
    <row r="158" spans="8:10" x14ac:dyDescent="0.75">
      <c r="H158" s="186"/>
      <c r="I158" s="186"/>
      <c r="J158" s="186"/>
    </row>
    <row r="159" spans="8:10" x14ac:dyDescent="0.75">
      <c r="H159" s="186"/>
      <c r="I159" s="186"/>
      <c r="J159" s="186"/>
    </row>
    <row r="160" spans="8:10" x14ac:dyDescent="0.75">
      <c r="H160" s="186"/>
      <c r="I160" s="186"/>
      <c r="J160" s="186"/>
    </row>
    <row r="161" spans="8:10" x14ac:dyDescent="0.75">
      <c r="H161" s="186"/>
      <c r="I161" s="186"/>
      <c r="J161" s="186"/>
    </row>
    <row r="162" spans="8:10" x14ac:dyDescent="0.75">
      <c r="H162" s="186"/>
      <c r="I162" s="186"/>
      <c r="J162" s="186"/>
    </row>
    <row r="163" spans="8:10" x14ac:dyDescent="0.75">
      <c r="H163" s="186"/>
      <c r="I163" s="186"/>
      <c r="J163" s="186"/>
    </row>
    <row r="164" spans="8:10" x14ac:dyDescent="0.75">
      <c r="H164" s="186"/>
      <c r="I164" s="186"/>
      <c r="J164" s="186"/>
    </row>
    <row r="165" spans="8:10" x14ac:dyDescent="0.75">
      <c r="H165" s="186"/>
      <c r="I165" s="186"/>
      <c r="J165" s="186"/>
    </row>
    <row r="166" spans="8:10" x14ac:dyDescent="0.75">
      <c r="H166" s="186"/>
      <c r="I166" s="186"/>
      <c r="J166" s="186"/>
    </row>
    <row r="167" spans="8:10" x14ac:dyDescent="0.75">
      <c r="H167" s="186"/>
      <c r="I167" s="186"/>
      <c r="J167" s="186"/>
    </row>
    <row r="168" spans="8:10" x14ac:dyDescent="0.75">
      <c r="H168" s="186"/>
      <c r="I168" s="186"/>
      <c r="J168" s="186"/>
    </row>
    <row r="169" spans="8:10" x14ac:dyDescent="0.75">
      <c r="H169" s="186"/>
      <c r="I169" s="186"/>
      <c r="J169" s="186"/>
    </row>
    <row r="170" spans="8:10" x14ac:dyDescent="0.75">
      <c r="H170" s="186"/>
      <c r="I170" s="186"/>
      <c r="J170" s="186"/>
    </row>
    <row r="171" spans="8:10" x14ac:dyDescent="0.75">
      <c r="H171" s="186"/>
      <c r="I171" s="186"/>
      <c r="J171" s="186"/>
    </row>
    <row r="172" spans="8:10" x14ac:dyDescent="0.75">
      <c r="H172" s="186"/>
      <c r="I172" s="186"/>
      <c r="J172" s="186"/>
    </row>
    <row r="173" spans="8:10" x14ac:dyDescent="0.75">
      <c r="H173" s="186"/>
      <c r="I173" s="186"/>
      <c r="J173" s="186"/>
    </row>
    <row r="174" spans="8:10" x14ac:dyDescent="0.75">
      <c r="H174" s="186"/>
      <c r="I174" s="186"/>
      <c r="J174" s="186"/>
    </row>
    <row r="175" spans="8:10" x14ac:dyDescent="0.75">
      <c r="H175" s="186"/>
      <c r="I175" s="186"/>
      <c r="J175" s="186"/>
    </row>
    <row r="176" spans="8:10" x14ac:dyDescent="0.75">
      <c r="H176" s="186"/>
      <c r="I176" s="186"/>
      <c r="J176" s="186"/>
    </row>
    <row r="177" spans="8:10" x14ac:dyDescent="0.75">
      <c r="H177" s="186"/>
      <c r="I177" s="186"/>
      <c r="J177" s="186"/>
    </row>
    <row r="178" spans="8:10" x14ac:dyDescent="0.75">
      <c r="H178" s="186"/>
      <c r="I178" s="186"/>
      <c r="J178" s="186"/>
    </row>
    <row r="179" spans="8:10" x14ac:dyDescent="0.75">
      <c r="H179" s="186"/>
      <c r="I179" s="186"/>
      <c r="J179" s="186"/>
    </row>
    <row r="180" spans="8:10" x14ac:dyDescent="0.75">
      <c r="H180" s="186"/>
      <c r="I180" s="186"/>
      <c r="J180" s="186"/>
    </row>
    <row r="181" spans="8:10" x14ac:dyDescent="0.75">
      <c r="H181" s="186"/>
      <c r="I181" s="186"/>
      <c r="J181" s="186"/>
    </row>
    <row r="182" spans="8:10" x14ac:dyDescent="0.75">
      <c r="H182" s="186"/>
      <c r="I182" s="186"/>
      <c r="J182" s="186"/>
    </row>
    <row r="183" spans="8:10" x14ac:dyDescent="0.75">
      <c r="H183" s="186"/>
      <c r="I183" s="186"/>
      <c r="J183" s="186"/>
    </row>
    <row r="184" spans="8:10" x14ac:dyDescent="0.75">
      <c r="H184" s="186"/>
      <c r="I184" s="186"/>
      <c r="J184" s="186"/>
    </row>
    <row r="185" spans="8:10" x14ac:dyDescent="0.75">
      <c r="H185" s="186"/>
      <c r="I185" s="186"/>
      <c r="J185" s="186"/>
    </row>
    <row r="186" spans="8:10" x14ac:dyDescent="0.75">
      <c r="H186" s="186"/>
      <c r="I186" s="186"/>
      <c r="J186" s="186"/>
    </row>
    <row r="187" spans="8:10" x14ac:dyDescent="0.75">
      <c r="H187" s="186"/>
      <c r="I187" s="186"/>
      <c r="J187" s="186"/>
    </row>
    <row r="188" spans="8:10" x14ac:dyDescent="0.75">
      <c r="H188" s="186"/>
      <c r="I188" s="186"/>
      <c r="J188" s="186"/>
    </row>
    <row r="189" spans="8:10" x14ac:dyDescent="0.75">
      <c r="H189" s="186"/>
      <c r="I189" s="186"/>
      <c r="J189" s="186"/>
    </row>
    <row r="190" spans="8:10" x14ac:dyDescent="0.75">
      <c r="H190" s="186"/>
      <c r="I190" s="186"/>
      <c r="J190" s="186"/>
    </row>
    <row r="191" spans="8:10" x14ac:dyDescent="0.75">
      <c r="H191" s="186"/>
      <c r="I191" s="186"/>
      <c r="J191" s="186"/>
    </row>
    <row r="192" spans="8:10" x14ac:dyDescent="0.75">
      <c r="H192" s="186"/>
      <c r="I192" s="186"/>
      <c r="J192" s="186"/>
    </row>
    <row r="193" spans="8:10" x14ac:dyDescent="0.75">
      <c r="H193" s="186"/>
      <c r="I193" s="186"/>
      <c r="J193" s="186"/>
    </row>
    <row r="194" spans="8:10" x14ac:dyDescent="0.75">
      <c r="H194" s="186"/>
      <c r="I194" s="186"/>
      <c r="J194" s="186"/>
    </row>
    <row r="195" spans="8:10" x14ac:dyDescent="0.75">
      <c r="H195" s="186"/>
      <c r="I195" s="186"/>
      <c r="J195" s="186"/>
    </row>
    <row r="196" spans="8:10" x14ac:dyDescent="0.75">
      <c r="H196" s="186"/>
      <c r="I196" s="186"/>
      <c r="J196" s="186"/>
    </row>
    <row r="197" spans="8:10" x14ac:dyDescent="0.75">
      <c r="H197" s="186"/>
      <c r="I197" s="186"/>
      <c r="J197" s="186"/>
    </row>
    <row r="198" spans="8:10" x14ac:dyDescent="0.75">
      <c r="H198" s="186"/>
      <c r="I198" s="186"/>
      <c r="J198" s="186"/>
    </row>
    <row r="199" spans="8:10" x14ac:dyDescent="0.75">
      <c r="H199" s="186"/>
      <c r="I199" s="186"/>
      <c r="J199" s="186"/>
    </row>
    <row r="200" spans="8:10" x14ac:dyDescent="0.75">
      <c r="H200" s="186"/>
      <c r="I200" s="186"/>
      <c r="J200" s="186"/>
    </row>
    <row r="201" spans="8:10" x14ac:dyDescent="0.75">
      <c r="H201" s="186"/>
      <c r="I201" s="186"/>
      <c r="J201" s="186"/>
    </row>
    <row r="202" spans="8:10" x14ac:dyDescent="0.75">
      <c r="H202" s="186"/>
      <c r="I202" s="186"/>
      <c r="J202" s="186"/>
    </row>
    <row r="203" spans="8:10" x14ac:dyDescent="0.75">
      <c r="H203" s="186"/>
      <c r="I203" s="186"/>
      <c r="J203" s="186"/>
    </row>
    <row r="204" spans="8:10" x14ac:dyDescent="0.75">
      <c r="H204" s="186"/>
      <c r="I204" s="186"/>
      <c r="J204" s="186"/>
    </row>
    <row r="205" spans="8:10" x14ac:dyDescent="0.75">
      <c r="H205" s="186"/>
      <c r="I205" s="186"/>
      <c r="J205" s="186"/>
    </row>
    <row r="206" spans="8:10" x14ac:dyDescent="0.75">
      <c r="H206" s="186"/>
      <c r="I206" s="186"/>
      <c r="J206" s="186"/>
    </row>
    <row r="207" spans="8:10" x14ac:dyDescent="0.75">
      <c r="H207" s="186"/>
      <c r="I207" s="186"/>
      <c r="J207" s="186"/>
    </row>
    <row r="208" spans="8:10" x14ac:dyDescent="0.75">
      <c r="H208" s="186"/>
      <c r="I208" s="186"/>
      <c r="J208" s="186"/>
    </row>
    <row r="209" spans="8:10" x14ac:dyDescent="0.75">
      <c r="H209" s="186"/>
      <c r="I209" s="186"/>
      <c r="J209" s="186"/>
    </row>
    <row r="210" spans="8:10" x14ac:dyDescent="0.75">
      <c r="H210" s="186"/>
      <c r="I210" s="186"/>
      <c r="J210" s="186"/>
    </row>
    <row r="211" spans="8:10" x14ac:dyDescent="0.75">
      <c r="H211" s="186"/>
      <c r="I211" s="186"/>
      <c r="J211" s="186"/>
    </row>
    <row r="212" spans="8:10" x14ac:dyDescent="0.75">
      <c r="H212" s="186"/>
      <c r="I212" s="186"/>
      <c r="J212" s="186"/>
    </row>
    <row r="213" spans="8:10" x14ac:dyDescent="0.75">
      <c r="H213" s="186"/>
      <c r="I213" s="186"/>
      <c r="J213" s="186"/>
    </row>
    <row r="214" spans="8:10" x14ac:dyDescent="0.75">
      <c r="H214" s="186"/>
      <c r="I214" s="186"/>
      <c r="J214" s="186"/>
    </row>
    <row r="215" spans="8:10" x14ac:dyDescent="0.75">
      <c r="H215" s="186"/>
      <c r="I215" s="186"/>
      <c r="J215" s="186"/>
    </row>
    <row r="216" spans="8:10" x14ac:dyDescent="0.75">
      <c r="H216" s="186"/>
      <c r="I216" s="186"/>
      <c r="J216" s="186"/>
    </row>
    <row r="217" spans="8:10" x14ac:dyDescent="0.75">
      <c r="H217" s="186"/>
      <c r="I217" s="186"/>
      <c r="J217" s="186"/>
    </row>
    <row r="218" spans="8:10" x14ac:dyDescent="0.75">
      <c r="H218" s="186"/>
      <c r="I218" s="186"/>
      <c r="J218" s="186"/>
    </row>
    <row r="219" spans="8:10" x14ac:dyDescent="0.75">
      <c r="H219" s="186"/>
      <c r="I219" s="186"/>
      <c r="J219" s="186"/>
    </row>
    <row r="220" spans="8:10" x14ac:dyDescent="0.75">
      <c r="H220" s="186"/>
      <c r="I220" s="186"/>
      <c r="J220" s="186"/>
    </row>
    <row r="221" spans="8:10" x14ac:dyDescent="0.75">
      <c r="H221" s="184"/>
      <c r="I221" s="184"/>
      <c r="J221" s="184"/>
    </row>
    <row r="222" spans="8:10" x14ac:dyDescent="0.75">
      <c r="H222" s="185"/>
      <c r="I222" s="185"/>
      <c r="J222" s="185"/>
    </row>
    <row r="223" spans="8:10" x14ac:dyDescent="0.75">
      <c r="H223" s="185"/>
      <c r="I223" s="185"/>
      <c r="J223" s="185"/>
    </row>
    <row r="224" spans="8:10" x14ac:dyDescent="0.75">
      <c r="H224" s="185"/>
      <c r="I224" s="185"/>
      <c r="J224" s="185"/>
    </row>
    <row r="225" spans="8:10" x14ac:dyDescent="0.75">
      <c r="H225" s="185"/>
      <c r="I225" s="185"/>
      <c r="J225" s="185"/>
    </row>
    <row r="226" spans="8:10" x14ac:dyDescent="0.75">
      <c r="H226" s="185"/>
      <c r="I226" s="185"/>
      <c r="J226" s="185"/>
    </row>
    <row r="227" spans="8:10" x14ac:dyDescent="0.75">
      <c r="H227" s="185"/>
      <c r="I227" s="185"/>
      <c r="J227" s="185"/>
    </row>
    <row r="228" spans="8:10" x14ac:dyDescent="0.75">
      <c r="H228" s="185"/>
      <c r="I228" s="185"/>
      <c r="J228" s="185"/>
    </row>
    <row r="229" spans="8:10" x14ac:dyDescent="0.75">
      <c r="H229" s="185"/>
      <c r="I229" s="185"/>
      <c r="J229" s="185"/>
    </row>
    <row r="230" spans="8:10" x14ac:dyDescent="0.75">
      <c r="H230" s="185"/>
      <c r="I230" s="185"/>
      <c r="J230" s="185"/>
    </row>
    <row r="231" spans="8:10" x14ac:dyDescent="0.75">
      <c r="H231" s="185"/>
      <c r="I231" s="185"/>
      <c r="J231" s="185"/>
    </row>
    <row r="232" spans="8:10" x14ac:dyDescent="0.75">
      <c r="H232" s="185"/>
      <c r="I232" s="185"/>
      <c r="J232" s="185"/>
    </row>
    <row r="233" spans="8:10" x14ac:dyDescent="0.75">
      <c r="H233" s="185"/>
      <c r="I233" s="185"/>
      <c r="J233" s="185"/>
    </row>
    <row r="234" spans="8:10" x14ac:dyDescent="0.75">
      <c r="H234" s="185"/>
      <c r="I234" s="185"/>
      <c r="J234" s="185"/>
    </row>
    <row r="235" spans="8:10" x14ac:dyDescent="0.75">
      <c r="H235" s="185"/>
      <c r="I235" s="185"/>
      <c r="J235" s="185"/>
    </row>
    <row r="236" spans="8:10" x14ac:dyDescent="0.75">
      <c r="H236" s="185"/>
      <c r="I236" s="185"/>
      <c r="J236" s="185"/>
    </row>
    <row r="237" spans="8:10" x14ac:dyDescent="0.75">
      <c r="H237" s="185"/>
      <c r="I237" s="185"/>
      <c r="J237" s="185"/>
    </row>
    <row r="238" spans="8:10" x14ac:dyDescent="0.75">
      <c r="H238" s="185"/>
      <c r="I238" s="185"/>
      <c r="J238" s="185"/>
    </row>
    <row r="239" spans="8:10" x14ac:dyDescent="0.75">
      <c r="H239" s="185"/>
      <c r="I239" s="185"/>
      <c r="J239" s="185"/>
    </row>
    <row r="240" spans="8:10" x14ac:dyDescent="0.75">
      <c r="H240" s="185"/>
      <c r="I240" s="185"/>
      <c r="J240" s="185"/>
    </row>
    <row r="241" spans="8:10" x14ac:dyDescent="0.75">
      <c r="H241" s="185"/>
      <c r="I241" s="185"/>
      <c r="J241" s="185"/>
    </row>
    <row r="242" spans="8:10" x14ac:dyDescent="0.75">
      <c r="H242" s="185"/>
      <c r="I242" s="185"/>
      <c r="J242" s="185"/>
    </row>
    <row r="243" spans="8:10" x14ac:dyDescent="0.75">
      <c r="H243" s="185"/>
      <c r="I243" s="185"/>
      <c r="J243" s="185"/>
    </row>
    <row r="244" spans="8:10" x14ac:dyDescent="0.75">
      <c r="H244" s="185"/>
      <c r="I244" s="185"/>
      <c r="J244" s="185"/>
    </row>
    <row r="245" spans="8:10" x14ac:dyDescent="0.75">
      <c r="H245" s="185"/>
      <c r="I245" s="185"/>
      <c r="J245" s="185"/>
    </row>
    <row r="246" spans="8:10" x14ac:dyDescent="0.75">
      <c r="H246" s="185"/>
      <c r="I246" s="185"/>
      <c r="J246" s="185"/>
    </row>
    <row r="247" spans="8:10" x14ac:dyDescent="0.75">
      <c r="H247" s="185"/>
      <c r="I247" s="185"/>
      <c r="J247" s="185"/>
    </row>
    <row r="248" spans="8:10" x14ac:dyDescent="0.75">
      <c r="H248" s="185"/>
      <c r="I248" s="185"/>
      <c r="J248" s="185"/>
    </row>
    <row r="249" spans="8:10" x14ac:dyDescent="0.75">
      <c r="H249" s="185"/>
      <c r="I249" s="185"/>
      <c r="J249" s="185"/>
    </row>
    <row r="250" spans="8:10" x14ac:dyDescent="0.75">
      <c r="H250" s="185"/>
      <c r="I250" s="185"/>
      <c r="J250" s="185"/>
    </row>
    <row r="251" spans="8:10" x14ac:dyDescent="0.75">
      <c r="H251" s="185"/>
      <c r="I251" s="185"/>
      <c r="J251" s="185"/>
    </row>
    <row r="252" spans="8:10" x14ac:dyDescent="0.75">
      <c r="H252" s="186"/>
      <c r="I252" s="186"/>
      <c r="J252" s="186"/>
    </row>
    <row r="253" spans="8:10" x14ac:dyDescent="0.75">
      <c r="H253" s="186"/>
      <c r="I253" s="186"/>
      <c r="J253" s="186"/>
    </row>
    <row r="254" spans="8:10" x14ac:dyDescent="0.75">
      <c r="H254" s="186"/>
      <c r="I254" s="186"/>
      <c r="J254" s="186"/>
    </row>
    <row r="255" spans="8:10" x14ac:dyDescent="0.75">
      <c r="H255" s="186"/>
      <c r="I255" s="186"/>
      <c r="J255" s="186"/>
    </row>
    <row r="256" spans="8:10" x14ac:dyDescent="0.75">
      <c r="H256" s="186"/>
      <c r="I256" s="186"/>
      <c r="J256" s="186"/>
    </row>
    <row r="257" spans="8:10" x14ac:dyDescent="0.75">
      <c r="H257" s="186"/>
      <c r="I257" s="186"/>
      <c r="J257" s="186"/>
    </row>
    <row r="258" spans="8:10" x14ac:dyDescent="0.75">
      <c r="H258" s="186"/>
      <c r="I258" s="186"/>
      <c r="J258" s="186"/>
    </row>
    <row r="259" spans="8:10" x14ac:dyDescent="0.75">
      <c r="H259" s="186"/>
      <c r="I259" s="186"/>
      <c r="J259" s="186"/>
    </row>
    <row r="260" spans="8:10" x14ac:dyDescent="0.75">
      <c r="H260" s="186"/>
      <c r="I260" s="186"/>
      <c r="J260" s="186"/>
    </row>
    <row r="261" spans="8:10" x14ac:dyDescent="0.75">
      <c r="H261" s="186"/>
      <c r="I261" s="186"/>
      <c r="J261" s="186"/>
    </row>
    <row r="262" spans="8:10" x14ac:dyDescent="0.75">
      <c r="H262" s="186"/>
      <c r="I262" s="186"/>
      <c r="J262" s="186"/>
    </row>
    <row r="263" spans="8:10" x14ac:dyDescent="0.75">
      <c r="H263" s="186"/>
      <c r="I263" s="186"/>
      <c r="J263" s="186"/>
    </row>
    <row r="264" spans="8:10" x14ac:dyDescent="0.75">
      <c r="H264" s="186"/>
      <c r="I264" s="186"/>
      <c r="J264" s="186"/>
    </row>
    <row r="265" spans="8:10" x14ac:dyDescent="0.75">
      <c r="H265" s="185"/>
      <c r="I265" s="185"/>
      <c r="J265" s="185"/>
    </row>
    <row r="266" spans="8:10" x14ac:dyDescent="0.75">
      <c r="H266" s="185"/>
      <c r="I266" s="185"/>
      <c r="J266" s="185"/>
    </row>
    <row r="267" spans="8:10" x14ac:dyDescent="0.75">
      <c r="H267" s="185"/>
      <c r="I267" s="185"/>
      <c r="J267" s="185"/>
    </row>
    <row r="268" spans="8:10" x14ac:dyDescent="0.75">
      <c r="H268" s="186"/>
      <c r="I268" s="186"/>
      <c r="J268" s="186"/>
    </row>
    <row r="269" spans="8:10" x14ac:dyDescent="0.75">
      <c r="H269" s="186"/>
      <c r="I269" s="186"/>
      <c r="J269" s="186"/>
    </row>
    <row r="270" spans="8:10" x14ac:dyDescent="0.75">
      <c r="H270" s="186"/>
      <c r="I270" s="186"/>
      <c r="J270" s="186"/>
    </row>
    <row r="271" spans="8:10" x14ac:dyDescent="0.75">
      <c r="H271" s="186"/>
      <c r="I271" s="186"/>
      <c r="J271" s="186"/>
    </row>
    <row r="272" spans="8:10" x14ac:dyDescent="0.75">
      <c r="H272" s="186"/>
      <c r="I272" s="186"/>
      <c r="J272" s="186"/>
    </row>
    <row r="273" spans="8:10" x14ac:dyDescent="0.75">
      <c r="H273" s="186"/>
      <c r="I273" s="186"/>
      <c r="J273" s="186"/>
    </row>
    <row r="274" spans="8:10" x14ac:dyDescent="0.75">
      <c r="H274" s="186"/>
      <c r="I274" s="186"/>
      <c r="J274" s="186"/>
    </row>
    <row r="275" spans="8:10" x14ac:dyDescent="0.75">
      <c r="H275" s="186"/>
      <c r="I275" s="186"/>
      <c r="J275" s="186"/>
    </row>
    <row r="276" spans="8:10" x14ac:dyDescent="0.75">
      <c r="H276" s="186"/>
      <c r="I276" s="186"/>
      <c r="J276" s="186"/>
    </row>
    <row r="277" spans="8:10" x14ac:dyDescent="0.75">
      <c r="H277" s="186"/>
      <c r="I277" s="186"/>
      <c r="J277" s="186"/>
    </row>
    <row r="278" spans="8:10" x14ac:dyDescent="0.75">
      <c r="H278" s="186"/>
      <c r="I278" s="186"/>
      <c r="J278" s="186"/>
    </row>
    <row r="279" spans="8:10" x14ac:dyDescent="0.75">
      <c r="H279" s="186"/>
      <c r="I279" s="186"/>
      <c r="J279" s="186"/>
    </row>
    <row r="280" spans="8:10" x14ac:dyDescent="0.75">
      <c r="H280" s="186"/>
      <c r="I280" s="186"/>
      <c r="J280" s="186"/>
    </row>
    <row r="281" spans="8:10" x14ac:dyDescent="0.75">
      <c r="H281" s="186"/>
      <c r="I281" s="186"/>
      <c r="J281" s="186"/>
    </row>
    <row r="282" spans="8:10" x14ac:dyDescent="0.75">
      <c r="H282" s="186"/>
      <c r="I282" s="186"/>
      <c r="J282" s="186"/>
    </row>
    <row r="283" spans="8:10" x14ac:dyDescent="0.75">
      <c r="H283" s="186"/>
      <c r="I283" s="186"/>
      <c r="J283" s="186"/>
    </row>
    <row r="284" spans="8:10" x14ac:dyDescent="0.75">
      <c r="H284" s="186"/>
      <c r="I284" s="186"/>
      <c r="J284" s="186"/>
    </row>
    <row r="285" spans="8:10" x14ac:dyDescent="0.75">
      <c r="H285" s="186"/>
      <c r="I285" s="186"/>
      <c r="J285" s="186"/>
    </row>
    <row r="286" spans="8:10" x14ac:dyDescent="0.75">
      <c r="H286" s="186"/>
      <c r="I286" s="186"/>
      <c r="J286" s="186"/>
    </row>
    <row r="287" spans="8:10" x14ac:dyDescent="0.75">
      <c r="H287" s="186"/>
      <c r="I287" s="186"/>
      <c r="J287" s="186"/>
    </row>
    <row r="288" spans="8:10" x14ac:dyDescent="0.75">
      <c r="H288" s="186"/>
      <c r="I288" s="186"/>
      <c r="J288" s="186"/>
    </row>
    <row r="289" spans="8:10" x14ac:dyDescent="0.75">
      <c r="H289" s="186"/>
      <c r="I289" s="186"/>
      <c r="J289" s="186"/>
    </row>
    <row r="290" spans="8:10" x14ac:dyDescent="0.75">
      <c r="H290" s="186"/>
      <c r="I290" s="186"/>
      <c r="J290" s="186"/>
    </row>
    <row r="291" spans="8:10" x14ac:dyDescent="0.75">
      <c r="H291" s="186"/>
      <c r="I291" s="186"/>
      <c r="J291" s="186"/>
    </row>
    <row r="292" spans="8:10" x14ac:dyDescent="0.75">
      <c r="H292" s="186"/>
      <c r="I292" s="186"/>
      <c r="J292" s="186"/>
    </row>
    <row r="293" spans="8:10" x14ac:dyDescent="0.75">
      <c r="H293" s="186"/>
      <c r="I293" s="186"/>
      <c r="J293" s="186"/>
    </row>
    <row r="294" spans="8:10" x14ac:dyDescent="0.75">
      <c r="H294" s="186"/>
      <c r="I294" s="186"/>
      <c r="J294" s="186"/>
    </row>
    <row r="295" spans="8:10" x14ac:dyDescent="0.75">
      <c r="H295" s="186"/>
      <c r="I295" s="186"/>
      <c r="J295" s="186"/>
    </row>
    <row r="296" spans="8:10" x14ac:dyDescent="0.75">
      <c r="H296" s="186"/>
      <c r="I296" s="186"/>
      <c r="J296" s="186"/>
    </row>
    <row r="297" spans="8:10" x14ac:dyDescent="0.75">
      <c r="H297" s="186"/>
      <c r="I297" s="186"/>
      <c r="J297" s="186"/>
    </row>
    <row r="298" spans="8:10" x14ac:dyDescent="0.75">
      <c r="H298" s="186"/>
      <c r="I298" s="186"/>
      <c r="J298" s="186"/>
    </row>
    <row r="299" spans="8:10" x14ac:dyDescent="0.75">
      <c r="H299" s="186"/>
      <c r="I299" s="186"/>
      <c r="J299" s="186"/>
    </row>
    <row r="300" spans="8:10" x14ac:dyDescent="0.75">
      <c r="H300" s="186"/>
      <c r="I300" s="186"/>
      <c r="J300" s="186"/>
    </row>
    <row r="301" spans="8:10" x14ac:dyDescent="0.75">
      <c r="H301" s="186"/>
      <c r="I301" s="186"/>
      <c r="J301" s="186"/>
    </row>
    <row r="302" spans="8:10" x14ac:dyDescent="0.75">
      <c r="H302" s="186"/>
      <c r="I302" s="186"/>
      <c r="J302" s="186"/>
    </row>
    <row r="303" spans="8:10" x14ac:dyDescent="0.75">
      <c r="H303" s="186"/>
      <c r="I303" s="186"/>
      <c r="J303" s="186"/>
    </row>
    <row r="304" spans="8:10" x14ac:dyDescent="0.75">
      <c r="H304" s="186"/>
      <c r="I304" s="186"/>
      <c r="J304" s="186"/>
    </row>
    <row r="305" spans="8:10" x14ac:dyDescent="0.75">
      <c r="H305" s="186"/>
      <c r="I305" s="186"/>
      <c r="J305" s="186"/>
    </row>
    <row r="306" spans="8:10" x14ac:dyDescent="0.75">
      <c r="H306" s="186"/>
      <c r="I306" s="186"/>
      <c r="J306" s="186"/>
    </row>
    <row r="307" spans="8:10" x14ac:dyDescent="0.75">
      <c r="H307" s="186"/>
      <c r="I307" s="186"/>
      <c r="J307" s="186"/>
    </row>
    <row r="308" spans="8:10" x14ac:dyDescent="0.75">
      <c r="H308" s="186"/>
      <c r="I308" s="186"/>
      <c r="J308" s="186"/>
    </row>
    <row r="309" spans="8:10" x14ac:dyDescent="0.75">
      <c r="H309" s="186"/>
      <c r="I309" s="186"/>
      <c r="J309" s="186"/>
    </row>
    <row r="310" spans="8:10" x14ac:dyDescent="0.75">
      <c r="H310" s="186"/>
      <c r="I310" s="186"/>
      <c r="J310" s="186"/>
    </row>
    <row r="311" spans="8:10" x14ac:dyDescent="0.75">
      <c r="H311" s="31"/>
      <c r="I311" s="31"/>
      <c r="J311" s="31"/>
    </row>
    <row r="312" spans="8:10" x14ac:dyDescent="0.75">
      <c r="H312" s="184"/>
      <c r="I312" s="184"/>
      <c r="J312" s="184"/>
    </row>
    <row r="313" spans="8:10" x14ac:dyDescent="0.75">
      <c r="H313" s="187"/>
      <c r="I313" s="187"/>
      <c r="J313" s="187"/>
    </row>
    <row r="314" spans="8:10" x14ac:dyDescent="0.75">
      <c r="H314" s="187"/>
      <c r="I314" s="187"/>
      <c r="J314" s="187"/>
    </row>
    <row r="315" spans="8:10" x14ac:dyDescent="0.75">
      <c r="H315" s="187"/>
      <c r="I315" s="187"/>
      <c r="J315" s="187"/>
    </row>
    <row r="316" spans="8:10" x14ac:dyDescent="0.75">
      <c r="H316" s="187"/>
      <c r="I316" s="187"/>
      <c r="J316" s="187"/>
    </row>
    <row r="317" spans="8:10" x14ac:dyDescent="0.75">
      <c r="H317" s="187"/>
      <c r="I317" s="187"/>
      <c r="J317" s="187"/>
    </row>
    <row r="318" spans="8:10" x14ac:dyDescent="0.75">
      <c r="H318" s="187"/>
      <c r="I318" s="187"/>
      <c r="J318" s="187"/>
    </row>
    <row r="319" spans="8:10" x14ac:dyDescent="0.75">
      <c r="H319" s="187"/>
      <c r="I319" s="187"/>
      <c r="J319" s="187"/>
    </row>
    <row r="320" spans="8:10" x14ac:dyDescent="0.75">
      <c r="H320" s="187"/>
      <c r="I320" s="187"/>
      <c r="J320" s="187"/>
    </row>
    <row r="322" spans="8:10" x14ac:dyDescent="0.75">
      <c r="H322" s="8"/>
      <c r="I322" s="8"/>
      <c r="J322" s="8"/>
    </row>
    <row r="323" spans="8:10" x14ac:dyDescent="0.75">
      <c r="H323" s="8"/>
      <c r="I323" s="8"/>
      <c r="J323" s="8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80" zoomScaleNormal="80" workbookViewId="0">
      <selection activeCell="A4" sqref="A4"/>
    </sheetView>
  </sheetViews>
  <sheetFormatPr defaultRowHeight="14.75" x14ac:dyDescent="0.75"/>
  <cols>
    <col min="2" max="2" width="27.81640625" customWidth="1"/>
    <col min="3" max="3" width="17.81640625" customWidth="1"/>
    <col min="4" max="4" width="9.1796875" bestFit="1" customWidth="1"/>
    <col min="5" max="5" width="9" bestFit="1" customWidth="1"/>
    <col min="6" max="6" width="14.36328125" customWidth="1"/>
  </cols>
  <sheetData>
    <row r="1" spans="1:16" ht="23.5" x14ac:dyDescent="1.1000000000000001">
      <c r="A1" s="39" t="s">
        <v>135</v>
      </c>
    </row>
    <row r="3" spans="1:16" ht="21" x14ac:dyDescent="1">
      <c r="B3" s="152" t="s">
        <v>13</v>
      </c>
      <c r="C3" s="166"/>
      <c r="D3" s="188"/>
      <c r="E3" s="189" t="s">
        <v>134</v>
      </c>
      <c r="F3" s="190"/>
    </row>
    <row r="4" spans="1:16" x14ac:dyDescent="0.75">
      <c r="C4" s="93" t="s">
        <v>167</v>
      </c>
      <c r="D4" s="34" t="s">
        <v>107</v>
      </c>
      <c r="E4" s="34" t="s">
        <v>108</v>
      </c>
      <c r="F4" s="34" t="s">
        <v>109</v>
      </c>
      <c r="J4" s="94"/>
      <c r="M4" s="94"/>
      <c r="P4" s="94"/>
    </row>
    <row r="5" spans="1:16" x14ac:dyDescent="0.75">
      <c r="C5" s="130"/>
      <c r="D5" s="166"/>
      <c r="E5" s="42"/>
      <c r="F5" s="166"/>
      <c r="I5" s="1"/>
      <c r="J5" s="1"/>
      <c r="L5" s="1"/>
      <c r="M5" s="1"/>
      <c r="O5" s="59"/>
      <c r="P5" s="59"/>
    </row>
    <row r="6" spans="1:16" x14ac:dyDescent="0.75">
      <c r="C6" s="130">
        <v>5.0000000000000001E-3</v>
      </c>
      <c r="D6" s="252">
        <v>1.3986000000000001</v>
      </c>
      <c r="E6" s="173">
        <v>2.8290000000000002</v>
      </c>
      <c r="F6" s="252">
        <v>2.4079999999999999</v>
      </c>
      <c r="I6" s="1"/>
      <c r="J6" s="1"/>
      <c r="L6" s="1"/>
      <c r="M6" s="1"/>
      <c r="O6" s="59"/>
      <c r="P6" s="59"/>
    </row>
    <row r="7" spans="1:16" x14ac:dyDescent="0.75">
      <c r="C7" s="130">
        <v>0.01</v>
      </c>
      <c r="D7" s="252">
        <v>2.38</v>
      </c>
      <c r="E7" s="173">
        <v>2.5937700000000001</v>
      </c>
      <c r="F7" s="252">
        <v>1.6772</v>
      </c>
      <c r="I7" s="1"/>
      <c r="J7" s="1"/>
      <c r="L7" s="1"/>
      <c r="M7" s="1"/>
      <c r="O7" s="59"/>
      <c r="P7" s="59"/>
    </row>
    <row r="8" spans="1:16" x14ac:dyDescent="0.75">
      <c r="C8" s="130">
        <v>2.5000000000000001E-2</v>
      </c>
      <c r="D8" s="252">
        <v>6.0529999999999999</v>
      </c>
      <c r="E8" s="173">
        <v>9.1777499999999996</v>
      </c>
      <c r="F8" s="252">
        <v>4.8712999999999997</v>
      </c>
      <c r="I8" s="1"/>
      <c r="J8" s="1"/>
      <c r="L8" s="1"/>
      <c r="M8" s="1"/>
      <c r="O8" s="59"/>
      <c r="P8" s="59"/>
    </row>
    <row r="9" spans="1:16" x14ac:dyDescent="0.75">
      <c r="C9" s="130">
        <v>0.05</v>
      </c>
      <c r="D9" s="252">
        <v>12.694000000000001</v>
      </c>
      <c r="E9" s="173">
        <v>17.868729999999999</v>
      </c>
      <c r="F9" s="252">
        <v>11.835000000000001</v>
      </c>
      <c r="I9" s="1"/>
      <c r="J9" s="1"/>
      <c r="L9" s="1"/>
      <c r="M9" s="1"/>
      <c r="O9" s="59"/>
      <c r="P9" s="59"/>
    </row>
    <row r="10" spans="1:16" x14ac:dyDescent="0.75">
      <c r="C10" s="130">
        <v>0.1</v>
      </c>
      <c r="D10" s="252">
        <v>24.678000000000001</v>
      </c>
      <c r="E10" s="173">
        <v>24.887709999999998</v>
      </c>
      <c r="F10" s="252">
        <v>28.532</v>
      </c>
      <c r="I10" s="1"/>
      <c r="J10" s="1"/>
      <c r="L10" s="1"/>
      <c r="M10" s="1"/>
      <c r="O10" s="59"/>
      <c r="P10" s="59"/>
    </row>
    <row r="11" spans="1:16" x14ac:dyDescent="0.75">
      <c r="C11" s="130">
        <v>0.15</v>
      </c>
      <c r="D11" s="252">
        <v>42.435000000000002</v>
      </c>
      <c r="E11" s="173">
        <v>47.189</v>
      </c>
      <c r="F11" s="252">
        <v>33.502000000000002</v>
      </c>
      <c r="I11" s="1"/>
      <c r="J11" s="1"/>
      <c r="L11" s="1"/>
      <c r="M11" s="1"/>
      <c r="O11" s="59"/>
      <c r="P11" s="59"/>
    </row>
    <row r="12" spans="1:16" x14ac:dyDescent="0.75">
      <c r="C12" s="87">
        <v>0.2</v>
      </c>
      <c r="D12" s="253">
        <v>52.16</v>
      </c>
      <c r="E12" s="177">
        <v>55.049500000000002</v>
      </c>
      <c r="F12" s="253">
        <v>54.837000000000003</v>
      </c>
      <c r="I12" s="1"/>
      <c r="J12" s="1"/>
      <c r="L12" s="1"/>
      <c r="M12" s="1"/>
      <c r="O12" s="59"/>
      <c r="P12" s="59"/>
    </row>
    <row r="13" spans="1:16" x14ac:dyDescent="0.75">
      <c r="L13" s="1"/>
      <c r="M13" s="1"/>
      <c r="O13" s="59"/>
      <c r="P13" s="59"/>
    </row>
    <row r="14" spans="1:16" x14ac:dyDescent="0.75">
      <c r="L14" s="1"/>
      <c r="M14" s="1"/>
      <c r="O14" s="59"/>
      <c r="P14" s="59"/>
    </row>
    <row r="15" spans="1:16" x14ac:dyDescent="0.75">
      <c r="L15" s="1"/>
      <c r="M15" s="1"/>
      <c r="O15" s="59"/>
      <c r="P15" s="59"/>
    </row>
    <row r="16" spans="1:16" x14ac:dyDescent="0.75">
      <c r="O16" s="59"/>
      <c r="P16" s="5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47"/>
  <sheetViews>
    <sheetView zoomScale="80" zoomScaleNormal="80" workbookViewId="0">
      <selection activeCell="N17" sqref="N17"/>
    </sheetView>
  </sheetViews>
  <sheetFormatPr defaultRowHeight="14.75" x14ac:dyDescent="0.75"/>
  <cols>
    <col min="2" max="2" width="24.1796875" style="9" customWidth="1"/>
    <col min="3" max="3" width="19" style="9" customWidth="1"/>
    <col min="4" max="4" width="8.81640625" style="9"/>
    <col min="5" max="5" width="5.1796875" customWidth="1"/>
    <col min="6" max="6" width="20.36328125" style="2" customWidth="1"/>
    <col min="7" max="7" width="19.453125" style="2" customWidth="1"/>
    <col min="10" max="10" width="21.36328125" customWidth="1"/>
    <col min="11" max="11" width="26.54296875" customWidth="1"/>
    <col min="12" max="12" width="19.6328125" customWidth="1"/>
    <col min="13" max="13" width="29.1796875" style="35" customWidth="1"/>
    <col min="14" max="14" width="15.81640625" style="35" customWidth="1"/>
    <col min="16" max="16" width="8.81640625" style="9"/>
    <col min="17" max="17" width="19.36328125" style="9" customWidth="1"/>
    <col min="18" max="18" width="28.36328125" style="9" customWidth="1"/>
    <col min="19" max="19" width="8.453125" customWidth="1"/>
    <col min="20" max="20" width="14.08984375" customWidth="1"/>
    <col min="21" max="21" width="24.90625" style="30" customWidth="1"/>
    <col min="22" max="22" width="32.81640625" style="30" customWidth="1"/>
    <col min="23" max="23" width="28.08984375" style="30" customWidth="1"/>
    <col min="24" max="24" width="10.1796875" style="9" customWidth="1"/>
    <col min="25" max="25" width="12" style="9" customWidth="1"/>
    <col min="26" max="26" width="17.6328125" style="9" customWidth="1"/>
    <col min="27" max="27" width="14.54296875" style="9" customWidth="1"/>
    <col min="28" max="28" width="21.81640625" customWidth="1"/>
    <col min="29" max="29" width="31.36328125" customWidth="1"/>
    <col min="32" max="32" width="3.54296875" customWidth="1"/>
    <col min="33" max="33" width="17.6328125" customWidth="1"/>
    <col min="34" max="34" width="14.54296875" customWidth="1"/>
    <col min="35" max="36" width="18.1796875" customWidth="1"/>
  </cols>
  <sheetData>
    <row r="1" spans="1:37" ht="23.5" x14ac:dyDescent="1.1000000000000001">
      <c r="A1" s="39" t="s">
        <v>133</v>
      </c>
      <c r="Q1" s="36"/>
      <c r="R1" s="31"/>
      <c r="S1" s="35"/>
      <c r="T1" s="35"/>
      <c r="U1" s="42"/>
      <c r="V1" s="42"/>
      <c r="W1" s="42"/>
      <c r="X1" s="31"/>
      <c r="Y1" s="31"/>
      <c r="Z1" s="31"/>
      <c r="AA1" s="31"/>
      <c r="AB1" s="35"/>
    </row>
    <row r="2" spans="1:37" x14ac:dyDescent="0.75">
      <c r="X2" s="31"/>
      <c r="Y2" s="31"/>
      <c r="Z2" s="31"/>
      <c r="AA2" s="31"/>
      <c r="AB2" s="35"/>
      <c r="AD2" s="35"/>
      <c r="AE2" s="35"/>
      <c r="AF2" s="35"/>
      <c r="AG2" s="35"/>
      <c r="AH2" s="35"/>
      <c r="AI2" s="35"/>
      <c r="AJ2" s="35"/>
      <c r="AK2" s="35"/>
    </row>
    <row r="3" spans="1:37" ht="21" x14ac:dyDescent="1">
      <c r="A3" s="152" t="s">
        <v>9</v>
      </c>
      <c r="B3" s="191"/>
      <c r="J3" s="2"/>
      <c r="K3" s="2"/>
      <c r="L3" s="2"/>
      <c r="M3" s="4"/>
      <c r="O3" s="152" t="s">
        <v>13</v>
      </c>
      <c r="U3"/>
      <c r="X3" s="152" t="s">
        <v>16</v>
      </c>
      <c r="Y3" s="31"/>
      <c r="AA3" s="31"/>
      <c r="AB3" s="35"/>
      <c r="AE3" s="35"/>
      <c r="AF3" s="35"/>
      <c r="AH3" s="30"/>
      <c r="AI3" s="30"/>
      <c r="AJ3" s="30"/>
      <c r="AK3" s="30"/>
    </row>
    <row r="4" spans="1:37" x14ac:dyDescent="0.75">
      <c r="B4" s="55" t="s">
        <v>2</v>
      </c>
      <c r="C4" s="18" t="s">
        <v>3</v>
      </c>
      <c r="F4" s="55" t="s">
        <v>4</v>
      </c>
      <c r="G4" s="18" t="s">
        <v>3</v>
      </c>
      <c r="I4" s="6"/>
      <c r="J4" s="51" t="s">
        <v>10</v>
      </c>
      <c r="K4" s="52" t="s">
        <v>11</v>
      </c>
      <c r="L4" s="51" t="s">
        <v>12</v>
      </c>
      <c r="M4" s="52" t="s">
        <v>11</v>
      </c>
      <c r="N4" s="31"/>
      <c r="O4" s="2"/>
      <c r="P4" s="33" t="s">
        <v>5</v>
      </c>
      <c r="Q4" s="41" t="s">
        <v>7</v>
      </c>
      <c r="R4" s="37" t="s">
        <v>224</v>
      </c>
      <c r="S4" s="2"/>
      <c r="T4" s="33" t="s">
        <v>6</v>
      </c>
      <c r="U4" s="41" t="s">
        <v>7</v>
      </c>
      <c r="V4" s="41" t="s">
        <v>224</v>
      </c>
      <c r="W4" s="9"/>
      <c r="X4" s="53" t="s">
        <v>17</v>
      </c>
      <c r="Y4" s="36"/>
      <c r="Z4" s="36" t="s">
        <v>223</v>
      </c>
      <c r="AA4" s="37"/>
      <c r="AB4" s="35"/>
      <c r="AE4" s="35"/>
      <c r="AF4" s="35"/>
    </row>
    <row r="5" spans="1:37" x14ac:dyDescent="0.75">
      <c r="B5" s="54" t="s">
        <v>0</v>
      </c>
      <c r="C5" s="54" t="s">
        <v>1</v>
      </c>
      <c r="F5" s="34" t="s">
        <v>0</v>
      </c>
      <c r="G5" s="56" t="s">
        <v>1</v>
      </c>
      <c r="I5" s="43" t="s">
        <v>8</v>
      </c>
      <c r="J5" s="31" t="s">
        <v>7</v>
      </c>
      <c r="K5" s="31" t="s">
        <v>225</v>
      </c>
      <c r="L5" s="31" t="s">
        <v>7</v>
      </c>
      <c r="M5" s="31" t="s">
        <v>225</v>
      </c>
      <c r="O5" s="2"/>
      <c r="P5" s="40" t="s">
        <v>8</v>
      </c>
      <c r="Q5" s="32"/>
      <c r="R5" s="38"/>
      <c r="S5" s="2"/>
      <c r="T5" s="40" t="s">
        <v>8</v>
      </c>
      <c r="U5" s="32"/>
      <c r="V5" s="32"/>
      <c r="W5" s="9"/>
      <c r="X5" s="32"/>
      <c r="Y5" s="56" t="s">
        <v>14</v>
      </c>
      <c r="Z5" s="57" t="s">
        <v>18</v>
      </c>
      <c r="AA5" s="34" t="s">
        <v>15</v>
      </c>
      <c r="AB5" s="35"/>
      <c r="AE5" s="35"/>
      <c r="AF5" s="35"/>
    </row>
    <row r="6" spans="1:37" x14ac:dyDescent="0.75">
      <c r="B6" s="19">
        <v>0.60959220000000003</v>
      </c>
      <c r="C6" s="20">
        <v>0.6</v>
      </c>
      <c r="D6" s="21"/>
      <c r="E6" s="22"/>
      <c r="F6" s="270">
        <v>40.96884</v>
      </c>
      <c r="G6" s="271">
        <v>38.53425</v>
      </c>
      <c r="I6" s="41">
        <v>1</v>
      </c>
      <c r="J6" s="41">
        <v>270</v>
      </c>
      <c r="K6" s="41">
        <v>1</v>
      </c>
      <c r="L6" s="41">
        <v>160</v>
      </c>
      <c r="M6" s="37">
        <v>1</v>
      </c>
      <c r="O6" s="2"/>
      <c r="P6" s="43">
        <v>1</v>
      </c>
      <c r="Q6" s="31">
        <v>210</v>
      </c>
      <c r="R6" s="46">
        <v>1</v>
      </c>
      <c r="S6" s="2"/>
      <c r="T6" s="44">
        <v>1</v>
      </c>
      <c r="U6" s="264">
        <v>5</v>
      </c>
      <c r="V6" s="43">
        <v>0</v>
      </c>
      <c r="W6" s="9"/>
      <c r="X6" s="275">
        <v>236</v>
      </c>
      <c r="Y6" s="43">
        <v>1</v>
      </c>
      <c r="Z6" s="41"/>
      <c r="AA6" s="12"/>
      <c r="AB6" s="35"/>
      <c r="AE6" s="35"/>
      <c r="AF6" s="35"/>
    </row>
    <row r="7" spans="1:37" x14ac:dyDescent="0.75">
      <c r="B7" s="23">
        <v>0.70082109999999997</v>
      </c>
      <c r="C7" s="24">
        <v>0.66</v>
      </c>
      <c r="D7" s="21"/>
      <c r="E7" s="22"/>
      <c r="F7" s="270">
        <v>38.516170000000002</v>
      </c>
      <c r="G7" s="271">
        <v>26.575340000000001</v>
      </c>
      <c r="I7" s="43">
        <v>2</v>
      </c>
      <c r="J7" s="43">
        <v>25</v>
      </c>
      <c r="K7" s="43">
        <v>0</v>
      </c>
      <c r="L7" s="43">
        <v>140</v>
      </c>
      <c r="M7" s="46">
        <v>0</v>
      </c>
      <c r="O7" s="2"/>
      <c r="P7" s="43">
        <v>2</v>
      </c>
      <c r="Q7" s="31">
        <v>227</v>
      </c>
      <c r="R7" s="46">
        <v>0</v>
      </c>
      <c r="S7" s="2"/>
      <c r="T7" s="44">
        <v>2</v>
      </c>
      <c r="U7" s="274">
        <v>1.5</v>
      </c>
      <c r="V7" s="43">
        <v>0</v>
      </c>
      <c r="W7" s="9"/>
      <c r="X7" s="276">
        <v>210</v>
      </c>
      <c r="Y7" s="16">
        <v>1</v>
      </c>
      <c r="Z7" s="16"/>
      <c r="AA7" s="12"/>
      <c r="AB7" s="35"/>
      <c r="AE7" s="35"/>
      <c r="AF7" s="35"/>
    </row>
    <row r="8" spans="1:37" x14ac:dyDescent="0.75">
      <c r="B8" s="23">
        <v>0.73123899999999997</v>
      </c>
      <c r="C8" s="24">
        <v>0.64</v>
      </c>
      <c r="D8" s="21"/>
      <c r="E8" s="22"/>
      <c r="F8" s="270">
        <v>39.845999999999997</v>
      </c>
      <c r="G8" s="271">
        <v>39.863010000000003</v>
      </c>
      <c r="I8" s="43">
        <v>3</v>
      </c>
      <c r="J8" s="43">
        <v>80</v>
      </c>
      <c r="K8" s="43">
        <v>1</v>
      </c>
      <c r="L8" s="43">
        <v>160</v>
      </c>
      <c r="M8" s="46">
        <v>1</v>
      </c>
      <c r="O8" s="2"/>
      <c r="P8" s="16">
        <v>3</v>
      </c>
      <c r="Q8" s="11">
        <v>65</v>
      </c>
      <c r="R8" s="12">
        <v>0</v>
      </c>
      <c r="T8" s="10">
        <v>3</v>
      </c>
      <c r="U8" s="250">
        <v>4.5</v>
      </c>
      <c r="V8" s="16">
        <v>0</v>
      </c>
      <c r="X8" s="276">
        <v>431</v>
      </c>
      <c r="Y8" s="16">
        <v>0</v>
      </c>
      <c r="Z8" s="16"/>
      <c r="AA8" s="12"/>
      <c r="AB8" s="35"/>
      <c r="AE8" s="35"/>
      <c r="AF8" s="35"/>
    </row>
    <row r="9" spans="1:37" x14ac:dyDescent="0.75">
      <c r="B9" s="23">
        <v>0.39988459999999998</v>
      </c>
      <c r="C9" s="24">
        <v>0.4</v>
      </c>
      <c r="D9" s="21"/>
      <c r="E9" s="22"/>
      <c r="F9" s="270">
        <v>41.081400000000002</v>
      </c>
      <c r="G9" s="271">
        <v>33.219180000000001</v>
      </c>
      <c r="I9" s="43">
        <v>4</v>
      </c>
      <c r="J9" s="43">
        <v>230</v>
      </c>
      <c r="K9" s="43">
        <v>1</v>
      </c>
      <c r="L9" s="43">
        <v>462</v>
      </c>
      <c r="M9" s="46">
        <v>0</v>
      </c>
      <c r="O9" s="2"/>
      <c r="P9" s="16">
        <v>4</v>
      </c>
      <c r="Q9" s="11">
        <v>277</v>
      </c>
      <c r="R9" s="12">
        <v>0</v>
      </c>
      <c r="T9" s="10">
        <v>4</v>
      </c>
      <c r="U9" s="250">
        <v>6</v>
      </c>
      <c r="V9" s="16">
        <v>1</v>
      </c>
      <c r="X9" s="276">
        <v>82.5</v>
      </c>
      <c r="Y9" s="16">
        <v>1</v>
      </c>
      <c r="Z9" s="16"/>
      <c r="AA9" s="12"/>
      <c r="AB9" s="35"/>
      <c r="AE9" s="35"/>
      <c r="AF9" s="35"/>
    </row>
    <row r="10" spans="1:37" x14ac:dyDescent="0.75">
      <c r="B10" s="23">
        <v>0.73123899999999997</v>
      </c>
      <c r="C10" s="24">
        <v>0.5</v>
      </c>
      <c r="D10" s="21"/>
      <c r="E10" s="22"/>
      <c r="F10" s="270">
        <v>42.264600000000002</v>
      </c>
      <c r="G10" s="271">
        <v>39.863010000000003</v>
      </c>
      <c r="I10" s="43">
        <v>5</v>
      </c>
      <c r="J10" s="43">
        <v>50</v>
      </c>
      <c r="K10" s="43">
        <v>0</v>
      </c>
      <c r="L10" s="43">
        <v>160</v>
      </c>
      <c r="M10" s="46">
        <v>1</v>
      </c>
      <c r="O10" s="2"/>
      <c r="P10" s="16">
        <v>5</v>
      </c>
      <c r="Q10" s="11">
        <v>80</v>
      </c>
      <c r="R10" s="12">
        <v>0</v>
      </c>
      <c r="T10" s="10">
        <v>5</v>
      </c>
      <c r="U10" s="250">
        <v>3</v>
      </c>
      <c r="V10" s="16">
        <v>0</v>
      </c>
      <c r="X10" s="276">
        <v>308</v>
      </c>
      <c r="Y10" s="16">
        <v>0</v>
      </c>
      <c r="Z10" s="16"/>
      <c r="AA10" s="12"/>
      <c r="AB10" s="35"/>
      <c r="AE10" s="35"/>
      <c r="AF10" s="35"/>
    </row>
    <row r="11" spans="1:37" x14ac:dyDescent="0.75">
      <c r="B11" s="23">
        <v>0.64912029999999998</v>
      </c>
      <c r="C11" s="24">
        <v>0.26</v>
      </c>
      <c r="D11" s="21"/>
      <c r="E11" s="22"/>
      <c r="F11" s="270">
        <v>25.925999999999998</v>
      </c>
      <c r="G11" s="271">
        <v>43.849319999999999</v>
      </c>
      <c r="I11" s="43">
        <v>6</v>
      </c>
      <c r="J11" s="43">
        <v>160</v>
      </c>
      <c r="K11" s="43">
        <v>1</v>
      </c>
      <c r="L11" s="43">
        <v>140</v>
      </c>
      <c r="M11" s="46">
        <v>1</v>
      </c>
      <c r="O11" s="2"/>
      <c r="P11" s="16">
        <v>6</v>
      </c>
      <c r="Q11" s="11">
        <v>308</v>
      </c>
      <c r="R11" s="12">
        <v>0</v>
      </c>
      <c r="T11" s="10">
        <v>6</v>
      </c>
      <c r="U11" s="250">
        <v>3.5</v>
      </c>
      <c r="V11" s="16">
        <v>0</v>
      </c>
      <c r="X11" s="276">
        <v>240</v>
      </c>
      <c r="Y11" s="16">
        <v>0</v>
      </c>
      <c r="Z11" s="16"/>
      <c r="AA11" s="12"/>
      <c r="AB11" s="35"/>
      <c r="AE11" s="35"/>
      <c r="AF11" s="35"/>
    </row>
    <row r="12" spans="1:37" x14ac:dyDescent="0.75">
      <c r="B12" s="23">
        <v>0.60778200000000004</v>
      </c>
      <c r="C12" s="24">
        <v>0.35</v>
      </c>
      <c r="D12" s="21"/>
      <c r="E12" s="22"/>
      <c r="F12" s="270">
        <v>52.426200000000001</v>
      </c>
      <c r="G12" s="271">
        <v>31.890409999999999</v>
      </c>
      <c r="I12" s="43">
        <v>7</v>
      </c>
      <c r="J12" s="43">
        <v>370</v>
      </c>
      <c r="K12" s="43">
        <v>1</v>
      </c>
      <c r="L12" s="43">
        <v>150</v>
      </c>
      <c r="M12" s="46">
        <v>0</v>
      </c>
      <c r="O12" s="2"/>
      <c r="P12" s="16">
        <v>7</v>
      </c>
      <c r="Q12" s="11">
        <v>80</v>
      </c>
      <c r="R12" s="12">
        <v>0</v>
      </c>
      <c r="T12" s="10">
        <v>7</v>
      </c>
      <c r="U12" s="250">
        <v>3.5</v>
      </c>
      <c r="V12" s="16">
        <v>1</v>
      </c>
      <c r="X12" s="276">
        <v>37.5</v>
      </c>
      <c r="Y12" s="16">
        <v>1</v>
      </c>
      <c r="Z12" s="16"/>
      <c r="AA12" s="12"/>
      <c r="AB12" s="35"/>
      <c r="AE12" s="35"/>
      <c r="AF12" s="35"/>
    </row>
    <row r="13" spans="1:37" x14ac:dyDescent="0.75">
      <c r="B13" s="23">
        <v>0.55575600000000003</v>
      </c>
      <c r="C13" s="24">
        <v>0.25</v>
      </c>
      <c r="D13" s="21"/>
      <c r="E13" s="22"/>
      <c r="F13" s="270">
        <v>44.526600000000002</v>
      </c>
      <c r="G13" s="271">
        <v>38.53425</v>
      </c>
      <c r="I13" s="43">
        <v>8</v>
      </c>
      <c r="J13" s="43">
        <v>15</v>
      </c>
      <c r="K13" s="43">
        <v>1</v>
      </c>
      <c r="L13" s="43">
        <v>462</v>
      </c>
      <c r="M13" s="46">
        <v>0</v>
      </c>
      <c r="O13" s="2"/>
      <c r="P13" s="16">
        <v>8</v>
      </c>
      <c r="Q13" s="11">
        <v>177</v>
      </c>
      <c r="R13" s="12">
        <v>0</v>
      </c>
      <c r="T13" s="10">
        <v>8</v>
      </c>
      <c r="U13" s="250">
        <v>2.5</v>
      </c>
      <c r="V13" s="16">
        <v>1</v>
      </c>
      <c r="X13" s="276">
        <v>223.5</v>
      </c>
      <c r="Y13" s="16">
        <v>1</v>
      </c>
      <c r="Z13" s="16"/>
      <c r="AA13" s="12"/>
      <c r="AB13" s="35"/>
      <c r="AE13" s="35"/>
      <c r="AF13" s="35"/>
    </row>
    <row r="14" spans="1:37" x14ac:dyDescent="0.75">
      <c r="B14" s="23">
        <v>0.62</v>
      </c>
      <c r="C14" s="24">
        <v>0.35</v>
      </c>
      <c r="D14" s="21"/>
      <c r="E14" s="22"/>
      <c r="F14" s="270">
        <v>36</v>
      </c>
      <c r="G14" s="271">
        <v>30.561640000000001</v>
      </c>
      <c r="I14" s="43">
        <v>9</v>
      </c>
      <c r="J14" s="47">
        <v>195</v>
      </c>
      <c r="K14" s="43">
        <v>0</v>
      </c>
      <c r="L14" s="43">
        <v>149</v>
      </c>
      <c r="M14" s="46">
        <v>0</v>
      </c>
      <c r="O14" s="2"/>
      <c r="P14" s="16">
        <v>9</v>
      </c>
      <c r="Q14" s="11">
        <v>55</v>
      </c>
      <c r="R14" s="12">
        <v>0</v>
      </c>
      <c r="T14" s="10">
        <v>9</v>
      </c>
      <c r="U14" s="250">
        <v>1.5</v>
      </c>
      <c r="V14" s="16">
        <v>1</v>
      </c>
      <c r="X14" s="276">
        <v>290</v>
      </c>
      <c r="Y14" s="16">
        <v>0</v>
      </c>
      <c r="Z14" s="16"/>
      <c r="AA14" s="12"/>
      <c r="AB14" s="35"/>
      <c r="AE14" s="35"/>
      <c r="AF14" s="35"/>
    </row>
    <row r="15" spans="1:37" x14ac:dyDescent="0.75">
      <c r="B15" s="23">
        <v>1.0920240000000001</v>
      </c>
      <c r="C15" s="24">
        <v>0.4</v>
      </c>
      <c r="D15" s="21"/>
      <c r="E15" s="22"/>
      <c r="F15" s="270">
        <v>45</v>
      </c>
      <c r="G15" s="271">
        <v>34.54795</v>
      </c>
      <c r="I15" s="43">
        <v>10</v>
      </c>
      <c r="J15" s="47">
        <v>292</v>
      </c>
      <c r="K15" s="43">
        <v>0</v>
      </c>
      <c r="L15" s="43">
        <v>3</v>
      </c>
      <c r="M15" s="46">
        <v>1</v>
      </c>
      <c r="O15" s="2"/>
      <c r="P15" s="16">
        <v>10</v>
      </c>
      <c r="Q15" s="11">
        <v>34</v>
      </c>
      <c r="R15" s="12">
        <v>0</v>
      </c>
      <c r="T15" s="10">
        <v>10</v>
      </c>
      <c r="U15" s="250">
        <v>4</v>
      </c>
      <c r="V15" s="16">
        <v>1</v>
      </c>
      <c r="X15" s="276">
        <v>1.5</v>
      </c>
      <c r="Y15" s="16">
        <v>1</v>
      </c>
      <c r="Z15" s="16"/>
      <c r="AA15" s="12"/>
      <c r="AB15" s="35"/>
      <c r="AE15" s="35"/>
      <c r="AF15" s="35"/>
    </row>
    <row r="16" spans="1:37" x14ac:dyDescent="0.75">
      <c r="B16" s="23">
        <v>0.74663400000000002</v>
      </c>
      <c r="C16" s="24">
        <v>0.4</v>
      </c>
      <c r="D16" s="21"/>
      <c r="E16" s="22"/>
      <c r="F16" s="270">
        <v>55.888800000000003</v>
      </c>
      <c r="G16" s="271">
        <v>23.917809999999999</v>
      </c>
      <c r="I16" s="43">
        <v>11</v>
      </c>
      <c r="J16" s="43">
        <v>240</v>
      </c>
      <c r="K16" s="43">
        <v>1</v>
      </c>
      <c r="L16" s="43">
        <v>95</v>
      </c>
      <c r="M16" s="46">
        <v>1</v>
      </c>
      <c r="O16" s="2"/>
      <c r="P16" s="16">
        <v>11</v>
      </c>
      <c r="Q16" s="11">
        <v>221</v>
      </c>
      <c r="R16" s="12">
        <v>0</v>
      </c>
      <c r="T16" s="10">
        <v>11</v>
      </c>
      <c r="U16" s="250">
        <v>4.5</v>
      </c>
      <c r="V16" s="16">
        <v>0</v>
      </c>
      <c r="X16" s="276">
        <v>334</v>
      </c>
      <c r="Y16" s="16">
        <v>1</v>
      </c>
      <c r="Z16" s="16"/>
      <c r="AA16" s="12"/>
      <c r="AB16" s="35"/>
      <c r="AE16" s="35"/>
      <c r="AF16" s="35"/>
    </row>
    <row r="17" spans="2:32" x14ac:dyDescent="0.75">
      <c r="B17" s="23">
        <v>0.68695200000000001</v>
      </c>
      <c r="C17" s="24">
        <v>0.5</v>
      </c>
      <c r="D17" s="21"/>
      <c r="E17" s="22"/>
      <c r="F17" s="270">
        <v>24.133800000000001</v>
      </c>
      <c r="G17" s="271">
        <v>39.863010000000003</v>
      </c>
      <c r="I17" s="43">
        <v>12</v>
      </c>
      <c r="J17" s="43">
        <v>330</v>
      </c>
      <c r="K17" s="43">
        <v>0</v>
      </c>
      <c r="L17" s="43">
        <v>300</v>
      </c>
      <c r="M17" s="46">
        <v>0</v>
      </c>
      <c r="O17" s="2"/>
      <c r="P17" s="16">
        <v>12</v>
      </c>
      <c r="Q17" s="11">
        <v>290</v>
      </c>
      <c r="R17" s="12">
        <v>0</v>
      </c>
      <c r="T17" s="10">
        <v>12</v>
      </c>
      <c r="U17" s="250">
        <v>3.5</v>
      </c>
      <c r="V17" s="16">
        <v>0</v>
      </c>
      <c r="X17" s="276">
        <v>324</v>
      </c>
      <c r="Y17" s="16">
        <v>0</v>
      </c>
      <c r="Z17" s="16"/>
      <c r="AA17" s="12"/>
      <c r="AB17" s="35"/>
      <c r="AE17" s="35"/>
      <c r="AF17" s="35"/>
    </row>
    <row r="18" spans="2:32" x14ac:dyDescent="0.75">
      <c r="B18" s="23">
        <v>0.58638000000000001</v>
      </c>
      <c r="C18" s="24">
        <v>0.45</v>
      </c>
      <c r="D18" s="21"/>
      <c r="E18" s="22"/>
      <c r="F18" s="270">
        <v>57.42</v>
      </c>
      <c r="G18" s="271">
        <v>35.876710000000003</v>
      </c>
      <c r="I18" s="43">
        <v>13</v>
      </c>
      <c r="J18" s="43">
        <v>72</v>
      </c>
      <c r="K18" s="43">
        <v>1</v>
      </c>
      <c r="L18" s="43">
        <v>360</v>
      </c>
      <c r="M18" s="46">
        <v>1</v>
      </c>
      <c r="O18" s="2"/>
      <c r="P18" s="16">
        <v>13</v>
      </c>
      <c r="Q18" s="11">
        <v>330</v>
      </c>
      <c r="R18" s="12">
        <v>0</v>
      </c>
      <c r="T18" s="10">
        <v>13</v>
      </c>
      <c r="U18" s="250">
        <v>9</v>
      </c>
      <c r="V18" s="16">
        <v>1</v>
      </c>
      <c r="X18" s="276">
        <v>283.5</v>
      </c>
      <c r="Y18" s="16">
        <v>0</v>
      </c>
      <c r="Z18" s="16"/>
      <c r="AA18" s="12"/>
      <c r="AB18" s="35"/>
      <c r="AE18" s="35"/>
      <c r="AF18" s="35"/>
    </row>
    <row r="19" spans="2:32" x14ac:dyDescent="0.75">
      <c r="B19" s="23">
        <v>0.66</v>
      </c>
      <c r="C19" s="24">
        <v>0.66</v>
      </c>
      <c r="D19" s="21"/>
      <c r="E19" s="22"/>
      <c r="F19" s="270">
        <v>54.984000000000002</v>
      </c>
      <c r="G19" s="271">
        <v>30.561640000000001</v>
      </c>
      <c r="I19" s="43">
        <v>14</v>
      </c>
      <c r="J19" s="43">
        <v>375</v>
      </c>
      <c r="K19" s="43">
        <v>1</v>
      </c>
      <c r="L19" s="43">
        <v>80</v>
      </c>
      <c r="M19" s="46">
        <v>1</v>
      </c>
      <c r="O19" s="2"/>
      <c r="P19" s="16">
        <v>14</v>
      </c>
      <c r="Q19" s="11">
        <v>324</v>
      </c>
      <c r="R19" s="12">
        <v>0</v>
      </c>
      <c r="T19" s="10">
        <v>14</v>
      </c>
      <c r="U19" s="250">
        <v>5</v>
      </c>
      <c r="V19" s="16">
        <v>0</v>
      </c>
      <c r="X19" s="276">
        <v>176.5</v>
      </c>
      <c r="Y19" s="16">
        <v>1</v>
      </c>
      <c r="Z19" s="16"/>
      <c r="AA19" s="12"/>
      <c r="AB19" s="35"/>
      <c r="AE19" s="35"/>
      <c r="AF19" s="35"/>
    </row>
    <row r="20" spans="2:32" x14ac:dyDescent="0.75">
      <c r="B20" s="23">
        <v>0.64</v>
      </c>
      <c r="C20" s="24">
        <v>0.76</v>
      </c>
      <c r="D20" s="21"/>
      <c r="E20" s="22"/>
      <c r="F20" s="270">
        <v>40.89</v>
      </c>
      <c r="G20" s="271">
        <v>34.54795</v>
      </c>
      <c r="I20" s="43">
        <v>15</v>
      </c>
      <c r="J20" s="47">
        <v>253</v>
      </c>
      <c r="K20" s="43">
        <v>1</v>
      </c>
      <c r="L20" s="43">
        <v>7</v>
      </c>
      <c r="M20" s="46">
        <v>1</v>
      </c>
      <c r="O20" s="2"/>
      <c r="P20" s="16">
        <v>15</v>
      </c>
      <c r="Q20" s="11">
        <v>257</v>
      </c>
      <c r="R20" s="12">
        <v>0</v>
      </c>
      <c r="T20" s="10">
        <v>15</v>
      </c>
      <c r="U20" s="250">
        <v>4</v>
      </c>
      <c r="V20" s="16">
        <v>0</v>
      </c>
      <c r="X20" s="276">
        <v>296</v>
      </c>
      <c r="Y20" s="16">
        <v>1</v>
      </c>
      <c r="Z20" s="16"/>
      <c r="AA20" s="12"/>
      <c r="AB20" s="35"/>
      <c r="AE20" s="35"/>
      <c r="AF20" s="35"/>
    </row>
    <row r="21" spans="2:32" x14ac:dyDescent="0.75">
      <c r="B21" s="23">
        <v>0.32</v>
      </c>
      <c r="C21" s="24">
        <v>0.43849320000000003</v>
      </c>
      <c r="D21" s="21"/>
      <c r="E21" s="22"/>
      <c r="F21" s="270">
        <v>46</v>
      </c>
      <c r="G21" s="271">
        <v>21.260269999999998</v>
      </c>
      <c r="I21" s="43">
        <v>16</v>
      </c>
      <c r="J21" s="43">
        <v>210</v>
      </c>
      <c r="K21" s="43">
        <v>0</v>
      </c>
      <c r="L21" s="43">
        <v>210</v>
      </c>
      <c r="M21" s="46">
        <v>0</v>
      </c>
      <c r="O21" s="2"/>
      <c r="P21" s="16">
        <v>16</v>
      </c>
      <c r="Q21" s="11">
        <v>20</v>
      </c>
      <c r="R21" s="12">
        <v>0</v>
      </c>
      <c r="T21" s="10">
        <v>16</v>
      </c>
      <c r="U21" s="250">
        <v>2</v>
      </c>
      <c r="V21" s="16">
        <v>0</v>
      </c>
      <c r="X21" s="276">
        <v>436.5</v>
      </c>
      <c r="Y21" s="16">
        <v>0</v>
      </c>
      <c r="Z21" s="16"/>
      <c r="AA21" s="12"/>
      <c r="AB21" s="35"/>
      <c r="AE21" s="35"/>
      <c r="AF21" s="35"/>
    </row>
    <row r="22" spans="2:32" x14ac:dyDescent="0.75">
      <c r="B22" s="23">
        <v>0.43</v>
      </c>
      <c r="C22" s="24">
        <v>0.4119178</v>
      </c>
      <c r="D22" s="21"/>
      <c r="E22" s="22"/>
      <c r="F22" s="270">
        <v>57.42</v>
      </c>
      <c r="G22" s="271">
        <v>39.863010000000003</v>
      </c>
      <c r="I22" s="43">
        <v>17</v>
      </c>
      <c r="J22" s="43">
        <v>227</v>
      </c>
      <c r="K22" s="43">
        <v>1</v>
      </c>
      <c r="L22" s="43">
        <v>316</v>
      </c>
      <c r="M22" s="46">
        <v>0</v>
      </c>
      <c r="O22" s="2"/>
      <c r="P22" s="16">
        <v>17</v>
      </c>
      <c r="Q22" s="11">
        <v>172</v>
      </c>
      <c r="R22" s="12">
        <v>1</v>
      </c>
      <c r="T22" s="10">
        <v>17</v>
      </c>
      <c r="U22" s="250">
        <v>0.5</v>
      </c>
      <c r="V22" s="16">
        <v>0</v>
      </c>
      <c r="X22" s="276">
        <v>299</v>
      </c>
      <c r="Y22" s="16">
        <v>0</v>
      </c>
      <c r="Z22" s="16"/>
      <c r="AA22" s="12"/>
      <c r="AB22" s="35"/>
      <c r="AE22" s="35"/>
      <c r="AF22" s="35"/>
    </row>
    <row r="23" spans="2:32" x14ac:dyDescent="0.75">
      <c r="B23" s="23">
        <v>0.73810799999999999</v>
      </c>
      <c r="C23" s="24">
        <v>0.65109589999999995</v>
      </c>
      <c r="D23" s="21"/>
      <c r="E23" s="22"/>
      <c r="F23" s="270">
        <v>32.98639</v>
      </c>
      <c r="G23" s="271">
        <v>30</v>
      </c>
      <c r="I23" s="43">
        <v>18</v>
      </c>
      <c r="J23" s="47">
        <v>65</v>
      </c>
      <c r="K23" s="43">
        <v>1</v>
      </c>
      <c r="L23" s="43">
        <v>70</v>
      </c>
      <c r="M23" s="46">
        <v>1</v>
      </c>
      <c r="O23" s="2"/>
      <c r="P23" s="16">
        <v>18</v>
      </c>
      <c r="Q23" s="11">
        <v>290</v>
      </c>
      <c r="R23" s="12">
        <v>0</v>
      </c>
      <c r="T23" s="10">
        <v>18</v>
      </c>
      <c r="U23" s="250">
        <v>2</v>
      </c>
      <c r="V23" s="16">
        <v>1</v>
      </c>
      <c r="X23" s="276">
        <v>364.4</v>
      </c>
      <c r="Y23" s="16">
        <v>0</v>
      </c>
      <c r="Z23" s="16"/>
      <c r="AA23" s="12"/>
      <c r="AB23" s="35"/>
      <c r="AE23" s="35"/>
      <c r="AF23" s="35"/>
    </row>
    <row r="24" spans="2:32" x14ac:dyDescent="0.75">
      <c r="B24" s="23">
        <v>0.349914</v>
      </c>
      <c r="C24" s="24">
        <v>0.53150679999999995</v>
      </c>
      <c r="D24" s="21"/>
      <c r="E24" s="22"/>
      <c r="F24" s="270">
        <v>40.246200000000002</v>
      </c>
      <c r="G24" s="271">
        <v>34</v>
      </c>
      <c r="I24" s="43">
        <v>19</v>
      </c>
      <c r="J24" s="47">
        <v>277</v>
      </c>
      <c r="K24" s="43">
        <v>1</v>
      </c>
      <c r="L24" s="43">
        <v>316</v>
      </c>
      <c r="M24" s="46">
        <v>0</v>
      </c>
      <c r="O24" s="2"/>
      <c r="P24" s="16">
        <v>19</v>
      </c>
      <c r="Q24" s="11">
        <v>430</v>
      </c>
      <c r="R24" s="12">
        <v>0</v>
      </c>
      <c r="T24" s="10">
        <v>19</v>
      </c>
      <c r="U24" s="250">
        <v>4</v>
      </c>
      <c r="V24" s="16">
        <v>0</v>
      </c>
      <c r="X24" s="276">
        <v>163</v>
      </c>
      <c r="Y24" s="16">
        <v>1</v>
      </c>
      <c r="Z24" s="16"/>
      <c r="AA24" s="12"/>
      <c r="AB24" s="35"/>
      <c r="AE24" s="35"/>
      <c r="AF24" s="35"/>
    </row>
    <row r="25" spans="2:32" x14ac:dyDescent="0.75">
      <c r="B25" s="23">
        <v>0.16549140000000001</v>
      </c>
      <c r="C25" s="24">
        <v>0.90356170000000002</v>
      </c>
      <c r="D25" s="21"/>
      <c r="E25" s="22"/>
      <c r="F25" s="270">
        <v>55.332000000000001</v>
      </c>
      <c r="G25" s="271">
        <v>25</v>
      </c>
      <c r="I25" s="43">
        <v>20</v>
      </c>
      <c r="J25" s="47">
        <v>80</v>
      </c>
      <c r="K25" s="43">
        <v>0</v>
      </c>
      <c r="L25" s="43">
        <v>315</v>
      </c>
      <c r="M25" s="46">
        <v>0</v>
      </c>
      <c r="O25" s="2"/>
      <c r="P25" s="16">
        <v>20</v>
      </c>
      <c r="Q25" s="11">
        <v>270</v>
      </c>
      <c r="R25" s="12">
        <v>0</v>
      </c>
      <c r="T25" s="10">
        <v>20</v>
      </c>
      <c r="U25" s="250">
        <v>2.5</v>
      </c>
      <c r="V25" s="16">
        <v>0</v>
      </c>
      <c r="X25" s="276">
        <v>373</v>
      </c>
      <c r="Y25" s="16">
        <v>1</v>
      </c>
      <c r="Z25" s="16"/>
      <c r="AA25" s="12"/>
      <c r="AB25" s="35"/>
      <c r="AE25" s="35"/>
      <c r="AF25" s="35"/>
    </row>
    <row r="26" spans="2:32" x14ac:dyDescent="0.75">
      <c r="B26" s="23">
        <v>0.64623600000000003</v>
      </c>
      <c r="C26" s="24">
        <v>0.4650685</v>
      </c>
      <c r="D26" s="21"/>
      <c r="E26" s="22"/>
      <c r="F26" s="270">
        <v>49</v>
      </c>
      <c r="G26" s="271">
        <v>49</v>
      </c>
      <c r="I26" s="43">
        <v>21</v>
      </c>
      <c r="J26" s="47">
        <v>308</v>
      </c>
      <c r="K26" s="43">
        <v>0</v>
      </c>
      <c r="L26" s="43">
        <v>80</v>
      </c>
      <c r="M26" s="46">
        <v>1</v>
      </c>
      <c r="O26" s="2"/>
      <c r="P26" s="16">
        <v>21</v>
      </c>
      <c r="Q26" s="11">
        <v>25</v>
      </c>
      <c r="R26" s="12">
        <v>0</v>
      </c>
      <c r="T26" s="10">
        <v>21</v>
      </c>
      <c r="U26" s="250">
        <v>1.9</v>
      </c>
      <c r="V26" s="16">
        <v>0</v>
      </c>
      <c r="X26" s="276">
        <v>212.5</v>
      </c>
      <c r="Y26" s="16">
        <v>0</v>
      </c>
      <c r="Z26" s="16"/>
      <c r="AA26" s="12"/>
      <c r="AB26" s="35"/>
      <c r="AE26" s="35"/>
      <c r="AF26" s="35"/>
    </row>
    <row r="27" spans="2:32" x14ac:dyDescent="0.75">
      <c r="B27" s="23">
        <v>0.57420000000000004</v>
      </c>
      <c r="C27" s="24">
        <v>0.74410960000000004</v>
      </c>
      <c r="D27" s="21"/>
      <c r="E27" s="22"/>
      <c r="F27" s="270">
        <v>51</v>
      </c>
      <c r="G27" s="271">
        <v>35</v>
      </c>
      <c r="I27" s="43">
        <v>22</v>
      </c>
      <c r="J27" s="43">
        <v>177</v>
      </c>
      <c r="K27" s="43">
        <v>1</v>
      </c>
      <c r="L27" s="43">
        <v>310</v>
      </c>
      <c r="M27" s="46">
        <v>0</v>
      </c>
      <c r="O27" s="2"/>
      <c r="P27" s="16">
        <v>22</v>
      </c>
      <c r="Q27" s="11">
        <v>80</v>
      </c>
      <c r="R27" s="12">
        <v>0</v>
      </c>
      <c r="T27" s="10">
        <v>22</v>
      </c>
      <c r="U27" s="250">
        <v>3</v>
      </c>
      <c r="V27" s="16">
        <v>1</v>
      </c>
      <c r="X27" s="276">
        <v>292</v>
      </c>
      <c r="Y27" s="16">
        <v>0</v>
      </c>
      <c r="Z27" s="16"/>
      <c r="AA27" s="12"/>
      <c r="AB27" s="35"/>
      <c r="AE27" s="35"/>
      <c r="AF27" s="35"/>
    </row>
    <row r="28" spans="2:32" x14ac:dyDescent="0.75">
      <c r="B28" s="23">
        <v>0.87</v>
      </c>
      <c r="C28" s="24">
        <v>0.58465750000000005</v>
      </c>
      <c r="D28" s="21"/>
      <c r="E28" s="22"/>
      <c r="F28" s="270">
        <v>36</v>
      </c>
      <c r="G28" s="271">
        <v>36</v>
      </c>
      <c r="I28" s="43">
        <v>23</v>
      </c>
      <c r="J28" s="43">
        <v>55</v>
      </c>
      <c r="K28" s="43">
        <v>1</v>
      </c>
      <c r="L28" s="43">
        <v>200</v>
      </c>
      <c r="M28" s="46">
        <v>0</v>
      </c>
      <c r="O28" s="2"/>
      <c r="P28" s="16">
        <v>23</v>
      </c>
      <c r="Q28" s="11">
        <v>230</v>
      </c>
      <c r="R28" s="12">
        <v>0</v>
      </c>
      <c r="T28" s="10">
        <v>23</v>
      </c>
      <c r="U28" s="250">
        <v>3</v>
      </c>
      <c r="V28" s="16">
        <v>1</v>
      </c>
      <c r="X28" s="276">
        <v>242.5</v>
      </c>
      <c r="Y28" s="16">
        <v>1</v>
      </c>
      <c r="Z28" s="16"/>
      <c r="AA28" s="12"/>
      <c r="AB28" s="35"/>
      <c r="AE28" s="35"/>
      <c r="AF28" s="35"/>
    </row>
    <row r="29" spans="2:32" x14ac:dyDescent="0.75">
      <c r="B29" s="23">
        <v>0.29580000000000001</v>
      </c>
      <c r="C29" s="24">
        <v>0.79726030000000003</v>
      </c>
      <c r="D29" s="21"/>
      <c r="E29" s="22"/>
      <c r="F29" s="270">
        <v>43</v>
      </c>
      <c r="G29" s="271">
        <v>38</v>
      </c>
      <c r="I29" s="43">
        <v>24</v>
      </c>
      <c r="J29" s="43">
        <v>34</v>
      </c>
      <c r="K29" s="43">
        <v>1</v>
      </c>
      <c r="L29" s="43">
        <v>300</v>
      </c>
      <c r="M29" s="46">
        <v>1</v>
      </c>
      <c r="O29" s="2"/>
      <c r="P29" s="16">
        <v>24</v>
      </c>
      <c r="Q29" s="11">
        <v>50</v>
      </c>
      <c r="R29" s="12">
        <v>0</v>
      </c>
      <c r="T29" s="10">
        <v>24</v>
      </c>
      <c r="U29" s="250">
        <v>2.5</v>
      </c>
      <c r="V29" s="16">
        <v>0</v>
      </c>
      <c r="X29" s="276">
        <v>330</v>
      </c>
      <c r="Y29" s="16">
        <v>0</v>
      </c>
      <c r="Z29" s="16"/>
      <c r="AA29" s="12"/>
      <c r="AB29" s="35"/>
      <c r="AE29" s="35"/>
      <c r="AF29" s="35"/>
    </row>
    <row r="30" spans="2:32" x14ac:dyDescent="0.75">
      <c r="B30" s="23">
        <v>0.39323999999999998</v>
      </c>
      <c r="C30" s="24">
        <v>1.1693150000000001</v>
      </c>
      <c r="D30" s="21"/>
      <c r="E30" s="22"/>
      <c r="F30" s="270">
        <v>44</v>
      </c>
      <c r="G30" s="271">
        <v>40</v>
      </c>
      <c r="I30" s="43">
        <v>25</v>
      </c>
      <c r="J30" s="43">
        <v>221</v>
      </c>
      <c r="K30" s="43">
        <v>1</v>
      </c>
      <c r="L30" s="43">
        <v>278</v>
      </c>
      <c r="M30" s="46">
        <v>1</v>
      </c>
      <c r="O30" s="2"/>
      <c r="P30" s="16">
        <v>25</v>
      </c>
      <c r="Q30" s="11">
        <v>160</v>
      </c>
      <c r="R30" s="12">
        <v>0</v>
      </c>
      <c r="T30" s="10">
        <v>25</v>
      </c>
      <c r="U30" s="250">
        <v>2.5</v>
      </c>
      <c r="V30" s="16">
        <v>1</v>
      </c>
      <c r="X30" s="276">
        <v>75</v>
      </c>
      <c r="Y30" s="16">
        <v>1</v>
      </c>
      <c r="Z30" s="16"/>
      <c r="AA30" s="12"/>
      <c r="AB30" s="35"/>
      <c r="AE30" s="35"/>
      <c r="AF30" s="35"/>
    </row>
    <row r="31" spans="2:32" x14ac:dyDescent="0.75">
      <c r="B31" s="23">
        <v>0.38801999999999998</v>
      </c>
      <c r="C31" s="24">
        <v>0.62452050000000003</v>
      </c>
      <c r="D31" s="21"/>
      <c r="E31" s="22"/>
      <c r="F31" s="270">
        <v>48</v>
      </c>
      <c r="G31" s="271">
        <v>38</v>
      </c>
      <c r="I31" s="43">
        <v>26</v>
      </c>
      <c r="J31" s="43">
        <v>290</v>
      </c>
      <c r="K31" s="43">
        <v>0</v>
      </c>
      <c r="L31" s="43">
        <v>60</v>
      </c>
      <c r="M31" s="46">
        <v>1</v>
      </c>
      <c r="O31" s="2"/>
      <c r="P31" s="16">
        <v>26</v>
      </c>
      <c r="Q31" s="11">
        <v>370</v>
      </c>
      <c r="R31" s="12">
        <v>0</v>
      </c>
      <c r="T31" s="10">
        <v>26</v>
      </c>
      <c r="U31" s="250">
        <v>3</v>
      </c>
      <c r="V31" s="16">
        <v>1</v>
      </c>
      <c r="X31" s="276">
        <v>379</v>
      </c>
      <c r="Y31" s="16">
        <v>1</v>
      </c>
      <c r="Z31" s="16"/>
      <c r="AA31" s="12"/>
      <c r="AB31" s="35"/>
      <c r="AE31" s="35"/>
      <c r="AF31" s="35"/>
    </row>
    <row r="32" spans="2:32" x14ac:dyDescent="0.75">
      <c r="B32" s="23">
        <v>0.33</v>
      </c>
      <c r="C32" s="24">
        <v>0.57136989999999999</v>
      </c>
      <c r="D32" s="21"/>
      <c r="E32" s="22"/>
      <c r="F32" s="270">
        <v>39</v>
      </c>
      <c r="G32" s="271">
        <v>25</v>
      </c>
      <c r="I32" s="43">
        <v>27</v>
      </c>
      <c r="J32" s="43">
        <v>330</v>
      </c>
      <c r="K32" s="43">
        <v>1</v>
      </c>
      <c r="L32" s="43">
        <v>280</v>
      </c>
      <c r="M32" s="46">
        <v>1</v>
      </c>
      <c r="O32" s="2"/>
      <c r="P32" s="16">
        <v>27</v>
      </c>
      <c r="Q32" s="11">
        <v>15</v>
      </c>
      <c r="R32" s="12">
        <v>0</v>
      </c>
      <c r="T32" s="10">
        <v>27</v>
      </c>
      <c r="U32" s="250">
        <v>4</v>
      </c>
      <c r="V32" s="16">
        <v>1</v>
      </c>
      <c r="X32" s="276">
        <v>21.5</v>
      </c>
      <c r="Y32" s="16">
        <v>0</v>
      </c>
      <c r="Z32" s="16"/>
      <c r="AA32" s="12"/>
      <c r="AB32" s="35"/>
      <c r="AE32" s="35"/>
      <c r="AF32" s="35"/>
    </row>
    <row r="33" spans="2:37" x14ac:dyDescent="0.75">
      <c r="B33" s="23">
        <v>0.82</v>
      </c>
      <c r="C33" s="24">
        <v>0.79726030000000003</v>
      </c>
      <c r="D33" s="21"/>
      <c r="E33" s="22"/>
      <c r="F33" s="270">
        <v>35</v>
      </c>
      <c r="G33" s="271">
        <v>37</v>
      </c>
      <c r="I33" s="43">
        <v>28</v>
      </c>
      <c r="J33" s="43">
        <v>324</v>
      </c>
      <c r="K33" s="43">
        <v>0</v>
      </c>
      <c r="L33" s="43">
        <v>204</v>
      </c>
      <c r="M33" s="46">
        <v>1</v>
      </c>
      <c r="O33" s="2"/>
      <c r="P33" s="16">
        <v>28</v>
      </c>
      <c r="Q33" s="11">
        <v>195</v>
      </c>
      <c r="R33" s="12">
        <v>0</v>
      </c>
      <c r="T33" s="10">
        <v>28</v>
      </c>
      <c r="U33" s="250">
        <v>21.5</v>
      </c>
      <c r="V33" s="16">
        <v>0</v>
      </c>
      <c r="X33" s="276">
        <v>258.5</v>
      </c>
      <c r="Y33" s="16">
        <v>0</v>
      </c>
      <c r="Z33" s="16"/>
      <c r="AA33" s="12"/>
      <c r="AB33" s="35"/>
      <c r="AE33" s="35"/>
      <c r="AF33" s="35"/>
    </row>
    <row r="34" spans="2:37" x14ac:dyDescent="0.75">
      <c r="B34" s="23">
        <v>0.66128410000000004</v>
      </c>
      <c r="C34" s="24">
        <v>0.47835620000000001</v>
      </c>
      <c r="D34" s="21"/>
      <c r="E34" s="22"/>
      <c r="F34" s="270">
        <v>32</v>
      </c>
      <c r="G34" s="271"/>
      <c r="I34" s="43">
        <v>29</v>
      </c>
      <c r="J34" s="47">
        <v>257</v>
      </c>
      <c r="K34" s="43">
        <v>1</v>
      </c>
      <c r="L34" s="43">
        <v>600</v>
      </c>
      <c r="M34" s="46">
        <v>1</v>
      </c>
      <c r="P34" s="16">
        <v>29</v>
      </c>
      <c r="Q34" s="11">
        <v>292</v>
      </c>
      <c r="R34" s="12">
        <v>0</v>
      </c>
      <c r="T34" s="13">
        <v>29</v>
      </c>
      <c r="U34" s="260">
        <v>5.5</v>
      </c>
      <c r="V34" s="17">
        <v>0</v>
      </c>
      <c r="X34" s="276">
        <v>232</v>
      </c>
      <c r="Y34" s="16">
        <v>0</v>
      </c>
      <c r="Z34" s="16"/>
      <c r="AA34" s="12"/>
      <c r="AB34" s="35"/>
      <c r="AE34" s="35"/>
      <c r="AF34" s="35"/>
      <c r="AG34" s="35"/>
      <c r="AH34" s="35"/>
      <c r="AI34" s="35"/>
      <c r="AJ34" s="35"/>
      <c r="AK34" s="35"/>
    </row>
    <row r="35" spans="2:37" x14ac:dyDescent="0.75">
      <c r="B35" s="23">
        <v>0.92220000000000002</v>
      </c>
      <c r="C35" s="24">
        <v>0.2923288</v>
      </c>
      <c r="D35" s="21"/>
      <c r="E35" s="22"/>
      <c r="F35" s="270">
        <v>31</v>
      </c>
      <c r="G35" s="271"/>
      <c r="I35" s="43">
        <v>30</v>
      </c>
      <c r="J35" s="47">
        <v>20</v>
      </c>
      <c r="K35" s="43">
        <v>1</v>
      </c>
      <c r="L35" s="43">
        <v>100</v>
      </c>
      <c r="M35" s="46">
        <v>1</v>
      </c>
      <c r="P35" s="16">
        <v>30</v>
      </c>
      <c r="Q35" s="11">
        <v>240</v>
      </c>
      <c r="R35" s="12">
        <v>0</v>
      </c>
      <c r="X35" s="276">
        <v>210</v>
      </c>
      <c r="Y35" s="16"/>
      <c r="Z35" s="16">
        <v>1</v>
      </c>
      <c r="AA35" s="12"/>
      <c r="AB35" s="35"/>
      <c r="AD35" s="35"/>
      <c r="AE35" s="35"/>
      <c r="AF35" s="35"/>
      <c r="AG35" s="35"/>
      <c r="AH35" s="35"/>
      <c r="AI35" s="35"/>
      <c r="AJ35" s="35"/>
      <c r="AK35" s="35"/>
    </row>
    <row r="36" spans="2:37" x14ac:dyDescent="0.75">
      <c r="B36" s="23">
        <v>0.51231819999999995</v>
      </c>
      <c r="C36" s="24">
        <v>0.4650685</v>
      </c>
      <c r="D36" s="21"/>
      <c r="E36" s="22"/>
      <c r="F36" s="270">
        <v>50</v>
      </c>
      <c r="G36" s="271"/>
      <c r="I36" s="43">
        <v>31</v>
      </c>
      <c r="J36" s="47">
        <v>172</v>
      </c>
      <c r="K36" s="43">
        <v>1</v>
      </c>
      <c r="L36" s="43">
        <v>170</v>
      </c>
      <c r="M36" s="46">
        <v>1</v>
      </c>
      <c r="P36" s="16">
        <v>31</v>
      </c>
      <c r="Q36" s="11">
        <v>330</v>
      </c>
      <c r="R36" s="12">
        <v>0</v>
      </c>
      <c r="X36" s="276">
        <v>227</v>
      </c>
      <c r="Y36" s="16"/>
      <c r="Z36" s="16">
        <v>0</v>
      </c>
      <c r="AA36" s="12"/>
      <c r="AB36" s="35"/>
      <c r="AD36" s="35"/>
      <c r="AE36" s="35"/>
      <c r="AF36" s="35"/>
      <c r="AG36" s="35"/>
      <c r="AH36" s="35"/>
      <c r="AI36" s="35"/>
      <c r="AJ36" s="35"/>
      <c r="AK36" s="35"/>
    </row>
    <row r="37" spans="2:37" x14ac:dyDescent="0.75">
      <c r="B37" s="23">
        <v>0.95526</v>
      </c>
      <c r="C37" s="24">
        <v>0.35876710000000001</v>
      </c>
      <c r="D37" s="21"/>
      <c r="E37" s="22"/>
      <c r="F37" s="270">
        <v>47</v>
      </c>
      <c r="G37" s="271"/>
      <c r="I37" s="43">
        <v>32</v>
      </c>
      <c r="J37" s="47">
        <v>290</v>
      </c>
      <c r="K37" s="43">
        <v>1</v>
      </c>
      <c r="L37" s="43">
        <v>245</v>
      </c>
      <c r="M37" s="46">
        <v>1</v>
      </c>
      <c r="P37" s="16">
        <v>32</v>
      </c>
      <c r="Q37" s="11">
        <v>72</v>
      </c>
      <c r="R37" s="12">
        <v>0</v>
      </c>
      <c r="X37" s="276">
        <v>65</v>
      </c>
      <c r="Y37" s="16"/>
      <c r="Z37" s="16">
        <v>0</v>
      </c>
      <c r="AA37" s="12"/>
      <c r="AB37" s="35"/>
    </row>
    <row r="38" spans="2:37" x14ac:dyDescent="0.75">
      <c r="B38" s="23">
        <v>0.60029999999999994</v>
      </c>
      <c r="C38" s="24">
        <v>0.37205480000000002</v>
      </c>
      <c r="D38" s="21"/>
      <c r="E38" s="22"/>
      <c r="F38" s="270">
        <v>30</v>
      </c>
      <c r="G38" s="271"/>
      <c r="I38" s="43">
        <v>33</v>
      </c>
      <c r="J38" s="47">
        <v>3</v>
      </c>
      <c r="K38" s="43">
        <v>1</v>
      </c>
      <c r="L38" s="291">
        <v>555</v>
      </c>
      <c r="M38" s="46">
        <v>1</v>
      </c>
      <c r="P38" s="16">
        <v>33</v>
      </c>
      <c r="Q38" s="11">
        <v>375</v>
      </c>
      <c r="R38" s="12">
        <v>0</v>
      </c>
      <c r="X38" s="276">
        <v>277</v>
      </c>
      <c r="Y38" s="16"/>
      <c r="Z38" s="16">
        <v>0</v>
      </c>
      <c r="AA38" s="12"/>
      <c r="AB38" s="35"/>
    </row>
    <row r="39" spans="2:37" x14ac:dyDescent="0.75">
      <c r="B39" s="23">
        <v>0.62639999999999996</v>
      </c>
      <c r="C39" s="24">
        <v>0.31890410000000002</v>
      </c>
      <c r="D39" s="21"/>
      <c r="E39" s="22"/>
      <c r="F39" s="270">
        <v>35</v>
      </c>
      <c r="G39" s="271"/>
      <c r="I39" s="43">
        <v>34</v>
      </c>
      <c r="J39" s="47">
        <v>430</v>
      </c>
      <c r="K39" s="43">
        <v>1</v>
      </c>
      <c r="L39" s="291"/>
      <c r="M39" s="46">
        <v>0</v>
      </c>
      <c r="P39" s="16">
        <v>34</v>
      </c>
      <c r="Q39" s="11">
        <v>253</v>
      </c>
      <c r="R39" s="12">
        <v>0</v>
      </c>
      <c r="X39" s="276">
        <v>80</v>
      </c>
      <c r="Y39" s="16"/>
      <c r="Z39" s="16">
        <v>0</v>
      </c>
      <c r="AA39" s="12"/>
      <c r="AB39" s="35"/>
    </row>
    <row r="40" spans="2:37" x14ac:dyDescent="0.75">
      <c r="B40" s="23">
        <v>0.78</v>
      </c>
      <c r="C40" s="24"/>
      <c r="D40" s="21"/>
      <c r="E40" s="22"/>
      <c r="F40" s="270">
        <v>32</v>
      </c>
      <c r="G40" s="271"/>
      <c r="I40" s="43">
        <v>35</v>
      </c>
      <c r="J40" s="43"/>
      <c r="K40" s="43"/>
      <c r="L40" s="291">
        <v>555</v>
      </c>
      <c r="M40" s="46">
        <v>1</v>
      </c>
      <c r="P40" s="16">
        <v>26</v>
      </c>
      <c r="Q40" s="11">
        <v>370</v>
      </c>
      <c r="R40" s="12">
        <v>0</v>
      </c>
      <c r="X40" s="276">
        <v>308</v>
      </c>
      <c r="Y40" s="16"/>
      <c r="Z40" s="16">
        <v>0</v>
      </c>
      <c r="AA40" s="12"/>
      <c r="AB40" s="35"/>
    </row>
    <row r="41" spans="2:37" x14ac:dyDescent="0.75">
      <c r="B41" s="23">
        <v>0.32</v>
      </c>
      <c r="C41" s="24"/>
      <c r="D41" s="21"/>
      <c r="E41" s="22"/>
      <c r="F41" s="270">
        <v>42</v>
      </c>
      <c r="G41" s="271"/>
      <c r="I41" s="43">
        <v>36</v>
      </c>
      <c r="J41" s="43"/>
      <c r="K41" s="43"/>
      <c r="L41" s="291"/>
      <c r="M41" s="46">
        <v>0</v>
      </c>
      <c r="P41" s="16">
        <v>27</v>
      </c>
      <c r="Q41" s="11">
        <v>15</v>
      </c>
      <c r="R41" s="12">
        <v>0</v>
      </c>
      <c r="X41" s="276">
        <v>80</v>
      </c>
      <c r="Y41" s="16"/>
      <c r="Z41" s="16">
        <v>0</v>
      </c>
      <c r="AA41" s="12"/>
      <c r="AB41" s="35"/>
    </row>
    <row r="42" spans="2:37" x14ac:dyDescent="0.75">
      <c r="B42" s="23">
        <v>0.64</v>
      </c>
      <c r="C42" s="24"/>
      <c r="D42" s="21"/>
      <c r="E42" s="22"/>
      <c r="F42" s="270">
        <v>41</v>
      </c>
      <c r="G42" s="271"/>
      <c r="I42" s="43">
        <v>37</v>
      </c>
      <c r="J42" s="43"/>
      <c r="K42" s="43"/>
      <c r="L42" s="43">
        <v>440</v>
      </c>
      <c r="M42" s="46">
        <v>0</v>
      </c>
      <c r="P42" s="16">
        <v>28</v>
      </c>
      <c r="Q42" s="11">
        <v>195</v>
      </c>
      <c r="R42" s="12">
        <v>0</v>
      </c>
      <c r="X42" s="276">
        <v>177</v>
      </c>
      <c r="Y42" s="16"/>
      <c r="Z42" s="16">
        <v>0</v>
      </c>
      <c r="AA42" s="12"/>
      <c r="AB42" s="35"/>
    </row>
    <row r="43" spans="2:37" x14ac:dyDescent="0.75">
      <c r="B43" s="23">
        <v>0.55000000000000004</v>
      </c>
      <c r="C43" s="24"/>
      <c r="D43" s="21"/>
      <c r="E43" s="22"/>
      <c r="F43" s="270">
        <v>51</v>
      </c>
      <c r="G43" s="271"/>
      <c r="I43" s="43">
        <v>38</v>
      </c>
      <c r="J43" s="43"/>
      <c r="K43" s="43"/>
      <c r="L43" s="43">
        <v>278.5</v>
      </c>
      <c r="M43" s="46">
        <v>1</v>
      </c>
      <c r="P43" s="16">
        <v>29</v>
      </c>
      <c r="Q43" s="11">
        <v>292</v>
      </c>
      <c r="R43" s="12">
        <v>0</v>
      </c>
      <c r="X43" s="276">
        <v>55</v>
      </c>
      <c r="Y43" s="16"/>
      <c r="Z43" s="16">
        <v>0</v>
      </c>
      <c r="AA43" s="12"/>
      <c r="AB43" s="35"/>
    </row>
    <row r="44" spans="2:37" x14ac:dyDescent="0.75">
      <c r="B44" s="23">
        <v>0.9</v>
      </c>
      <c r="C44" s="24"/>
      <c r="D44" s="21"/>
      <c r="E44" s="22"/>
      <c r="F44" s="270">
        <v>40</v>
      </c>
      <c r="G44" s="271"/>
      <c r="I44" s="43">
        <v>39</v>
      </c>
      <c r="J44" s="43"/>
      <c r="K44" s="43"/>
      <c r="L44" s="291">
        <v>525</v>
      </c>
      <c r="M44" s="46">
        <v>1</v>
      </c>
      <c r="P44" s="16">
        <v>30</v>
      </c>
      <c r="Q44" s="11">
        <v>240</v>
      </c>
      <c r="R44" s="12">
        <v>0</v>
      </c>
      <c r="X44" s="276">
        <v>34</v>
      </c>
      <c r="Y44" s="16"/>
      <c r="Z44" s="16">
        <v>0</v>
      </c>
      <c r="AA44" s="12"/>
      <c r="AB44" s="35"/>
    </row>
    <row r="45" spans="2:37" x14ac:dyDescent="0.75">
      <c r="B45" s="23">
        <v>0.53</v>
      </c>
      <c r="C45" s="24"/>
      <c r="D45" s="21"/>
      <c r="E45" s="22"/>
      <c r="F45" s="267">
        <v>49</v>
      </c>
      <c r="G45" s="272"/>
      <c r="I45" s="43">
        <v>40</v>
      </c>
      <c r="J45" s="43"/>
      <c r="K45" s="43"/>
      <c r="L45" s="291"/>
      <c r="M45" s="46">
        <v>1</v>
      </c>
      <c r="P45" s="16">
        <v>31</v>
      </c>
      <c r="Q45" s="11">
        <v>330</v>
      </c>
      <c r="R45" s="12">
        <v>0</v>
      </c>
      <c r="X45" s="276">
        <v>221</v>
      </c>
      <c r="Y45" s="16"/>
      <c r="Z45" s="16">
        <v>0</v>
      </c>
      <c r="AA45" s="12"/>
      <c r="AB45" s="35"/>
    </row>
    <row r="46" spans="2:37" x14ac:dyDescent="0.75">
      <c r="B46" s="23">
        <v>0.43</v>
      </c>
      <c r="C46" s="24"/>
      <c r="D46" s="21"/>
      <c r="E46" s="22"/>
      <c r="F46" s="25"/>
      <c r="G46" s="26"/>
      <c r="I46" s="43">
        <v>41</v>
      </c>
      <c r="J46" s="43"/>
      <c r="K46" s="43"/>
      <c r="L46" s="291">
        <v>555</v>
      </c>
      <c r="M46" s="46">
        <v>1</v>
      </c>
      <c r="P46" s="16">
        <v>32</v>
      </c>
      <c r="Q46" s="11">
        <v>72</v>
      </c>
      <c r="R46" s="12">
        <v>0</v>
      </c>
      <c r="X46" s="276">
        <v>290</v>
      </c>
      <c r="Y46" s="16"/>
      <c r="Z46" s="16">
        <v>0</v>
      </c>
      <c r="AA46" s="12"/>
    </row>
    <row r="47" spans="2:37" x14ac:dyDescent="0.75">
      <c r="B47" s="23">
        <v>0.72</v>
      </c>
      <c r="C47" s="24"/>
      <c r="D47" s="21"/>
      <c r="E47" s="22"/>
      <c r="F47" s="25"/>
      <c r="G47" s="26"/>
      <c r="I47" s="43">
        <v>42</v>
      </c>
      <c r="J47" s="43"/>
      <c r="K47" s="43"/>
      <c r="L47" s="291"/>
      <c r="M47" s="46">
        <v>0</v>
      </c>
      <c r="P47" s="16">
        <v>33</v>
      </c>
      <c r="Q47" s="11">
        <v>375</v>
      </c>
      <c r="R47" s="12">
        <v>0</v>
      </c>
      <c r="X47" s="276">
        <v>330</v>
      </c>
      <c r="Y47" s="16"/>
      <c r="Z47" s="16">
        <v>0</v>
      </c>
      <c r="AA47" s="12"/>
    </row>
    <row r="48" spans="2:37" x14ac:dyDescent="0.75">
      <c r="B48" s="23">
        <v>0.96</v>
      </c>
      <c r="C48" s="24"/>
      <c r="D48" s="21"/>
      <c r="E48" s="22"/>
      <c r="F48" s="25"/>
      <c r="G48" s="26"/>
      <c r="I48" s="43">
        <v>43</v>
      </c>
      <c r="J48" s="43"/>
      <c r="K48" s="43"/>
      <c r="L48" s="291">
        <v>555</v>
      </c>
      <c r="M48" s="12">
        <v>1</v>
      </c>
      <c r="P48" s="17">
        <v>34</v>
      </c>
      <c r="Q48" s="14">
        <v>253</v>
      </c>
      <c r="R48" s="15">
        <v>0</v>
      </c>
      <c r="X48" s="276">
        <v>324</v>
      </c>
      <c r="Y48" s="16"/>
      <c r="Z48" s="16">
        <v>0</v>
      </c>
      <c r="AA48" s="12"/>
    </row>
    <row r="49" spans="2:27" x14ac:dyDescent="0.75">
      <c r="B49" s="23">
        <v>0.52</v>
      </c>
      <c r="C49" s="24"/>
      <c r="D49" s="21"/>
      <c r="E49" s="22"/>
      <c r="F49" s="25"/>
      <c r="G49" s="26"/>
      <c r="I49" s="43">
        <v>44</v>
      </c>
      <c r="J49" s="43"/>
      <c r="K49" s="43"/>
      <c r="L49" s="291"/>
      <c r="M49" s="46">
        <v>1</v>
      </c>
      <c r="X49" s="276">
        <v>257</v>
      </c>
      <c r="Y49" s="16"/>
      <c r="Z49" s="16">
        <v>0</v>
      </c>
      <c r="AA49" s="12"/>
    </row>
    <row r="50" spans="2:27" x14ac:dyDescent="0.75">
      <c r="B50" s="23">
        <v>0.34</v>
      </c>
      <c r="C50" s="24"/>
      <c r="D50" s="21"/>
      <c r="E50" s="22"/>
      <c r="F50" s="25"/>
      <c r="G50" s="26"/>
      <c r="I50" s="43">
        <v>45</v>
      </c>
      <c r="J50" s="43"/>
      <c r="K50" s="43"/>
      <c r="L50" s="291">
        <v>555</v>
      </c>
      <c r="M50" s="46">
        <v>1</v>
      </c>
      <c r="X50" s="276">
        <v>20</v>
      </c>
      <c r="Y50" s="16"/>
      <c r="Z50" s="16">
        <v>0</v>
      </c>
      <c r="AA50" s="12"/>
    </row>
    <row r="51" spans="2:27" x14ac:dyDescent="0.75">
      <c r="B51" s="23">
        <v>0.68</v>
      </c>
      <c r="C51" s="24"/>
      <c r="D51" s="21"/>
      <c r="E51" s="22"/>
      <c r="F51" s="25"/>
      <c r="G51" s="26"/>
      <c r="H51" s="7"/>
      <c r="I51" s="43">
        <v>46</v>
      </c>
      <c r="J51" s="43"/>
      <c r="K51" s="43"/>
      <c r="L51" s="291"/>
      <c r="M51" s="46">
        <v>1</v>
      </c>
      <c r="Q51" s="22"/>
      <c r="R51" s="22"/>
      <c r="S51" s="22"/>
      <c r="T51" s="22"/>
      <c r="U51" s="22"/>
      <c r="V51" s="22"/>
      <c r="X51" s="276">
        <v>172</v>
      </c>
      <c r="Y51" s="16"/>
      <c r="Z51" s="16">
        <v>1</v>
      </c>
      <c r="AA51" s="12"/>
    </row>
    <row r="52" spans="2:27" x14ac:dyDescent="0.75">
      <c r="B52" s="23">
        <v>0.5</v>
      </c>
      <c r="C52" s="24"/>
      <c r="D52" s="21"/>
      <c r="E52" s="22"/>
      <c r="F52" s="25"/>
      <c r="G52" s="26"/>
      <c r="H52" s="7"/>
      <c r="I52" s="43">
        <v>47</v>
      </c>
      <c r="J52" s="43"/>
      <c r="K52" s="43"/>
      <c r="L52" s="291">
        <v>600</v>
      </c>
      <c r="M52" s="46">
        <v>1</v>
      </c>
      <c r="S52" s="9"/>
      <c r="T52" s="9"/>
      <c r="U52" s="9"/>
      <c r="V52" s="9"/>
      <c r="X52" s="276">
        <v>290</v>
      </c>
      <c r="Y52" s="16"/>
      <c r="Z52" s="16">
        <v>0</v>
      </c>
      <c r="AA52" s="12"/>
    </row>
    <row r="53" spans="2:27" x14ac:dyDescent="0.75">
      <c r="B53" s="23">
        <v>0.56000000000000005</v>
      </c>
      <c r="C53" s="24"/>
      <c r="D53" s="21"/>
      <c r="E53" s="22"/>
      <c r="F53" s="25"/>
      <c r="G53" s="26"/>
      <c r="H53" s="7"/>
      <c r="I53" s="43">
        <v>48</v>
      </c>
      <c r="J53" s="43"/>
      <c r="K53" s="43"/>
      <c r="L53" s="291"/>
      <c r="M53" s="46">
        <v>0</v>
      </c>
      <c r="Q53"/>
      <c r="R53"/>
      <c r="T53" s="45"/>
      <c r="U53"/>
      <c r="V53"/>
      <c r="X53" s="276">
        <v>430</v>
      </c>
      <c r="Y53" s="16"/>
      <c r="Z53" s="16">
        <v>0</v>
      </c>
      <c r="AA53" s="12"/>
    </row>
    <row r="54" spans="2:27" x14ac:dyDescent="0.75">
      <c r="B54" s="23">
        <v>0.51</v>
      </c>
      <c r="C54" s="24"/>
      <c r="D54" s="21"/>
      <c r="E54" s="22"/>
      <c r="F54" s="25"/>
      <c r="G54" s="26"/>
      <c r="H54" s="7"/>
      <c r="I54" s="43">
        <v>49</v>
      </c>
      <c r="J54" s="43"/>
      <c r="K54" s="43"/>
      <c r="L54" s="292">
        <v>600</v>
      </c>
      <c r="M54" s="12">
        <v>1</v>
      </c>
      <c r="Q54"/>
      <c r="R54"/>
      <c r="T54" s="45"/>
      <c r="U54"/>
      <c r="V54"/>
      <c r="X54" s="276">
        <v>270</v>
      </c>
      <c r="Y54" s="16"/>
      <c r="Z54" s="16">
        <v>0</v>
      </c>
      <c r="AA54" s="12"/>
    </row>
    <row r="55" spans="2:27" x14ac:dyDescent="0.75">
      <c r="B55" s="23">
        <v>0.54</v>
      </c>
      <c r="C55" s="24"/>
      <c r="D55" s="21"/>
      <c r="E55" s="22"/>
      <c r="F55" s="25"/>
      <c r="G55" s="26"/>
      <c r="H55" s="7"/>
      <c r="I55" s="43">
        <v>50</v>
      </c>
      <c r="J55" s="43"/>
      <c r="K55" s="43"/>
      <c r="L55" s="292"/>
      <c r="M55" s="46">
        <v>0</v>
      </c>
      <c r="Q55"/>
      <c r="R55"/>
      <c r="T55" s="45"/>
      <c r="X55" s="276">
        <v>25</v>
      </c>
      <c r="Y55" s="16"/>
      <c r="Z55" s="16">
        <v>0</v>
      </c>
      <c r="AA55" s="12"/>
    </row>
    <row r="56" spans="2:27" x14ac:dyDescent="0.75">
      <c r="B56" s="23">
        <v>0.33</v>
      </c>
      <c r="C56" s="24"/>
      <c r="D56" s="21"/>
      <c r="E56" s="22"/>
      <c r="F56" s="25"/>
      <c r="G56" s="26"/>
      <c r="H56" s="7"/>
      <c r="I56" s="43">
        <v>51</v>
      </c>
      <c r="J56" s="43"/>
      <c r="K56" s="43"/>
      <c r="L56" s="43">
        <v>566</v>
      </c>
      <c r="M56" s="46">
        <v>0</v>
      </c>
      <c r="X56" s="276">
        <v>80</v>
      </c>
      <c r="Y56" s="16"/>
      <c r="Z56" s="16">
        <v>0</v>
      </c>
      <c r="AA56" s="12"/>
    </row>
    <row r="57" spans="2:27" x14ac:dyDescent="0.75">
      <c r="B57" s="23">
        <v>0.66</v>
      </c>
      <c r="C57" s="24"/>
      <c r="D57" s="21"/>
      <c r="E57" s="22"/>
      <c r="F57" s="25"/>
      <c r="G57" s="26"/>
      <c r="H57" s="7"/>
      <c r="I57" s="43">
        <v>52</v>
      </c>
      <c r="J57" s="43"/>
      <c r="K57" s="43"/>
      <c r="L57" s="291">
        <v>566</v>
      </c>
      <c r="M57" s="46">
        <v>1</v>
      </c>
      <c r="X57" s="276">
        <v>230</v>
      </c>
      <c r="Y57" s="16"/>
      <c r="Z57" s="16">
        <v>0</v>
      </c>
      <c r="AA57" s="12"/>
    </row>
    <row r="58" spans="2:27" x14ac:dyDescent="0.75">
      <c r="B58" s="23">
        <v>1.02</v>
      </c>
      <c r="C58" s="24"/>
      <c r="D58" s="21"/>
      <c r="E58" s="22"/>
      <c r="F58" s="25"/>
      <c r="G58" s="26"/>
      <c r="H58" s="7"/>
      <c r="I58" s="43">
        <v>53</v>
      </c>
      <c r="J58" s="43"/>
      <c r="K58" s="43"/>
      <c r="L58" s="291"/>
      <c r="M58" s="46">
        <v>0</v>
      </c>
      <c r="X58" s="276">
        <v>50</v>
      </c>
      <c r="Y58" s="16"/>
      <c r="Z58" s="16">
        <v>0</v>
      </c>
      <c r="AA58" s="12"/>
    </row>
    <row r="59" spans="2:27" x14ac:dyDescent="0.75">
      <c r="B59" s="23">
        <v>0.65</v>
      </c>
      <c r="C59" s="24"/>
      <c r="D59" s="21"/>
      <c r="E59" s="22"/>
      <c r="F59" s="25"/>
      <c r="G59" s="26"/>
      <c r="H59" s="7"/>
      <c r="I59" s="43">
        <v>54</v>
      </c>
      <c r="J59" s="43"/>
      <c r="K59" s="43"/>
      <c r="L59" s="291">
        <v>600</v>
      </c>
      <c r="M59" s="46">
        <v>1</v>
      </c>
      <c r="X59" s="276">
        <v>160</v>
      </c>
      <c r="Y59" s="16"/>
      <c r="Z59" s="16">
        <v>0</v>
      </c>
      <c r="AA59" s="12"/>
    </row>
    <row r="60" spans="2:27" x14ac:dyDescent="0.75">
      <c r="B60" s="23">
        <v>0.57999999999999996</v>
      </c>
      <c r="C60" s="24"/>
      <c r="D60" s="21"/>
      <c r="E60" s="22"/>
      <c r="F60" s="25"/>
      <c r="G60" s="26"/>
      <c r="H60" s="7"/>
      <c r="I60" s="43">
        <v>55</v>
      </c>
      <c r="J60" s="43"/>
      <c r="K60" s="43"/>
      <c r="L60" s="291"/>
      <c r="M60" s="12">
        <v>0</v>
      </c>
      <c r="X60" s="276">
        <v>370</v>
      </c>
      <c r="Y60" s="16"/>
      <c r="Z60" s="16">
        <v>0</v>
      </c>
      <c r="AA60" s="12"/>
    </row>
    <row r="61" spans="2:27" x14ac:dyDescent="0.75">
      <c r="B61" s="23">
        <v>0.53</v>
      </c>
      <c r="C61" s="24"/>
      <c r="D61" s="21"/>
      <c r="E61" s="22"/>
      <c r="F61" s="25"/>
      <c r="G61" s="26"/>
      <c r="H61" s="7"/>
      <c r="I61" s="43">
        <v>56</v>
      </c>
      <c r="J61" s="43"/>
      <c r="K61" s="43"/>
      <c r="L61" s="291">
        <v>500</v>
      </c>
      <c r="M61" s="46">
        <v>1</v>
      </c>
      <c r="X61" s="276">
        <v>15</v>
      </c>
      <c r="Y61" s="16"/>
      <c r="Z61" s="16">
        <v>0</v>
      </c>
      <c r="AA61" s="12"/>
    </row>
    <row r="62" spans="2:27" x14ac:dyDescent="0.75">
      <c r="B62" s="23">
        <v>0.43</v>
      </c>
      <c r="C62" s="24"/>
      <c r="D62" s="21"/>
      <c r="E62" s="22"/>
      <c r="F62" s="25"/>
      <c r="G62" s="26"/>
      <c r="H62" s="7"/>
      <c r="I62" s="43">
        <v>57</v>
      </c>
      <c r="J62" s="43"/>
      <c r="K62" s="43"/>
      <c r="L62" s="291"/>
      <c r="M62" s="46">
        <v>0</v>
      </c>
      <c r="X62" s="276">
        <v>195</v>
      </c>
      <c r="Y62" s="16"/>
      <c r="Z62" s="16">
        <v>0</v>
      </c>
      <c r="AA62" s="12"/>
    </row>
    <row r="63" spans="2:27" x14ac:dyDescent="0.75">
      <c r="B63" s="23">
        <v>1.02</v>
      </c>
      <c r="C63" s="24"/>
      <c r="D63" s="21"/>
      <c r="E63" s="22"/>
      <c r="F63" s="25"/>
      <c r="G63" s="26"/>
      <c r="H63" s="7"/>
      <c r="I63" s="43">
        <v>58</v>
      </c>
      <c r="J63" s="43"/>
      <c r="K63" s="43"/>
      <c r="L63" s="291">
        <v>500</v>
      </c>
      <c r="M63" s="46">
        <v>1</v>
      </c>
      <c r="X63" s="276">
        <v>292</v>
      </c>
      <c r="Y63" s="16"/>
      <c r="Z63" s="16">
        <v>0</v>
      </c>
      <c r="AA63" s="12"/>
    </row>
    <row r="64" spans="2:27" x14ac:dyDescent="0.75">
      <c r="B64" s="23">
        <v>0.9</v>
      </c>
      <c r="C64" s="24"/>
      <c r="D64" s="21"/>
      <c r="E64" s="22"/>
      <c r="F64" s="25"/>
      <c r="G64" s="26"/>
      <c r="H64" s="7"/>
      <c r="I64" s="43">
        <v>59</v>
      </c>
      <c r="J64" s="43"/>
      <c r="K64" s="43"/>
      <c r="L64" s="291"/>
      <c r="M64" s="46">
        <v>0</v>
      </c>
      <c r="X64" s="276">
        <v>240</v>
      </c>
      <c r="Y64" s="16"/>
      <c r="Z64" s="16">
        <v>0</v>
      </c>
      <c r="AA64" s="12"/>
    </row>
    <row r="65" spans="2:27" x14ac:dyDescent="0.75">
      <c r="B65" s="23">
        <v>0.84</v>
      </c>
      <c r="C65" s="24"/>
      <c r="D65" s="21"/>
      <c r="E65" s="22"/>
      <c r="F65" s="25"/>
      <c r="G65" s="26"/>
      <c r="H65" s="7"/>
      <c r="I65" s="43">
        <v>60</v>
      </c>
      <c r="J65" s="43"/>
      <c r="K65" s="43"/>
      <c r="L65" s="291">
        <v>500</v>
      </c>
      <c r="M65" s="46">
        <v>1</v>
      </c>
      <c r="X65" s="276">
        <v>330</v>
      </c>
      <c r="Y65" s="16"/>
      <c r="Z65" s="16">
        <v>0</v>
      </c>
      <c r="AA65" s="12"/>
    </row>
    <row r="66" spans="2:27" x14ac:dyDescent="0.75">
      <c r="B66" s="23">
        <v>0.72</v>
      </c>
      <c r="C66" s="24"/>
      <c r="D66" s="21"/>
      <c r="E66" s="22"/>
      <c r="F66" s="25"/>
      <c r="G66" s="26"/>
      <c r="H66" s="7"/>
      <c r="I66" s="43">
        <v>61</v>
      </c>
      <c r="J66" s="43"/>
      <c r="K66" s="43"/>
      <c r="L66" s="291"/>
      <c r="M66" s="46">
        <v>0</v>
      </c>
      <c r="X66" s="276">
        <v>72</v>
      </c>
      <c r="Y66" s="16"/>
      <c r="Z66" s="16">
        <v>0</v>
      </c>
      <c r="AA66" s="12"/>
    </row>
    <row r="67" spans="2:27" x14ac:dyDescent="0.75">
      <c r="B67" s="23">
        <v>0.72</v>
      </c>
      <c r="C67" s="24"/>
      <c r="D67" s="21"/>
      <c r="E67" s="22"/>
      <c r="F67" s="25"/>
      <c r="G67" s="26"/>
      <c r="H67" s="7"/>
      <c r="I67" s="43">
        <v>62</v>
      </c>
      <c r="J67" s="43"/>
      <c r="K67" s="43"/>
      <c r="L67" s="43">
        <v>300</v>
      </c>
      <c r="M67" s="46">
        <v>1</v>
      </c>
      <c r="X67" s="276">
        <v>375</v>
      </c>
      <c r="Y67" s="16"/>
      <c r="Z67" s="16">
        <v>0</v>
      </c>
      <c r="AA67" s="12"/>
    </row>
    <row r="68" spans="2:27" x14ac:dyDescent="0.75">
      <c r="B68" s="23">
        <v>0.66</v>
      </c>
      <c r="C68" s="24"/>
      <c r="D68" s="21"/>
      <c r="E68" s="22"/>
      <c r="F68" s="25"/>
      <c r="G68" s="26"/>
      <c r="H68" s="7"/>
      <c r="I68" s="43">
        <v>63</v>
      </c>
      <c r="J68" s="43"/>
      <c r="K68" s="43"/>
      <c r="L68" s="43">
        <v>300</v>
      </c>
      <c r="M68" s="46">
        <v>1</v>
      </c>
      <c r="X68" s="276">
        <v>253</v>
      </c>
      <c r="Y68" s="16"/>
      <c r="Z68" s="16">
        <v>0</v>
      </c>
      <c r="AA68" s="12"/>
    </row>
    <row r="69" spans="2:27" x14ac:dyDescent="0.75">
      <c r="B69" s="23">
        <v>0.35</v>
      </c>
      <c r="C69" s="24"/>
      <c r="D69" s="21"/>
      <c r="E69" s="22"/>
      <c r="F69" s="25"/>
      <c r="G69" s="26"/>
      <c r="H69" s="7"/>
      <c r="I69" s="43">
        <v>64</v>
      </c>
      <c r="J69" s="43"/>
      <c r="K69" s="43"/>
      <c r="L69" s="43">
        <v>550</v>
      </c>
      <c r="M69" s="46">
        <v>1</v>
      </c>
      <c r="X69" s="276">
        <v>5</v>
      </c>
      <c r="Y69" s="43"/>
      <c r="Z69" s="16"/>
      <c r="AA69" s="12">
        <v>0</v>
      </c>
    </row>
    <row r="70" spans="2:27" x14ac:dyDescent="0.75">
      <c r="B70" s="23">
        <v>0.7</v>
      </c>
      <c r="C70" s="24"/>
      <c r="D70" s="21"/>
      <c r="E70" s="22"/>
      <c r="F70" s="25"/>
      <c r="G70" s="26"/>
      <c r="H70" s="7"/>
      <c r="I70" s="43">
        <v>65</v>
      </c>
      <c r="J70" s="43"/>
      <c r="K70" s="43"/>
      <c r="L70" s="291">
        <v>550</v>
      </c>
      <c r="M70" s="46">
        <v>1</v>
      </c>
      <c r="X70" s="276">
        <v>1.5</v>
      </c>
      <c r="Y70" s="43"/>
      <c r="Z70" s="16"/>
      <c r="AA70" s="12">
        <v>0</v>
      </c>
    </row>
    <row r="71" spans="2:27" x14ac:dyDescent="0.75">
      <c r="B71" s="23">
        <v>0.5</v>
      </c>
      <c r="C71" s="24"/>
      <c r="D71" s="21"/>
      <c r="E71" s="22"/>
      <c r="F71" s="25"/>
      <c r="G71" s="26"/>
      <c r="H71" s="7"/>
      <c r="I71" s="43">
        <v>66</v>
      </c>
      <c r="J71" s="43"/>
      <c r="K71" s="43"/>
      <c r="L71" s="291"/>
      <c r="M71" s="46">
        <v>1</v>
      </c>
      <c r="X71" s="276">
        <v>4.5</v>
      </c>
      <c r="Y71" s="43"/>
      <c r="Z71" s="16"/>
      <c r="AA71" s="12">
        <v>0</v>
      </c>
    </row>
    <row r="72" spans="2:27" x14ac:dyDescent="0.75">
      <c r="B72" s="27">
        <v>0.9</v>
      </c>
      <c r="C72" s="28"/>
      <c r="D72" s="21"/>
      <c r="E72" s="22"/>
      <c r="F72" s="25"/>
      <c r="G72" s="26"/>
      <c r="H72" s="7"/>
      <c r="I72" s="32">
        <v>67</v>
      </c>
      <c r="J72" s="32"/>
      <c r="K72" s="32"/>
      <c r="L72" s="293"/>
      <c r="M72" s="38">
        <v>1</v>
      </c>
      <c r="X72" s="276">
        <v>6</v>
      </c>
      <c r="Y72" s="43"/>
      <c r="Z72" s="16"/>
      <c r="AA72" s="12">
        <v>1</v>
      </c>
    </row>
    <row r="73" spans="2:27" x14ac:dyDescent="0.75">
      <c r="B73" s="21"/>
      <c r="C73" s="29"/>
      <c r="D73" s="21"/>
      <c r="E73" s="22"/>
      <c r="F73" s="25"/>
      <c r="G73" s="26"/>
      <c r="H73" s="7"/>
      <c r="X73" s="276">
        <v>3</v>
      </c>
      <c r="Y73" s="43"/>
      <c r="Z73" s="16"/>
      <c r="AA73" s="12">
        <v>0</v>
      </c>
    </row>
    <row r="74" spans="2:27" x14ac:dyDescent="0.75">
      <c r="C74" s="8"/>
      <c r="G74" s="3"/>
      <c r="H74" s="7"/>
      <c r="X74" s="276">
        <v>3.5</v>
      </c>
      <c r="Y74" s="43"/>
      <c r="Z74" s="16"/>
      <c r="AA74" s="12">
        <v>0</v>
      </c>
    </row>
    <row r="75" spans="2:27" x14ac:dyDescent="0.75">
      <c r="B75" s="21"/>
      <c r="C75" s="21"/>
      <c r="F75" s="21"/>
      <c r="G75" s="21"/>
      <c r="H75" s="7"/>
      <c r="J75" s="22"/>
      <c r="K75" s="22"/>
      <c r="L75" s="22"/>
      <c r="M75" s="22"/>
      <c r="X75" s="276">
        <v>3.5</v>
      </c>
      <c r="Y75" s="43"/>
      <c r="Z75" s="16"/>
      <c r="AA75" s="12">
        <v>1</v>
      </c>
    </row>
    <row r="76" spans="2:27" x14ac:dyDescent="0.75">
      <c r="F76" s="9"/>
      <c r="G76" s="9"/>
      <c r="H76" s="7"/>
      <c r="J76" s="9"/>
      <c r="K76" s="9"/>
      <c r="L76" s="9"/>
      <c r="M76" s="9"/>
      <c r="X76" s="276">
        <v>2.5</v>
      </c>
      <c r="Y76" s="43"/>
      <c r="Z76" s="16"/>
      <c r="AA76" s="12">
        <v>1</v>
      </c>
    </row>
    <row r="77" spans="2:27" x14ac:dyDescent="0.75">
      <c r="C77" s="8"/>
      <c r="G77" s="3"/>
      <c r="H77" s="7"/>
      <c r="X77" s="276">
        <v>1.5</v>
      </c>
      <c r="Y77" s="43"/>
      <c r="Z77" s="16"/>
      <c r="AA77" s="12">
        <v>0</v>
      </c>
    </row>
    <row r="78" spans="2:27" x14ac:dyDescent="0.75">
      <c r="C78" s="8"/>
      <c r="G78" s="3"/>
      <c r="H78" s="7"/>
      <c r="X78" s="276">
        <v>4</v>
      </c>
      <c r="Y78" s="43"/>
      <c r="Z78" s="16"/>
      <c r="AA78" s="12">
        <v>1</v>
      </c>
    </row>
    <row r="79" spans="2:27" x14ac:dyDescent="0.75">
      <c r="C79" s="8"/>
      <c r="G79" s="3"/>
      <c r="H79" s="7"/>
      <c r="X79" s="276">
        <v>9</v>
      </c>
      <c r="Y79" s="43"/>
      <c r="Z79" s="16"/>
      <c r="AA79" s="12">
        <v>1</v>
      </c>
    </row>
    <row r="80" spans="2:27" x14ac:dyDescent="0.75">
      <c r="C80" s="8"/>
      <c r="G80" s="3"/>
      <c r="H80" s="7"/>
      <c r="X80" s="276">
        <v>5</v>
      </c>
      <c r="Y80" s="43"/>
      <c r="Z80" s="16"/>
      <c r="AA80" s="12">
        <v>0</v>
      </c>
    </row>
    <row r="81" spans="3:27" x14ac:dyDescent="0.75">
      <c r="C81" s="8"/>
      <c r="G81" s="3"/>
      <c r="H81" s="7"/>
      <c r="X81" s="276">
        <v>4</v>
      </c>
      <c r="Y81" s="43"/>
      <c r="Z81" s="16"/>
      <c r="AA81" s="12">
        <v>0</v>
      </c>
    </row>
    <row r="82" spans="3:27" x14ac:dyDescent="0.75">
      <c r="C82" s="8"/>
      <c r="G82" s="3"/>
      <c r="H82" s="7"/>
      <c r="X82" s="276">
        <v>2</v>
      </c>
      <c r="Y82" s="43"/>
      <c r="Z82" s="16"/>
      <c r="AA82" s="12">
        <v>0</v>
      </c>
    </row>
    <row r="83" spans="3:27" x14ac:dyDescent="0.75">
      <c r="H83" s="7"/>
      <c r="X83" s="276">
        <v>0.5</v>
      </c>
      <c r="Y83" s="43"/>
      <c r="Z83" s="16"/>
      <c r="AA83" s="12">
        <v>1</v>
      </c>
    </row>
    <row r="84" spans="3:27" x14ac:dyDescent="0.75">
      <c r="H84" s="7"/>
      <c r="X84" s="276">
        <v>4</v>
      </c>
      <c r="Y84" s="43"/>
      <c r="Z84" s="16"/>
      <c r="AA84" s="12">
        <v>0</v>
      </c>
    </row>
    <row r="85" spans="3:27" x14ac:dyDescent="0.75">
      <c r="H85" s="7"/>
      <c r="X85" s="276">
        <v>2.5</v>
      </c>
      <c r="Y85" s="43"/>
      <c r="Z85" s="16"/>
      <c r="AA85" s="12">
        <v>0</v>
      </c>
    </row>
    <row r="86" spans="3:27" x14ac:dyDescent="0.75">
      <c r="H86" s="7"/>
      <c r="X86" s="276">
        <v>1.9</v>
      </c>
      <c r="Y86" s="43"/>
      <c r="Z86" s="16"/>
      <c r="AA86" s="12">
        <v>0</v>
      </c>
    </row>
    <row r="87" spans="3:27" x14ac:dyDescent="0.75">
      <c r="H87" s="7"/>
      <c r="X87" s="276">
        <v>3</v>
      </c>
      <c r="Y87" s="43"/>
      <c r="Z87" s="16"/>
      <c r="AA87" s="12">
        <v>1</v>
      </c>
    </row>
    <row r="88" spans="3:27" x14ac:dyDescent="0.75">
      <c r="H88" s="7"/>
      <c r="X88" s="276">
        <v>3</v>
      </c>
      <c r="Y88" s="43"/>
      <c r="Z88" s="16"/>
      <c r="AA88" s="12">
        <v>1</v>
      </c>
    </row>
    <row r="89" spans="3:27" x14ac:dyDescent="0.75">
      <c r="H89" s="7"/>
      <c r="X89" s="276">
        <v>2.5</v>
      </c>
      <c r="Y89" s="43"/>
      <c r="Z89" s="16"/>
      <c r="AA89" s="12">
        <v>0</v>
      </c>
    </row>
    <row r="90" spans="3:27" x14ac:dyDescent="0.75">
      <c r="H90" s="7"/>
      <c r="X90" s="276">
        <v>2.5</v>
      </c>
      <c r="Y90" s="43"/>
      <c r="Z90" s="16"/>
      <c r="AA90" s="12">
        <v>1</v>
      </c>
    </row>
    <row r="91" spans="3:27" x14ac:dyDescent="0.75">
      <c r="H91" s="7"/>
      <c r="X91" s="276">
        <v>3</v>
      </c>
      <c r="Y91" s="43"/>
      <c r="Z91" s="16"/>
      <c r="AA91" s="12">
        <v>1</v>
      </c>
    </row>
    <row r="92" spans="3:27" x14ac:dyDescent="0.75">
      <c r="H92" s="7"/>
      <c r="X92" s="276">
        <v>4</v>
      </c>
      <c r="Y92" s="43"/>
      <c r="Z92" s="16"/>
      <c r="AA92" s="12">
        <v>1</v>
      </c>
    </row>
    <row r="93" spans="3:27" x14ac:dyDescent="0.75">
      <c r="H93" s="7"/>
      <c r="X93" s="276">
        <v>21.5</v>
      </c>
      <c r="Y93" s="43"/>
      <c r="Z93" s="16"/>
      <c r="AA93" s="12">
        <v>0</v>
      </c>
    </row>
    <row r="94" spans="3:27" x14ac:dyDescent="0.75">
      <c r="H94" s="7"/>
      <c r="X94" s="276">
        <v>5.5</v>
      </c>
      <c r="Y94" s="43"/>
      <c r="Z94" s="16"/>
      <c r="AA94" s="12">
        <v>0</v>
      </c>
    </row>
    <row r="95" spans="3:27" x14ac:dyDescent="0.75">
      <c r="H95" s="7"/>
      <c r="X95" s="277">
        <v>3</v>
      </c>
      <c r="Y95" s="32"/>
      <c r="Z95" s="17"/>
      <c r="AA95" s="15">
        <v>1</v>
      </c>
    </row>
    <row r="96" spans="3:27" x14ac:dyDescent="0.75">
      <c r="H96" s="7"/>
      <c r="Z96" s="8"/>
      <c r="AA96" s="8"/>
    </row>
    <row r="97" spans="8:27" x14ac:dyDescent="0.75">
      <c r="H97" s="7"/>
      <c r="Z97" s="8"/>
      <c r="AA97" s="8"/>
    </row>
    <row r="98" spans="8:27" x14ac:dyDescent="0.75">
      <c r="H98" s="7"/>
      <c r="Z98" s="8"/>
      <c r="AA98" s="8"/>
    </row>
    <row r="99" spans="8:27" x14ac:dyDescent="0.75">
      <c r="H99" s="7"/>
      <c r="Z99" s="8"/>
      <c r="AA99" s="8"/>
    </row>
    <row r="100" spans="8:27" x14ac:dyDescent="0.75">
      <c r="Z100" s="8"/>
      <c r="AA100" s="8"/>
    </row>
    <row r="101" spans="8:27" x14ac:dyDescent="0.75">
      <c r="Z101" s="8"/>
      <c r="AA101" s="8"/>
    </row>
    <row r="102" spans="8:27" x14ac:dyDescent="0.75">
      <c r="Z102" s="8"/>
      <c r="AA102" s="8"/>
    </row>
    <row r="103" spans="8:27" x14ac:dyDescent="0.75">
      <c r="Z103" s="8"/>
      <c r="AA103" s="8"/>
    </row>
    <row r="104" spans="8:27" x14ac:dyDescent="0.75">
      <c r="Z104" s="8"/>
      <c r="AA104" s="8"/>
    </row>
    <row r="105" spans="8:27" x14ac:dyDescent="0.75">
      <c r="Z105" s="8"/>
      <c r="AA105" s="8"/>
    </row>
    <row r="106" spans="8:27" x14ac:dyDescent="0.75">
      <c r="Z106" s="8"/>
      <c r="AA106" s="8"/>
    </row>
    <row r="107" spans="8:27" x14ac:dyDescent="0.75">
      <c r="Z107" s="8"/>
      <c r="AA107" s="8"/>
    </row>
    <row r="108" spans="8:27" x14ac:dyDescent="0.75">
      <c r="Z108" s="8"/>
      <c r="AA108" s="8"/>
    </row>
    <row r="109" spans="8:27" x14ac:dyDescent="0.75">
      <c r="Z109" s="8"/>
      <c r="AA109" s="8"/>
    </row>
    <row r="110" spans="8:27" x14ac:dyDescent="0.75">
      <c r="Z110" s="8"/>
      <c r="AA110" s="8"/>
    </row>
    <row r="111" spans="8:27" x14ac:dyDescent="0.75">
      <c r="Z111" s="8"/>
      <c r="AA111" s="8"/>
    </row>
    <row r="112" spans="8:27" x14ac:dyDescent="0.75">
      <c r="Z112" s="8"/>
      <c r="AA112" s="8"/>
    </row>
    <row r="113" spans="26:27" x14ac:dyDescent="0.75">
      <c r="Z113" s="8"/>
      <c r="AA113" s="8"/>
    </row>
    <row r="114" spans="26:27" x14ac:dyDescent="0.75">
      <c r="Z114" s="8"/>
      <c r="AA114" s="8"/>
    </row>
    <row r="115" spans="26:27" x14ac:dyDescent="0.75">
      <c r="Z115" s="8"/>
      <c r="AA115" s="8"/>
    </row>
    <row r="116" spans="26:27" x14ac:dyDescent="0.75">
      <c r="Z116" s="8"/>
      <c r="AA116" s="8"/>
    </row>
    <row r="117" spans="26:27" x14ac:dyDescent="0.75">
      <c r="Z117" s="8"/>
      <c r="AA117" s="8"/>
    </row>
    <row r="118" spans="26:27" x14ac:dyDescent="0.75">
      <c r="Z118" s="8"/>
      <c r="AA118" s="8"/>
    </row>
    <row r="119" spans="26:27" x14ac:dyDescent="0.75">
      <c r="Z119" s="8"/>
      <c r="AA119" s="8"/>
    </row>
    <row r="120" spans="26:27" x14ac:dyDescent="0.75">
      <c r="Z120" s="8"/>
      <c r="AA120" s="8"/>
    </row>
    <row r="121" spans="26:27" x14ac:dyDescent="0.75">
      <c r="Z121" s="8"/>
      <c r="AA121" s="8"/>
    </row>
    <row r="122" spans="26:27" x14ac:dyDescent="0.75">
      <c r="Z122" s="8"/>
      <c r="AA122" s="8"/>
    </row>
    <row r="123" spans="26:27" x14ac:dyDescent="0.75">
      <c r="Z123" s="8"/>
      <c r="AA123" s="8"/>
    </row>
    <row r="124" spans="26:27" x14ac:dyDescent="0.75">
      <c r="Z124" s="8"/>
      <c r="AA124" s="8"/>
    </row>
    <row r="125" spans="26:27" x14ac:dyDescent="0.75">
      <c r="Z125" s="8"/>
      <c r="AA125" s="8"/>
    </row>
    <row r="126" spans="26:27" x14ac:dyDescent="0.75">
      <c r="Z126" s="8"/>
      <c r="AA126" s="8"/>
    </row>
    <row r="127" spans="26:27" x14ac:dyDescent="0.75">
      <c r="Z127" s="8"/>
      <c r="AA127" s="8"/>
    </row>
    <row r="128" spans="26:27" x14ac:dyDescent="0.75">
      <c r="Z128" s="8"/>
      <c r="AA128" s="8"/>
    </row>
    <row r="129" spans="26:27" x14ac:dyDescent="0.75">
      <c r="Z129" s="8"/>
      <c r="AA129" s="8"/>
    </row>
    <row r="130" spans="26:27" x14ac:dyDescent="0.75">
      <c r="AA130" s="8"/>
    </row>
    <row r="131" spans="26:27" x14ac:dyDescent="0.75">
      <c r="AA131" s="8"/>
    </row>
    <row r="132" spans="26:27" x14ac:dyDescent="0.75">
      <c r="AA132" s="8"/>
    </row>
    <row r="133" spans="26:27" x14ac:dyDescent="0.75">
      <c r="AA133" s="8"/>
    </row>
    <row r="134" spans="26:27" x14ac:dyDescent="0.75">
      <c r="AA134" s="8"/>
    </row>
    <row r="135" spans="26:27" x14ac:dyDescent="0.75">
      <c r="AA135" s="8"/>
    </row>
    <row r="136" spans="26:27" x14ac:dyDescent="0.75">
      <c r="AA136" s="8"/>
    </row>
    <row r="137" spans="26:27" x14ac:dyDescent="0.75">
      <c r="AA137" s="8"/>
    </row>
    <row r="138" spans="26:27" x14ac:dyDescent="0.75">
      <c r="AA138" s="8"/>
    </row>
    <row r="139" spans="26:27" x14ac:dyDescent="0.75">
      <c r="AA139" s="8"/>
    </row>
    <row r="140" spans="26:27" x14ac:dyDescent="0.75">
      <c r="AA140" s="8"/>
    </row>
    <row r="141" spans="26:27" x14ac:dyDescent="0.75">
      <c r="AA141" s="8"/>
    </row>
    <row r="142" spans="26:27" x14ac:dyDescent="0.75">
      <c r="AA142" s="8"/>
    </row>
    <row r="143" spans="26:27" x14ac:dyDescent="0.75">
      <c r="AA143" s="8"/>
    </row>
    <row r="144" spans="26:27" x14ac:dyDescent="0.75">
      <c r="AA144" s="8"/>
    </row>
    <row r="145" spans="27:27" x14ac:dyDescent="0.75">
      <c r="AA145" s="8"/>
    </row>
    <row r="146" spans="27:27" x14ac:dyDescent="0.75">
      <c r="AA146" s="8"/>
    </row>
    <row r="147" spans="27:27" x14ac:dyDescent="0.75">
      <c r="AA147" s="8"/>
    </row>
    <row r="148" spans="27:27" x14ac:dyDescent="0.75">
      <c r="AA148" s="8"/>
    </row>
    <row r="149" spans="27:27" x14ac:dyDescent="0.75">
      <c r="AA149" s="8"/>
    </row>
    <row r="150" spans="27:27" x14ac:dyDescent="0.75">
      <c r="AA150" s="8"/>
    </row>
    <row r="151" spans="27:27" x14ac:dyDescent="0.75">
      <c r="AA151" s="8"/>
    </row>
    <row r="152" spans="27:27" x14ac:dyDescent="0.75">
      <c r="AA152" s="8"/>
    </row>
    <row r="153" spans="27:27" x14ac:dyDescent="0.75">
      <c r="AA153" s="8"/>
    </row>
    <row r="154" spans="27:27" x14ac:dyDescent="0.75">
      <c r="AA154" s="8"/>
    </row>
    <row r="155" spans="27:27" x14ac:dyDescent="0.75">
      <c r="AA155" s="8"/>
    </row>
    <row r="156" spans="27:27" x14ac:dyDescent="0.75">
      <c r="AA156" s="8"/>
    </row>
    <row r="157" spans="27:27" x14ac:dyDescent="0.75">
      <c r="AA157" s="8"/>
    </row>
    <row r="158" spans="27:27" x14ac:dyDescent="0.75">
      <c r="AA158" s="8"/>
    </row>
    <row r="159" spans="27:27" x14ac:dyDescent="0.75">
      <c r="AA159" s="8"/>
    </row>
    <row r="160" spans="27:27" x14ac:dyDescent="0.75">
      <c r="AA160" s="8"/>
    </row>
    <row r="161" spans="27:27" x14ac:dyDescent="0.75">
      <c r="AA161" s="8"/>
    </row>
    <row r="162" spans="27:27" x14ac:dyDescent="0.75">
      <c r="AA162" s="8"/>
    </row>
    <row r="163" spans="27:27" x14ac:dyDescent="0.75">
      <c r="AA163" s="8"/>
    </row>
    <row r="164" spans="27:27" x14ac:dyDescent="0.75">
      <c r="AA164" s="8"/>
    </row>
    <row r="165" spans="27:27" x14ac:dyDescent="0.75">
      <c r="AA165" s="8"/>
    </row>
    <row r="166" spans="27:27" x14ac:dyDescent="0.75">
      <c r="AA166" s="8"/>
    </row>
    <row r="167" spans="27:27" x14ac:dyDescent="0.75">
      <c r="AA167" s="8"/>
    </row>
    <row r="168" spans="27:27" x14ac:dyDescent="0.75">
      <c r="AA168" s="8"/>
    </row>
    <row r="169" spans="27:27" x14ac:dyDescent="0.75">
      <c r="AA169" s="8"/>
    </row>
    <row r="170" spans="27:27" x14ac:dyDescent="0.75">
      <c r="AA170" s="8"/>
    </row>
    <row r="171" spans="27:27" x14ac:dyDescent="0.75">
      <c r="AA171" s="8"/>
    </row>
    <row r="172" spans="27:27" x14ac:dyDescent="0.75">
      <c r="AA172" s="8"/>
    </row>
    <row r="173" spans="27:27" x14ac:dyDescent="0.75">
      <c r="AA173" s="8"/>
    </row>
    <row r="174" spans="27:27" x14ac:dyDescent="0.75">
      <c r="AA174" s="8"/>
    </row>
    <row r="175" spans="27:27" x14ac:dyDescent="0.75">
      <c r="AA175" s="8"/>
    </row>
    <row r="176" spans="27:27" x14ac:dyDescent="0.75">
      <c r="AA176" s="8"/>
    </row>
    <row r="177" spans="27:27" x14ac:dyDescent="0.75">
      <c r="AA177" s="8"/>
    </row>
    <row r="178" spans="27:27" x14ac:dyDescent="0.75">
      <c r="AA178" s="8"/>
    </row>
    <row r="179" spans="27:27" x14ac:dyDescent="0.75">
      <c r="AA179" s="8"/>
    </row>
    <row r="180" spans="27:27" x14ac:dyDescent="0.75">
      <c r="AA180" s="8"/>
    </row>
    <row r="181" spans="27:27" x14ac:dyDescent="0.75">
      <c r="AA181" s="8"/>
    </row>
    <row r="182" spans="27:27" x14ac:dyDescent="0.75">
      <c r="AA182" s="8"/>
    </row>
    <row r="183" spans="27:27" x14ac:dyDescent="0.75">
      <c r="AA183" s="8"/>
    </row>
    <row r="184" spans="27:27" x14ac:dyDescent="0.75">
      <c r="AA184" s="8"/>
    </row>
    <row r="185" spans="27:27" x14ac:dyDescent="0.75">
      <c r="AA185" s="8"/>
    </row>
    <row r="186" spans="27:27" x14ac:dyDescent="0.75">
      <c r="AA186" s="8"/>
    </row>
    <row r="187" spans="27:27" x14ac:dyDescent="0.75">
      <c r="AA187" s="8"/>
    </row>
    <row r="188" spans="27:27" x14ac:dyDescent="0.75">
      <c r="AA188" s="8"/>
    </row>
    <row r="189" spans="27:27" x14ac:dyDescent="0.75">
      <c r="AA189" s="8"/>
    </row>
    <row r="190" spans="27:27" x14ac:dyDescent="0.75">
      <c r="AA190" s="8"/>
    </row>
    <row r="191" spans="27:27" x14ac:dyDescent="0.75">
      <c r="AA191" s="8"/>
    </row>
    <row r="192" spans="27:27" x14ac:dyDescent="0.75">
      <c r="AA192" s="8"/>
    </row>
    <row r="193" spans="27:27" x14ac:dyDescent="0.75">
      <c r="AA193" s="8"/>
    </row>
    <row r="194" spans="27:27" x14ac:dyDescent="0.75">
      <c r="AA194" s="8"/>
    </row>
    <row r="195" spans="27:27" x14ac:dyDescent="0.75">
      <c r="AA195" s="8"/>
    </row>
    <row r="196" spans="27:27" x14ac:dyDescent="0.75">
      <c r="AA196" s="8"/>
    </row>
    <row r="197" spans="27:27" x14ac:dyDescent="0.75">
      <c r="AA197" s="8"/>
    </row>
    <row r="198" spans="27:27" x14ac:dyDescent="0.75">
      <c r="AA198" s="8"/>
    </row>
    <row r="199" spans="27:27" x14ac:dyDescent="0.75">
      <c r="AA199" s="8"/>
    </row>
    <row r="200" spans="27:27" x14ac:dyDescent="0.75">
      <c r="AA200" s="8"/>
    </row>
    <row r="201" spans="27:27" x14ac:dyDescent="0.75">
      <c r="AA201" s="8"/>
    </row>
    <row r="202" spans="27:27" x14ac:dyDescent="0.75">
      <c r="AA202" s="8"/>
    </row>
    <row r="203" spans="27:27" x14ac:dyDescent="0.75">
      <c r="AA203" s="8"/>
    </row>
    <row r="204" spans="27:27" x14ac:dyDescent="0.75">
      <c r="AA204" s="8"/>
    </row>
    <row r="205" spans="27:27" x14ac:dyDescent="0.75">
      <c r="AA205" s="8"/>
    </row>
    <row r="206" spans="27:27" x14ac:dyDescent="0.75">
      <c r="AA206" s="8"/>
    </row>
    <row r="207" spans="27:27" x14ac:dyDescent="0.75">
      <c r="AA207" s="8"/>
    </row>
    <row r="208" spans="27:27" x14ac:dyDescent="0.75">
      <c r="AA208" s="8"/>
    </row>
    <row r="209" spans="27:27" x14ac:dyDescent="0.75">
      <c r="AA209" s="8"/>
    </row>
    <row r="210" spans="27:27" x14ac:dyDescent="0.75">
      <c r="AA210" s="8"/>
    </row>
    <row r="211" spans="27:27" x14ac:dyDescent="0.75">
      <c r="AA211" s="8"/>
    </row>
    <row r="212" spans="27:27" x14ac:dyDescent="0.75">
      <c r="AA212" s="8"/>
    </row>
    <row r="213" spans="27:27" x14ac:dyDescent="0.75">
      <c r="AA213" s="8"/>
    </row>
    <row r="214" spans="27:27" x14ac:dyDescent="0.75">
      <c r="AA214" s="8"/>
    </row>
    <row r="215" spans="27:27" x14ac:dyDescent="0.75">
      <c r="AA215" s="8"/>
    </row>
    <row r="216" spans="27:27" x14ac:dyDescent="0.75">
      <c r="AA216" s="8"/>
    </row>
    <row r="217" spans="27:27" x14ac:dyDescent="0.75">
      <c r="AA217" s="8"/>
    </row>
    <row r="218" spans="27:27" x14ac:dyDescent="0.75">
      <c r="AA218" s="8"/>
    </row>
    <row r="219" spans="27:27" x14ac:dyDescent="0.75">
      <c r="AA219" s="8"/>
    </row>
    <row r="220" spans="27:27" x14ac:dyDescent="0.75">
      <c r="AA220" s="8"/>
    </row>
    <row r="221" spans="27:27" x14ac:dyDescent="0.75">
      <c r="AA221" s="8"/>
    </row>
    <row r="222" spans="27:27" x14ac:dyDescent="0.75">
      <c r="AA222" s="8"/>
    </row>
    <row r="223" spans="27:27" x14ac:dyDescent="0.75">
      <c r="AA223" s="8"/>
    </row>
    <row r="224" spans="27:27" x14ac:dyDescent="0.75">
      <c r="AA224" s="8"/>
    </row>
    <row r="225" spans="27:27" x14ac:dyDescent="0.75">
      <c r="AA225" s="8"/>
    </row>
    <row r="226" spans="27:27" x14ac:dyDescent="0.75">
      <c r="AA226" s="8"/>
    </row>
    <row r="227" spans="27:27" x14ac:dyDescent="0.75">
      <c r="AA227" s="8"/>
    </row>
    <row r="228" spans="27:27" x14ac:dyDescent="0.75">
      <c r="AA228" s="8"/>
    </row>
    <row r="229" spans="27:27" x14ac:dyDescent="0.75">
      <c r="AA229" s="8"/>
    </row>
    <row r="230" spans="27:27" x14ac:dyDescent="0.75">
      <c r="AA230" s="8"/>
    </row>
    <row r="231" spans="27:27" x14ac:dyDescent="0.75">
      <c r="AA231" s="8"/>
    </row>
    <row r="232" spans="27:27" x14ac:dyDescent="0.75">
      <c r="AA232" s="8"/>
    </row>
    <row r="233" spans="27:27" x14ac:dyDescent="0.75">
      <c r="AA233" s="8"/>
    </row>
    <row r="234" spans="27:27" x14ac:dyDescent="0.75">
      <c r="AA234" s="8"/>
    </row>
    <row r="235" spans="27:27" x14ac:dyDescent="0.75">
      <c r="AA235" s="8"/>
    </row>
    <row r="236" spans="27:27" x14ac:dyDescent="0.75">
      <c r="AA236" s="8"/>
    </row>
    <row r="237" spans="27:27" x14ac:dyDescent="0.75">
      <c r="AA237" s="8"/>
    </row>
    <row r="238" spans="27:27" x14ac:dyDescent="0.75">
      <c r="AA238" s="8"/>
    </row>
    <row r="239" spans="27:27" x14ac:dyDescent="0.75">
      <c r="AA239" s="8"/>
    </row>
    <row r="240" spans="27:27" x14ac:dyDescent="0.75">
      <c r="AA240" s="8"/>
    </row>
    <row r="241" spans="27:27" x14ac:dyDescent="0.75">
      <c r="AA241" s="8"/>
    </row>
    <row r="242" spans="27:27" x14ac:dyDescent="0.75">
      <c r="AA242" s="8"/>
    </row>
    <row r="243" spans="27:27" x14ac:dyDescent="0.75">
      <c r="AA243" s="8"/>
    </row>
    <row r="244" spans="27:27" x14ac:dyDescent="0.75">
      <c r="AA244" s="8"/>
    </row>
    <row r="245" spans="27:27" x14ac:dyDescent="0.75">
      <c r="AA245" s="8"/>
    </row>
    <row r="246" spans="27:27" x14ac:dyDescent="0.75">
      <c r="AA246" s="8"/>
    </row>
    <row r="247" spans="27:27" x14ac:dyDescent="0.75">
      <c r="AA247" s="8"/>
    </row>
  </sheetData>
  <mergeCells count="14">
    <mergeCell ref="L70:L72"/>
    <mergeCell ref="L65:L66"/>
    <mergeCell ref="L63:L64"/>
    <mergeCell ref="L61:L62"/>
    <mergeCell ref="L59:L60"/>
    <mergeCell ref="L57:L58"/>
    <mergeCell ref="L54:L55"/>
    <mergeCell ref="L52:L53"/>
    <mergeCell ref="L50:L51"/>
    <mergeCell ref="L38:L39"/>
    <mergeCell ref="L40:L41"/>
    <mergeCell ref="L44:L45"/>
    <mergeCell ref="L46:L47"/>
    <mergeCell ref="L48:L4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80" zoomScaleNormal="80" workbookViewId="0">
      <selection activeCell="D24" sqref="D24"/>
    </sheetView>
  </sheetViews>
  <sheetFormatPr defaultRowHeight="14.75" x14ac:dyDescent="0.75"/>
  <cols>
    <col min="3" max="3" width="25.1796875" customWidth="1"/>
    <col min="4" max="4" width="11.1796875" customWidth="1"/>
    <col min="5" max="5" width="24" customWidth="1"/>
    <col min="6" max="6" width="23.6328125" style="22" customWidth="1"/>
    <col min="7" max="7" width="25.54296875" customWidth="1"/>
  </cols>
  <sheetData>
    <row r="1" spans="1:7" ht="23.5" x14ac:dyDescent="1.1000000000000001">
      <c r="A1" s="39" t="s">
        <v>136</v>
      </c>
    </row>
    <row r="3" spans="1:7" x14ac:dyDescent="0.75">
      <c r="C3" s="41" t="s">
        <v>216</v>
      </c>
      <c r="D3" s="78" t="s">
        <v>8</v>
      </c>
      <c r="E3" s="79" t="s">
        <v>65</v>
      </c>
      <c r="F3" s="233" t="s">
        <v>79</v>
      </c>
      <c r="G3" s="80" t="s">
        <v>86</v>
      </c>
    </row>
    <row r="4" spans="1:7" x14ac:dyDescent="0.75">
      <c r="C4" s="134"/>
      <c r="D4" s="134"/>
      <c r="E4" s="43" t="s">
        <v>66</v>
      </c>
      <c r="F4" s="240"/>
      <c r="G4" s="43" t="s">
        <v>66</v>
      </c>
    </row>
    <row r="5" spans="1:7" ht="18.5" customHeight="1" x14ac:dyDescent="0.75">
      <c r="C5" s="110"/>
      <c r="D5" s="73"/>
      <c r="E5" s="83" t="s">
        <v>28</v>
      </c>
      <c r="F5" s="241" t="s">
        <v>105</v>
      </c>
      <c r="G5" s="76" t="s">
        <v>30</v>
      </c>
    </row>
    <row r="6" spans="1:7" x14ac:dyDescent="0.75">
      <c r="C6" s="81">
        <v>1</v>
      </c>
      <c r="D6" s="81">
        <v>37</v>
      </c>
      <c r="E6" s="32" t="s">
        <v>55</v>
      </c>
      <c r="F6" s="279">
        <v>22</v>
      </c>
      <c r="G6" s="32" t="s">
        <v>58</v>
      </c>
    </row>
    <row r="7" spans="1:7" x14ac:dyDescent="0.75">
      <c r="C7" s="70">
        <v>2</v>
      </c>
      <c r="D7" s="70">
        <v>30</v>
      </c>
      <c r="E7" s="69" t="s">
        <v>56</v>
      </c>
      <c r="F7" s="243">
        <v>17</v>
      </c>
      <c r="G7" s="69" t="s">
        <v>59</v>
      </c>
    </row>
    <row r="8" spans="1:7" x14ac:dyDescent="0.75">
      <c r="C8" s="78">
        <v>3</v>
      </c>
      <c r="D8" s="78">
        <v>12</v>
      </c>
      <c r="E8" s="41" t="s">
        <v>57</v>
      </c>
      <c r="F8" s="266">
        <v>33</v>
      </c>
      <c r="G8" s="41" t="s">
        <v>60</v>
      </c>
    </row>
    <row r="9" spans="1:7" x14ac:dyDescent="0.75">
      <c r="C9" s="6"/>
      <c r="D9" s="144"/>
      <c r="E9" s="83" t="s">
        <v>28</v>
      </c>
      <c r="F9" s="241" t="s">
        <v>106</v>
      </c>
      <c r="G9" s="107"/>
    </row>
    <row r="10" spans="1:7" x14ac:dyDescent="0.75">
      <c r="C10" s="47">
        <v>1</v>
      </c>
      <c r="D10" s="47">
        <v>22</v>
      </c>
      <c r="E10" s="43" t="s">
        <v>53</v>
      </c>
      <c r="F10" s="273">
        <v>27</v>
      </c>
      <c r="G10" s="43" t="s">
        <v>54</v>
      </c>
    </row>
    <row r="11" spans="1:7" x14ac:dyDescent="0.75">
      <c r="C11" s="6"/>
      <c r="D11" s="144"/>
      <c r="E11" s="83" t="s">
        <v>90</v>
      </c>
      <c r="F11" s="241" t="s">
        <v>105</v>
      </c>
      <c r="G11" s="107"/>
    </row>
    <row r="12" spans="1:7" x14ac:dyDescent="0.75">
      <c r="C12" s="81">
        <v>1</v>
      </c>
      <c r="D12" s="81">
        <v>30</v>
      </c>
      <c r="E12" s="32" t="s">
        <v>168</v>
      </c>
      <c r="F12" s="279">
        <v>67</v>
      </c>
      <c r="G12" s="32" t="s">
        <v>47</v>
      </c>
    </row>
    <row r="13" spans="1:7" x14ac:dyDescent="0.75">
      <c r="C13" s="70">
        <v>2</v>
      </c>
      <c r="D13" s="70">
        <v>22</v>
      </c>
      <c r="E13" s="69" t="s">
        <v>169</v>
      </c>
      <c r="F13" s="243">
        <v>82</v>
      </c>
      <c r="G13" s="69" t="s">
        <v>48</v>
      </c>
    </row>
    <row r="14" spans="1:7" x14ac:dyDescent="0.75">
      <c r="C14" s="70">
        <v>3</v>
      </c>
      <c r="D14" s="70">
        <v>10</v>
      </c>
      <c r="E14" s="69" t="s">
        <v>170</v>
      </c>
      <c r="F14" s="243">
        <v>90</v>
      </c>
      <c r="G14" s="69" t="s">
        <v>49</v>
      </c>
    </row>
    <row r="15" spans="1:7" x14ac:dyDescent="0.75">
      <c r="C15" s="70">
        <v>4</v>
      </c>
      <c r="D15" s="70">
        <v>10</v>
      </c>
      <c r="E15" s="69" t="s">
        <v>171</v>
      </c>
      <c r="F15" s="243">
        <v>100</v>
      </c>
      <c r="G15" s="69" t="s">
        <v>52</v>
      </c>
    </row>
    <row r="16" spans="1:7" x14ac:dyDescent="0.75">
      <c r="C16" s="70">
        <v>5</v>
      </c>
      <c r="D16" s="70">
        <v>27</v>
      </c>
      <c r="E16" s="69" t="s">
        <v>172</v>
      </c>
      <c r="F16" s="243">
        <v>74</v>
      </c>
      <c r="G16" s="69" t="s">
        <v>50</v>
      </c>
    </row>
    <row r="17" spans="3:7" x14ac:dyDescent="0.75">
      <c r="C17" s="78">
        <v>6</v>
      </c>
      <c r="D17" s="78">
        <v>17</v>
      </c>
      <c r="E17" s="41" t="s">
        <v>173</v>
      </c>
      <c r="F17" s="266">
        <v>71</v>
      </c>
      <c r="G17" s="41" t="s">
        <v>51</v>
      </c>
    </row>
    <row r="18" spans="3:7" x14ac:dyDescent="0.75">
      <c r="C18" s="110"/>
      <c r="D18" s="73"/>
      <c r="E18" s="83" t="s">
        <v>90</v>
      </c>
      <c r="F18" s="241" t="s">
        <v>106</v>
      </c>
      <c r="G18" s="76" t="s">
        <v>30</v>
      </c>
    </row>
    <row r="19" spans="3:7" x14ac:dyDescent="0.75">
      <c r="C19" s="81">
        <v>1</v>
      </c>
      <c r="D19" s="81">
        <v>26</v>
      </c>
      <c r="E19" s="32" t="s">
        <v>41</v>
      </c>
      <c r="F19" s="279">
        <v>85</v>
      </c>
      <c r="G19" s="32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4</vt:lpstr>
      <vt:lpstr>Figure 5</vt:lpstr>
      <vt:lpstr>Figure 8</vt:lpstr>
      <vt:lpstr>Figure 9</vt:lpstr>
      <vt:lpstr>Supplementary Figure 1</vt:lpstr>
      <vt:lpstr>Supplementary Figure 2</vt:lpstr>
      <vt:lpstr>Supplementary Figure 3</vt:lpstr>
      <vt:lpstr>Supplementary Figure 4</vt:lpstr>
      <vt:lpstr>Supplementary Figure 6</vt:lpstr>
      <vt:lpstr>Supplementary Figure 7</vt:lpstr>
      <vt:lpstr>Supplementary Figure 8</vt:lpstr>
    </vt:vector>
  </TitlesOfParts>
  <Company>PMACS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2019-02-13T21:08:49Z</dcterms:created>
  <dcterms:modified xsi:type="dcterms:W3CDTF">2019-02-24T22:17:25Z</dcterms:modified>
</cp:coreProperties>
</file>