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60" yWindow="560" windowWidth="25040" windowHeight="17820" tabRatio="500"/>
  </bookViews>
  <sheets>
    <sheet name="Data S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7" i="1" l="1"/>
  <c r="C37" i="1"/>
  <c r="D37" i="1"/>
  <c r="E37" i="1"/>
  <c r="F37" i="1"/>
  <c r="G37" i="1"/>
  <c r="H37" i="1"/>
  <c r="B38" i="1"/>
  <c r="C38" i="1"/>
  <c r="D38" i="1"/>
  <c r="E38" i="1"/>
  <c r="F38" i="1"/>
  <c r="G38" i="1"/>
  <c r="H38" i="1"/>
  <c r="B39" i="1"/>
  <c r="C39" i="1"/>
  <c r="D39" i="1"/>
  <c r="E39" i="1"/>
  <c r="F39" i="1"/>
  <c r="G39" i="1"/>
  <c r="H39" i="1"/>
</calcChain>
</file>

<file path=xl/sharedStrings.xml><?xml version="1.0" encoding="utf-8"?>
<sst xmlns="http://schemas.openxmlformats.org/spreadsheetml/2006/main" count="46" uniqueCount="46">
  <si>
    <t>Max</t>
  </si>
  <si>
    <t>Min</t>
  </si>
  <si>
    <t>Average</t>
  </si>
  <si>
    <t>SCZ_77</t>
  </si>
  <si>
    <t>SCZ_58</t>
  </si>
  <si>
    <t>SCZ_57</t>
  </si>
  <si>
    <t>SCZ_27</t>
  </si>
  <si>
    <t>SCZ_25</t>
  </si>
  <si>
    <t>SCZ_20</t>
  </si>
  <si>
    <t>SCZ_09</t>
  </si>
  <si>
    <t>BIPOL_94</t>
  </si>
  <si>
    <t>BIPOL_87</t>
  </si>
  <si>
    <t>BIPOL_72</t>
  </si>
  <si>
    <t>BIPOL_70</t>
  </si>
  <si>
    <t>BIPOL_41</t>
  </si>
  <si>
    <t>BIPOL_39</t>
  </si>
  <si>
    <t>BIPOL_38</t>
  </si>
  <si>
    <t>BIPOL_15</t>
  </si>
  <si>
    <t>BIPOL_04</t>
  </si>
  <si>
    <t>BIPOL_02</t>
  </si>
  <si>
    <t>CTRL_92</t>
  </si>
  <si>
    <t>CTRL_88</t>
  </si>
  <si>
    <t>CTRL_86</t>
  </si>
  <si>
    <t>CTRL_82</t>
  </si>
  <si>
    <t>CTRL_81</t>
  </si>
  <si>
    <t>CTRL_80</t>
  </si>
  <si>
    <t>CTRL_79</t>
  </si>
  <si>
    <t>CTRL_75</t>
  </si>
  <si>
    <t>CTRL_74</t>
  </si>
  <si>
    <t>CTRL_73</t>
  </si>
  <si>
    <t>CTRL_69</t>
  </si>
  <si>
    <t>CTRL_66</t>
  </si>
  <si>
    <t>CTRL_56</t>
  </si>
  <si>
    <t>CTRL_33</t>
  </si>
  <si>
    <t>CTRL_31</t>
  </si>
  <si>
    <t>CTRL_21</t>
  </si>
  <si>
    <t>CTRL_10</t>
  </si>
  <si>
    <t>STAR_Multiple_Loci_Mapped</t>
  </si>
  <si>
    <t>STAR_Uniquely_Mapped</t>
  </si>
  <si>
    <t>STAR_Input_Reads</t>
  </si>
  <si>
    <t>Trimgalore_Reads_R2</t>
  </si>
  <si>
    <t>Trimgalore_Reads_R1</t>
  </si>
  <si>
    <t>Total_Reads_R2</t>
  </si>
  <si>
    <t>Total_Reads_R1</t>
  </si>
  <si>
    <t>ID</t>
  </si>
  <si>
    <r>
      <t>Supplementary Data 4.</t>
    </r>
    <r>
      <rPr>
        <sz val="12"/>
        <color rgb="FF000000"/>
        <rFont val="Calibri"/>
        <family val="2"/>
        <scheme val="minor"/>
      </rPr>
      <t xml:space="preserve"> Summary statistics for RNA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</si>
</sst>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1" xfId="0" applyNumberFormat="1" applyBorder="1"/>
    <xf numFmtId="0" fontId="2" fillId="0" borderId="1" xfId="0" applyFont="1" applyBorder="1"/>
    <xf numFmtId="3" fontId="0" fillId="0" borderId="0" xfId="0" applyNumberFormat="1" applyBorder="1"/>
    <xf numFmtId="0" fontId="1" fillId="0" borderId="0" xfId="0" applyFont="1" applyBorder="1"/>
    <xf numFmtId="3" fontId="0" fillId="0" borderId="2" xfId="0" applyNumberFormat="1" applyBorder="1"/>
    <xf numFmtId="0" fontId="3" fillId="0" borderId="2" xfId="0" applyFont="1" applyBorder="1"/>
    <xf numFmtId="3" fontId="2" fillId="0" borderId="0" xfId="0" applyNumberFormat="1" applyFont="1"/>
    <xf numFmtId="0" fontId="2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C37" sqref="C37"/>
    </sheetView>
  </sheetViews>
  <sheetFormatPr baseColWidth="10" defaultColWidth="11.1640625" defaultRowHeight="15" x14ac:dyDescent="0"/>
  <cols>
    <col min="2" max="3" width="14.6640625" bestFit="1" customWidth="1"/>
    <col min="4" max="5" width="19.33203125" bestFit="1" customWidth="1"/>
    <col min="6" max="6" width="17" bestFit="1" customWidth="1"/>
    <col min="7" max="7" width="22" bestFit="1" customWidth="1"/>
    <col min="8" max="8" width="25.83203125" bestFit="1" customWidth="1"/>
  </cols>
  <sheetData>
    <row r="1" spans="1:8">
      <c r="A1" s="9" t="s">
        <v>45</v>
      </c>
      <c r="B1" s="9"/>
      <c r="C1" s="9"/>
      <c r="D1" s="9"/>
      <c r="E1" s="9"/>
      <c r="F1" s="9"/>
      <c r="G1" s="9"/>
      <c r="H1" s="9"/>
    </row>
    <row r="2" spans="1:8">
      <c r="A2" s="9" t="s">
        <v>44</v>
      </c>
      <c r="B2" s="9" t="s">
        <v>43</v>
      </c>
      <c r="C2" s="9" t="s">
        <v>42</v>
      </c>
      <c r="D2" s="9" t="s">
        <v>41</v>
      </c>
      <c r="E2" s="9" t="s">
        <v>40</v>
      </c>
      <c r="F2" s="9" t="s">
        <v>39</v>
      </c>
      <c r="G2" s="9" t="s">
        <v>38</v>
      </c>
      <c r="H2" s="9" t="s">
        <v>37</v>
      </c>
    </row>
    <row r="3" spans="1:8">
      <c r="A3" s="8" t="s">
        <v>36</v>
      </c>
      <c r="B3" s="7">
        <v>39244803</v>
      </c>
      <c r="C3" s="7">
        <v>39244803</v>
      </c>
      <c r="D3" s="7">
        <v>39244803</v>
      </c>
      <c r="E3" s="7">
        <v>39244803</v>
      </c>
      <c r="F3" s="7">
        <v>38588190</v>
      </c>
      <c r="G3" s="7">
        <v>35556780</v>
      </c>
      <c r="H3" s="7">
        <v>1537368</v>
      </c>
    </row>
    <row r="4" spans="1:8">
      <c r="A4" s="8" t="s">
        <v>35</v>
      </c>
      <c r="B4" s="7">
        <v>43686299</v>
      </c>
      <c r="C4" s="7">
        <v>43686299</v>
      </c>
      <c r="D4" s="7">
        <v>43686299</v>
      </c>
      <c r="E4" s="7">
        <v>43686299</v>
      </c>
      <c r="F4" s="7">
        <v>43081915</v>
      </c>
      <c r="G4" s="7">
        <v>39632483</v>
      </c>
      <c r="H4" s="7">
        <v>1900757</v>
      </c>
    </row>
    <row r="5" spans="1:8">
      <c r="A5" s="8" t="s">
        <v>34</v>
      </c>
      <c r="B5" s="7">
        <v>35379886</v>
      </c>
      <c r="C5" s="7">
        <v>35379886</v>
      </c>
      <c r="D5" s="7">
        <v>35379886</v>
      </c>
      <c r="E5" s="7">
        <v>35379886</v>
      </c>
      <c r="F5" s="7">
        <v>34909320</v>
      </c>
      <c r="G5" s="7">
        <v>32174364</v>
      </c>
      <c r="H5" s="7">
        <v>1449766</v>
      </c>
    </row>
    <row r="6" spans="1:8">
      <c r="A6" s="8" t="s">
        <v>33</v>
      </c>
      <c r="B6" s="7">
        <v>37487106</v>
      </c>
      <c r="C6" s="7">
        <v>37487106</v>
      </c>
      <c r="D6" s="7">
        <v>37487106</v>
      </c>
      <c r="E6" s="7">
        <v>37487106</v>
      </c>
      <c r="F6" s="7">
        <v>37045449</v>
      </c>
      <c r="G6" s="7">
        <v>34165009</v>
      </c>
      <c r="H6" s="7">
        <v>1604823</v>
      </c>
    </row>
    <row r="7" spans="1:8">
      <c r="A7" s="8" t="s">
        <v>32</v>
      </c>
      <c r="B7" s="7">
        <v>46598278</v>
      </c>
      <c r="C7" s="7">
        <v>46598278</v>
      </c>
      <c r="D7" s="7">
        <v>46598278</v>
      </c>
      <c r="E7" s="7">
        <v>46598278</v>
      </c>
      <c r="F7" s="7">
        <v>46075520</v>
      </c>
      <c r="G7" s="7">
        <v>42749035</v>
      </c>
      <c r="H7" s="7">
        <v>1685940</v>
      </c>
    </row>
    <row r="8" spans="1:8">
      <c r="A8" s="8" t="s">
        <v>31</v>
      </c>
      <c r="B8" s="7">
        <v>42564838</v>
      </c>
      <c r="C8" s="7">
        <v>42564838</v>
      </c>
      <c r="D8" s="7">
        <v>42564838</v>
      </c>
      <c r="E8" s="7">
        <v>42564838</v>
      </c>
      <c r="F8" s="7">
        <v>42091866</v>
      </c>
      <c r="G8" s="7">
        <v>38872906</v>
      </c>
      <c r="H8" s="7">
        <v>1806379</v>
      </c>
    </row>
    <row r="9" spans="1:8">
      <c r="A9" s="8" t="s">
        <v>30</v>
      </c>
      <c r="B9" s="7">
        <v>44324752</v>
      </c>
      <c r="C9" s="7">
        <v>44324752</v>
      </c>
      <c r="D9" s="7">
        <v>44324752</v>
      </c>
      <c r="E9" s="7">
        <v>44324752</v>
      </c>
      <c r="F9" s="7">
        <v>43795873</v>
      </c>
      <c r="G9" s="7">
        <v>40429457</v>
      </c>
      <c r="H9" s="7">
        <v>1813130</v>
      </c>
    </row>
    <row r="10" spans="1:8">
      <c r="A10" s="8" t="s">
        <v>29</v>
      </c>
      <c r="B10" s="7">
        <v>39323721</v>
      </c>
      <c r="C10" s="7">
        <v>39323721</v>
      </c>
      <c r="D10" s="7">
        <v>39323721</v>
      </c>
      <c r="E10" s="7">
        <v>39323721</v>
      </c>
      <c r="F10" s="7">
        <v>38625967</v>
      </c>
      <c r="G10" s="7">
        <v>35535285</v>
      </c>
      <c r="H10" s="7">
        <v>1810359</v>
      </c>
    </row>
    <row r="11" spans="1:8">
      <c r="A11" s="8" t="s">
        <v>28</v>
      </c>
      <c r="B11" s="7">
        <v>40114075</v>
      </c>
      <c r="C11" s="7">
        <v>40114075</v>
      </c>
      <c r="D11" s="7">
        <v>40114075</v>
      </c>
      <c r="E11" s="7">
        <v>40114075</v>
      </c>
      <c r="F11" s="7">
        <v>39687846</v>
      </c>
      <c r="G11" s="7">
        <v>36929013</v>
      </c>
      <c r="H11" s="7">
        <v>1465671</v>
      </c>
    </row>
    <row r="12" spans="1:8">
      <c r="A12" s="8" t="s">
        <v>27</v>
      </c>
      <c r="B12" s="7">
        <v>44982400</v>
      </c>
      <c r="C12" s="7">
        <v>44982400</v>
      </c>
      <c r="D12" s="7">
        <v>44982400</v>
      </c>
      <c r="E12" s="7">
        <v>44982400</v>
      </c>
      <c r="F12" s="7">
        <v>44228796</v>
      </c>
      <c r="G12" s="7">
        <v>40491564</v>
      </c>
      <c r="H12" s="7">
        <v>2305625</v>
      </c>
    </row>
    <row r="13" spans="1:8">
      <c r="A13" s="8" t="s">
        <v>26</v>
      </c>
      <c r="B13" s="7">
        <v>55196464</v>
      </c>
      <c r="C13" s="7">
        <v>55196464</v>
      </c>
      <c r="D13" s="7">
        <v>55196464</v>
      </c>
      <c r="E13" s="7">
        <v>55196464</v>
      </c>
      <c r="F13" s="7">
        <v>54252346</v>
      </c>
      <c r="G13" s="7">
        <v>49781957</v>
      </c>
      <c r="H13" s="7">
        <v>2754382</v>
      </c>
    </row>
    <row r="14" spans="1:8">
      <c r="A14" s="8" t="s">
        <v>25</v>
      </c>
      <c r="B14" s="7">
        <v>36904213</v>
      </c>
      <c r="C14" s="7">
        <v>36904213</v>
      </c>
      <c r="D14" s="7">
        <v>36904213</v>
      </c>
      <c r="E14" s="7">
        <v>36904213</v>
      </c>
      <c r="F14" s="7">
        <v>36160471</v>
      </c>
      <c r="G14" s="7">
        <v>32925722</v>
      </c>
      <c r="H14" s="7">
        <v>2011881</v>
      </c>
    </row>
    <row r="15" spans="1:8">
      <c r="A15" s="8" t="s">
        <v>24</v>
      </c>
      <c r="B15" s="7">
        <v>39556323</v>
      </c>
      <c r="C15" s="7">
        <v>39556323</v>
      </c>
      <c r="D15" s="7">
        <v>39556323</v>
      </c>
      <c r="E15" s="7">
        <v>39556323</v>
      </c>
      <c r="F15" s="7">
        <v>38843510</v>
      </c>
      <c r="G15" s="7">
        <v>35886422</v>
      </c>
      <c r="H15" s="7">
        <v>1706375</v>
      </c>
    </row>
    <row r="16" spans="1:8">
      <c r="A16" s="8" t="s">
        <v>23</v>
      </c>
      <c r="B16" s="7">
        <v>42888546</v>
      </c>
      <c r="C16" s="7">
        <v>42888546</v>
      </c>
      <c r="D16" s="7">
        <v>42888546</v>
      </c>
      <c r="E16" s="7">
        <v>42888546</v>
      </c>
      <c r="F16" s="7">
        <v>42221356</v>
      </c>
      <c r="G16" s="7">
        <v>39051395</v>
      </c>
      <c r="H16" s="7">
        <v>1754145</v>
      </c>
    </row>
    <row r="17" spans="1:8">
      <c r="A17" s="8" t="s">
        <v>22</v>
      </c>
      <c r="B17" s="7">
        <v>45715849</v>
      </c>
      <c r="C17" s="7">
        <v>45715849</v>
      </c>
      <c r="D17" s="7">
        <v>45715849</v>
      </c>
      <c r="E17" s="7">
        <v>45715849</v>
      </c>
      <c r="F17" s="7">
        <v>44764568</v>
      </c>
      <c r="G17" s="7">
        <v>40853591</v>
      </c>
      <c r="H17" s="7">
        <v>2403199</v>
      </c>
    </row>
    <row r="18" spans="1:8">
      <c r="A18" s="8" t="s">
        <v>21</v>
      </c>
      <c r="B18" s="7">
        <v>36327032</v>
      </c>
      <c r="C18" s="7">
        <v>36327032</v>
      </c>
      <c r="D18" s="7">
        <v>36327032</v>
      </c>
      <c r="E18" s="7">
        <v>36327032</v>
      </c>
      <c r="F18" s="7">
        <v>35864819</v>
      </c>
      <c r="G18" s="7">
        <v>33201934</v>
      </c>
      <c r="H18" s="7">
        <v>1495077</v>
      </c>
    </row>
    <row r="19" spans="1:8">
      <c r="A19" s="8" t="s">
        <v>20</v>
      </c>
      <c r="B19" s="7">
        <v>37724213</v>
      </c>
      <c r="C19" s="7">
        <v>37724213</v>
      </c>
      <c r="D19" s="7">
        <v>37724213</v>
      </c>
      <c r="E19" s="7">
        <v>37724213</v>
      </c>
      <c r="F19" s="7">
        <v>37324970</v>
      </c>
      <c r="G19" s="7">
        <v>34834743</v>
      </c>
      <c r="H19" s="7">
        <v>1238375</v>
      </c>
    </row>
    <row r="20" spans="1:8">
      <c r="A20" s="8" t="s">
        <v>19</v>
      </c>
      <c r="B20" s="7">
        <v>36678733</v>
      </c>
      <c r="C20" s="7">
        <v>36678733</v>
      </c>
      <c r="D20" s="7">
        <v>36678733</v>
      </c>
      <c r="E20" s="7">
        <v>36678733</v>
      </c>
      <c r="F20" s="7">
        <v>36230107</v>
      </c>
      <c r="G20" s="7">
        <v>33446152</v>
      </c>
      <c r="H20" s="7">
        <v>1433455</v>
      </c>
    </row>
    <row r="21" spans="1:8">
      <c r="A21" s="8" t="s">
        <v>18</v>
      </c>
      <c r="B21" s="7">
        <v>37722647</v>
      </c>
      <c r="C21" s="7">
        <v>37722647</v>
      </c>
      <c r="D21" s="7">
        <v>37722647</v>
      </c>
      <c r="E21" s="7">
        <v>37722647</v>
      </c>
      <c r="F21" s="7">
        <v>37192756</v>
      </c>
      <c r="G21" s="7">
        <v>34146903</v>
      </c>
      <c r="H21" s="7">
        <v>1765185</v>
      </c>
    </row>
    <row r="22" spans="1:8">
      <c r="A22" s="8" t="s">
        <v>17</v>
      </c>
      <c r="B22" s="7">
        <v>41840375</v>
      </c>
      <c r="C22" s="7">
        <v>41840375</v>
      </c>
      <c r="D22" s="7">
        <v>41840375</v>
      </c>
      <c r="E22" s="7">
        <v>41840375</v>
      </c>
      <c r="F22" s="7">
        <v>41140337</v>
      </c>
      <c r="G22" s="7">
        <v>37732230</v>
      </c>
      <c r="H22" s="7">
        <v>1819670</v>
      </c>
    </row>
    <row r="23" spans="1:8">
      <c r="A23" s="8" t="s">
        <v>16</v>
      </c>
      <c r="B23" s="7">
        <v>48565468</v>
      </c>
      <c r="C23" s="7">
        <v>48565468</v>
      </c>
      <c r="D23" s="7">
        <v>48565468</v>
      </c>
      <c r="E23" s="7">
        <v>48565468</v>
      </c>
      <c r="F23" s="7">
        <v>48013302</v>
      </c>
      <c r="G23" s="7">
        <v>44579429</v>
      </c>
      <c r="H23" s="7">
        <v>1837117</v>
      </c>
    </row>
    <row r="24" spans="1:8">
      <c r="A24" s="8" t="s">
        <v>15</v>
      </c>
      <c r="B24" s="7">
        <v>38978264</v>
      </c>
      <c r="C24" s="7">
        <v>38978264</v>
      </c>
      <c r="D24" s="7">
        <v>38978264</v>
      </c>
      <c r="E24" s="7">
        <v>38978264</v>
      </c>
      <c r="F24" s="7">
        <v>38485988</v>
      </c>
      <c r="G24" s="7">
        <v>35366740</v>
      </c>
      <c r="H24" s="7">
        <v>1767438</v>
      </c>
    </row>
    <row r="25" spans="1:8">
      <c r="A25" s="8" t="s">
        <v>14</v>
      </c>
      <c r="B25" s="7">
        <v>42189191</v>
      </c>
      <c r="C25" s="7">
        <v>42189191</v>
      </c>
      <c r="D25" s="7">
        <v>42189191</v>
      </c>
      <c r="E25" s="7">
        <v>42189191</v>
      </c>
      <c r="F25" s="7">
        <v>41716593</v>
      </c>
      <c r="G25" s="7">
        <v>38835603</v>
      </c>
      <c r="H25" s="7">
        <v>1513787</v>
      </c>
    </row>
    <row r="26" spans="1:8">
      <c r="A26" s="8" t="s">
        <v>13</v>
      </c>
      <c r="B26" s="7">
        <v>36333083</v>
      </c>
      <c r="C26" s="7">
        <v>36333083</v>
      </c>
      <c r="D26" s="7">
        <v>36333083</v>
      </c>
      <c r="E26" s="7">
        <v>36333083</v>
      </c>
      <c r="F26" s="7">
        <v>35810130</v>
      </c>
      <c r="G26" s="7">
        <v>32334270</v>
      </c>
      <c r="H26" s="7">
        <v>2232645</v>
      </c>
    </row>
    <row r="27" spans="1:8">
      <c r="A27" s="8" t="s">
        <v>12</v>
      </c>
      <c r="B27" s="7">
        <v>44912218</v>
      </c>
      <c r="C27" s="7">
        <v>44912218</v>
      </c>
      <c r="D27" s="7">
        <v>44912218</v>
      </c>
      <c r="E27" s="7">
        <v>44912218</v>
      </c>
      <c r="F27" s="7">
        <v>43958722</v>
      </c>
      <c r="G27" s="7">
        <v>39996960</v>
      </c>
      <c r="H27" s="7">
        <v>2279851</v>
      </c>
    </row>
    <row r="28" spans="1:8">
      <c r="A28" s="8" t="s">
        <v>11</v>
      </c>
      <c r="B28" s="7">
        <v>37568567</v>
      </c>
      <c r="C28" s="7">
        <v>37568567</v>
      </c>
      <c r="D28" s="7">
        <v>37568567</v>
      </c>
      <c r="E28" s="7">
        <v>37568567</v>
      </c>
      <c r="F28" s="7">
        <v>36099297</v>
      </c>
      <c r="G28" s="7">
        <v>32588345</v>
      </c>
      <c r="H28" s="7">
        <v>2040524</v>
      </c>
    </row>
    <row r="29" spans="1:8">
      <c r="A29" s="8" t="s">
        <v>10</v>
      </c>
      <c r="B29" s="7">
        <v>36932271</v>
      </c>
      <c r="C29" s="7">
        <v>36932271</v>
      </c>
      <c r="D29" s="7">
        <v>36932271</v>
      </c>
      <c r="E29" s="7">
        <v>36932271</v>
      </c>
      <c r="F29" s="7">
        <v>36526157</v>
      </c>
      <c r="G29" s="7">
        <v>33955633</v>
      </c>
      <c r="H29" s="7">
        <v>1324027</v>
      </c>
    </row>
    <row r="30" spans="1:8">
      <c r="A30" s="8" t="s">
        <v>9</v>
      </c>
      <c r="B30" s="7">
        <v>35670731</v>
      </c>
      <c r="C30" s="7">
        <v>35670731</v>
      </c>
      <c r="D30" s="7">
        <v>35670731</v>
      </c>
      <c r="E30" s="7">
        <v>35670731</v>
      </c>
      <c r="F30" s="7">
        <v>35291659</v>
      </c>
      <c r="G30" s="7">
        <v>32654060</v>
      </c>
      <c r="H30" s="7">
        <v>1390577</v>
      </c>
    </row>
    <row r="31" spans="1:8">
      <c r="A31" s="8" t="s">
        <v>8</v>
      </c>
      <c r="B31" s="7">
        <v>40955769</v>
      </c>
      <c r="C31" s="7">
        <v>40955769</v>
      </c>
      <c r="D31" s="7">
        <v>40955769</v>
      </c>
      <c r="E31" s="7">
        <v>40955769</v>
      </c>
      <c r="F31" s="7">
        <v>40498635</v>
      </c>
      <c r="G31" s="7">
        <v>37531386</v>
      </c>
      <c r="H31" s="7">
        <v>1610481</v>
      </c>
    </row>
    <row r="32" spans="1:8">
      <c r="A32" s="8" t="s">
        <v>7</v>
      </c>
      <c r="B32" s="7">
        <v>36175815</v>
      </c>
      <c r="C32" s="7">
        <v>36175815</v>
      </c>
      <c r="D32" s="7">
        <v>36175815</v>
      </c>
      <c r="E32" s="7">
        <v>36175815</v>
      </c>
      <c r="F32" s="7">
        <v>35800820</v>
      </c>
      <c r="G32" s="7">
        <v>33143515</v>
      </c>
      <c r="H32" s="7">
        <v>1453921</v>
      </c>
    </row>
    <row r="33" spans="1:8">
      <c r="A33" s="8" t="s">
        <v>6</v>
      </c>
      <c r="B33" s="7">
        <v>38851202</v>
      </c>
      <c r="C33" s="7">
        <v>38851202</v>
      </c>
      <c r="D33" s="7">
        <v>38851202</v>
      </c>
      <c r="E33" s="7">
        <v>38851202</v>
      </c>
      <c r="F33" s="7">
        <v>38368045</v>
      </c>
      <c r="G33" s="7">
        <v>35492419</v>
      </c>
      <c r="H33" s="7">
        <v>1576081</v>
      </c>
    </row>
    <row r="34" spans="1:8">
      <c r="A34" s="8" t="s">
        <v>5</v>
      </c>
      <c r="B34" s="7">
        <v>42724356</v>
      </c>
      <c r="C34" s="7">
        <v>42724356</v>
      </c>
      <c r="D34" s="7">
        <v>42724356</v>
      </c>
      <c r="E34" s="7">
        <v>42724356</v>
      </c>
      <c r="F34" s="7">
        <v>42233384</v>
      </c>
      <c r="G34" s="7">
        <v>38999931</v>
      </c>
      <c r="H34" s="7">
        <v>1825282</v>
      </c>
    </row>
    <row r="35" spans="1:8">
      <c r="A35" s="8" t="s">
        <v>4</v>
      </c>
      <c r="B35" s="7">
        <v>46962323</v>
      </c>
      <c r="C35" s="7">
        <v>46962323</v>
      </c>
      <c r="D35" s="7">
        <v>46962323</v>
      </c>
      <c r="E35" s="7">
        <v>46962323</v>
      </c>
      <c r="F35" s="7">
        <v>46408457</v>
      </c>
      <c r="G35" s="7">
        <v>43105642</v>
      </c>
      <c r="H35" s="7">
        <v>1759506</v>
      </c>
    </row>
    <row r="36" spans="1:8">
      <c r="A36" s="8" t="s">
        <v>3</v>
      </c>
      <c r="B36" s="7">
        <v>43764155</v>
      </c>
      <c r="C36" s="7">
        <v>43764155</v>
      </c>
      <c r="D36" s="7">
        <v>43764155</v>
      </c>
      <c r="E36" s="7">
        <v>43764155</v>
      </c>
      <c r="F36" s="7">
        <v>43162185</v>
      </c>
      <c r="G36" s="7">
        <v>39912701</v>
      </c>
      <c r="H36" s="7">
        <v>1837371</v>
      </c>
    </row>
    <row r="37" spans="1:8">
      <c r="A37" s="6" t="s">
        <v>2</v>
      </c>
      <c r="B37" s="5">
        <f t="shared" ref="B37:H37" si="0">AVERAGE(B3:B36)</f>
        <v>41024822.529411763</v>
      </c>
      <c r="C37" s="5">
        <f t="shared" si="0"/>
        <v>41024822.529411763</v>
      </c>
      <c r="D37" s="5">
        <f t="shared" si="0"/>
        <v>41024822.529411763</v>
      </c>
      <c r="E37" s="5">
        <f t="shared" si="0"/>
        <v>41024822.529411763</v>
      </c>
      <c r="F37" s="5">
        <f t="shared" si="0"/>
        <v>40426451.647058822</v>
      </c>
      <c r="G37" s="5">
        <f t="shared" si="0"/>
        <v>37261575.852941178</v>
      </c>
      <c r="H37" s="5">
        <f t="shared" si="0"/>
        <v>1770887.3529411764</v>
      </c>
    </row>
    <row r="38" spans="1:8">
      <c r="A38" s="4" t="s">
        <v>1</v>
      </c>
      <c r="B38" s="3">
        <f t="shared" ref="B38:H38" si="1">MIN(B3:B36)</f>
        <v>35379886</v>
      </c>
      <c r="C38" s="3">
        <f t="shared" si="1"/>
        <v>35379886</v>
      </c>
      <c r="D38" s="3">
        <f t="shared" si="1"/>
        <v>35379886</v>
      </c>
      <c r="E38" s="3">
        <f t="shared" si="1"/>
        <v>35379886</v>
      </c>
      <c r="F38" s="3">
        <f t="shared" si="1"/>
        <v>34909320</v>
      </c>
      <c r="G38" s="3">
        <f t="shared" si="1"/>
        <v>32174364</v>
      </c>
      <c r="H38" s="3">
        <f t="shared" si="1"/>
        <v>1238375</v>
      </c>
    </row>
    <row r="39" spans="1:8" ht="16" thickBot="1">
      <c r="A39" s="2" t="s">
        <v>0</v>
      </c>
      <c r="B39" s="1">
        <f t="shared" ref="B39:H39" si="2">MAX(B3:B36)</f>
        <v>55196464</v>
      </c>
      <c r="C39" s="1">
        <f t="shared" si="2"/>
        <v>55196464</v>
      </c>
      <c r="D39" s="1">
        <f t="shared" si="2"/>
        <v>55196464</v>
      </c>
      <c r="E39" s="1">
        <f t="shared" si="2"/>
        <v>55196464</v>
      </c>
      <c r="F39" s="1">
        <f t="shared" si="2"/>
        <v>54252346</v>
      </c>
      <c r="G39" s="1">
        <f t="shared" si="2"/>
        <v>49781957</v>
      </c>
      <c r="H39" s="1">
        <f t="shared" si="2"/>
        <v>2754382</v>
      </c>
    </row>
    <row r="40" spans="1:8" ht="16" thickTop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S4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2019-02-21T22:29:18Z</dcterms:created>
  <dcterms:modified xsi:type="dcterms:W3CDTF">2019-02-22T17:01:29Z</dcterms:modified>
</cp:coreProperties>
</file>