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S:\Lukas Data\Desktop\Avr Paper\revision 3\"/>
    </mc:Choice>
  </mc:AlternateContent>
  <bookViews>
    <workbookView xWindow="0" yWindow="0" windowWidth="28800" windowHeight="14130" tabRatio="696"/>
  </bookViews>
  <sheets>
    <sheet name="AVR_Benchmarking" sheetId="1" r:id="rId1"/>
  </sheets>
  <calcPr calcId="162913"/>
</workbook>
</file>

<file path=xl/calcChain.xml><?xml version="1.0" encoding="utf-8"?>
<calcChain xmlns="http://schemas.openxmlformats.org/spreadsheetml/2006/main">
  <c r="AM43" i="1" l="1"/>
  <c r="AM68" i="1"/>
  <c r="AM46" i="1"/>
  <c r="AM73" i="1"/>
  <c r="AM161" i="1"/>
  <c r="AM162" i="1"/>
  <c r="AM91" i="1"/>
  <c r="AM90" i="1"/>
  <c r="AM256" i="1"/>
  <c r="AM50" i="1"/>
  <c r="AM89" i="1"/>
  <c r="AM76" i="1"/>
  <c r="AM77" i="1"/>
  <c r="AM59" i="1"/>
  <c r="AM120" i="1"/>
  <c r="AM164" i="1"/>
  <c r="AM92" i="1"/>
  <c r="AM49" i="1"/>
  <c r="AM133" i="1"/>
  <c r="AM165" i="1"/>
  <c r="AM48" i="1"/>
  <c r="AM134" i="1"/>
  <c r="AM132" i="1"/>
  <c r="AM47" i="1"/>
  <c r="AM67" i="1"/>
  <c r="AM166" i="1"/>
  <c r="AM94" i="1"/>
  <c r="AM75" i="1"/>
  <c r="AM255" i="1"/>
  <c r="AM56" i="1"/>
  <c r="AM495" i="1"/>
  <c r="AM51" i="1"/>
  <c r="AM88" i="1"/>
  <c r="AM57" i="1"/>
  <c r="AM52" i="1"/>
  <c r="AM167" i="1"/>
  <c r="AM119" i="1"/>
  <c r="AM423" i="1"/>
  <c r="AM95" i="1"/>
  <c r="AM131" i="1"/>
  <c r="AM257" i="1"/>
  <c r="AM96" i="1"/>
  <c r="AM422" i="1"/>
  <c r="AM87" i="1"/>
  <c r="AM58" i="1"/>
  <c r="AM163" i="1"/>
  <c r="AM69" i="1"/>
  <c r="AM66" i="1"/>
  <c r="AM258" i="1"/>
  <c r="AM93" i="1"/>
  <c r="AM268" i="1"/>
  <c r="AM183" i="1"/>
  <c r="AM568" i="1"/>
  <c r="AM144" i="1"/>
  <c r="AM61" i="1"/>
  <c r="AM44" i="1"/>
  <c r="AM107" i="1"/>
  <c r="AM179" i="1"/>
  <c r="AM62" i="1"/>
  <c r="AM184" i="1"/>
  <c r="AM181" i="1"/>
  <c r="AM140" i="1"/>
  <c r="AM83" i="1"/>
  <c r="AM53" i="1"/>
  <c r="AM70" i="1"/>
  <c r="AM103" i="1"/>
  <c r="AM177" i="1"/>
  <c r="AM122" i="1"/>
  <c r="AM178" i="1"/>
  <c r="AM60" i="1"/>
  <c r="AM106" i="1"/>
  <c r="AM80" i="1"/>
  <c r="AM54" i="1"/>
  <c r="AM108" i="1"/>
  <c r="AM101" i="1"/>
  <c r="AM182" i="1"/>
  <c r="AM99" i="1"/>
  <c r="AM227" i="1"/>
  <c r="AM180" i="1"/>
  <c r="AM185" i="1"/>
  <c r="AM146" i="1"/>
  <c r="AM429" i="1"/>
  <c r="AM71" i="1"/>
  <c r="AM141" i="1"/>
  <c r="AM55" i="1"/>
  <c r="AM142" i="1"/>
  <c r="AM228" i="1"/>
  <c r="AM82" i="1"/>
  <c r="AM193" i="1"/>
  <c r="AM98" i="1"/>
  <c r="AM121" i="1"/>
  <c r="AM145" i="1"/>
  <c r="AM100" i="1"/>
  <c r="AM105" i="1"/>
  <c r="AM81" i="1"/>
  <c r="AM102" i="1"/>
  <c r="AM143" i="1"/>
  <c r="AM176" i="1"/>
  <c r="AM104" i="1"/>
  <c r="AM139" i="1"/>
  <c r="AM123" i="1"/>
  <c r="AM249" i="1"/>
  <c r="AM160" i="1"/>
  <c r="AM130" i="1"/>
  <c r="AM221" i="1"/>
  <c r="AM248" i="1"/>
  <c r="AM84" i="1"/>
  <c r="AM565" i="1"/>
  <c r="AM574" i="1"/>
  <c r="AM85" i="1"/>
  <c r="AM252" i="1"/>
  <c r="AM72" i="1"/>
  <c r="AM157" i="1"/>
  <c r="AM64" i="1"/>
  <c r="AM222" i="1"/>
  <c r="AM114" i="1"/>
  <c r="AM129" i="1"/>
  <c r="AM126" i="1"/>
  <c r="AM223" i="1"/>
  <c r="AM353" i="1"/>
  <c r="AM112" i="1"/>
  <c r="AM127" i="1"/>
  <c r="AM419" i="1"/>
  <c r="AM354" i="1"/>
  <c r="AM158" i="1"/>
  <c r="AM219" i="1"/>
  <c r="AM216" i="1"/>
  <c r="AM188" i="1"/>
  <c r="AM251" i="1"/>
  <c r="AM217" i="1"/>
  <c r="AM128" i="1"/>
  <c r="AM218" i="1"/>
  <c r="AM253" i="1"/>
  <c r="AM250" i="1"/>
  <c r="AM159" i="1"/>
  <c r="AM125" i="1"/>
  <c r="AM124" i="1"/>
  <c r="AM86" i="1"/>
  <c r="AM290" i="1"/>
  <c r="AM420" i="1"/>
  <c r="AM289" i="1"/>
  <c r="AM220" i="1"/>
  <c r="AM189" i="1"/>
  <c r="AM288" i="1"/>
  <c r="AM65" i="1"/>
  <c r="AM113" i="1"/>
  <c r="AM215" i="1"/>
  <c r="AM611" i="1"/>
  <c r="AM352" i="1"/>
  <c r="AM115" i="1"/>
  <c r="AM421" i="1"/>
  <c r="AM171" i="1"/>
  <c r="AM79" i="1"/>
  <c r="AM260" i="1"/>
  <c r="AM259" i="1"/>
  <c r="AM496" i="1"/>
  <c r="AM262" i="1"/>
  <c r="AM291" i="1"/>
  <c r="AM254" i="1"/>
  <c r="AM190" i="1"/>
  <c r="AM567" i="1"/>
  <c r="AM170" i="1"/>
  <c r="AM267" i="1"/>
  <c r="AM566" i="1"/>
  <c r="AM226" i="1"/>
  <c r="AM169" i="1"/>
  <c r="AM78" i="1"/>
  <c r="AM137" i="1"/>
  <c r="AM138" i="1"/>
  <c r="AM136" i="1"/>
  <c r="AM116" i="1"/>
  <c r="AM173" i="1"/>
  <c r="AM225" i="1"/>
  <c r="AM135" i="1"/>
  <c r="AM265" i="1"/>
  <c r="AM174" i="1"/>
  <c r="AM425" i="1"/>
  <c r="AM118" i="1"/>
  <c r="AM172" i="1"/>
  <c r="AM357" i="1"/>
  <c r="AM224" i="1"/>
  <c r="AM358" i="1"/>
  <c r="AM261" i="1"/>
  <c r="AM168" i="1"/>
  <c r="AM263" i="1"/>
  <c r="AM356" i="1"/>
  <c r="AM97" i="1"/>
  <c r="AM355" i="1"/>
  <c r="AM264" i="1"/>
  <c r="AM175" i="1"/>
  <c r="AM266" i="1"/>
  <c r="AM428" i="1"/>
  <c r="AM426" i="1"/>
  <c r="AM117" i="1"/>
  <c r="AM191" i="1"/>
  <c r="AM74" i="1"/>
  <c r="AM446" i="1"/>
  <c r="AM192" i="1"/>
  <c r="AM427" i="1"/>
  <c r="AM424" i="1"/>
  <c r="AM447" i="1"/>
  <c r="AM332" i="1"/>
  <c r="AM490" i="1"/>
  <c r="AM556" i="1"/>
  <c r="AM156" i="1"/>
  <c r="AM594" i="1"/>
  <c r="AM197" i="1"/>
  <c r="AM434" i="1"/>
  <c r="AM390" i="1"/>
  <c r="AM330" i="1"/>
  <c r="AM285" i="1"/>
  <c r="AM489" i="1"/>
  <c r="AM478" i="1"/>
  <c r="AM488" i="1"/>
  <c r="AM212" i="1"/>
  <c r="AM205" i="1"/>
  <c r="AM575" i="1"/>
  <c r="AM522" i="1"/>
  <c r="AM311" i="1"/>
  <c r="AM381" i="1"/>
  <c r="AM494" i="1"/>
  <c r="AM555" i="1"/>
  <c r="AM572" i="1"/>
  <c r="AM203" i="1"/>
  <c r="AM325" i="1"/>
  <c r="AM238" i="1"/>
  <c r="AM483" i="1"/>
  <c r="AM394" i="1"/>
  <c r="AM155" i="1"/>
  <c r="AM385" i="1"/>
  <c r="AM232" i="1"/>
  <c r="AM497" i="1"/>
  <c r="AM388" i="1"/>
  <c r="AM610" i="1"/>
  <c r="AM414" i="1"/>
  <c r="AM335" i="1"/>
  <c r="AM505" i="1"/>
  <c r="AM374" i="1"/>
  <c r="AM474" i="1"/>
  <c r="AM493" i="1"/>
  <c r="AM598" i="1"/>
  <c r="AM411" i="1"/>
  <c r="AM378" i="1"/>
  <c r="AM305" i="1"/>
  <c r="AM241" i="1"/>
  <c r="AM204" i="1"/>
  <c r="AM476" i="1"/>
  <c r="AM196" i="1"/>
  <c r="AM45" i="1"/>
  <c r="AM527" i="1"/>
  <c r="AM240" i="1"/>
  <c r="AM538" i="1"/>
  <c r="AM331" i="1"/>
  <c r="AM214" i="1"/>
  <c r="AM561" i="1"/>
  <c r="AM569" i="1"/>
  <c r="AM573" i="1"/>
  <c r="AM306" i="1"/>
  <c r="AM187" i="1"/>
  <c r="AM314" i="1"/>
  <c r="AM339" i="1"/>
  <c r="AM395" i="1"/>
  <c r="AM372" i="1"/>
  <c r="AM546" i="1"/>
  <c r="AM507" i="1"/>
  <c r="AM416" i="1"/>
  <c r="AM552" i="1"/>
  <c r="AM366" i="1"/>
  <c r="AM377" i="1"/>
  <c r="AM553" i="1"/>
  <c r="AM312" i="1"/>
  <c r="AM198" i="1"/>
  <c r="AM274" i="1"/>
  <c r="AM451" i="1"/>
  <c r="AM210" i="1"/>
  <c r="AM449" i="1"/>
  <c r="AM554" i="1"/>
  <c r="AM321" i="1"/>
  <c r="AM564" i="1"/>
  <c r="AM539" i="1"/>
  <c r="AM583" i="1"/>
  <c r="AM407" i="1"/>
  <c r="AM445" i="1"/>
  <c r="AM589" i="1"/>
  <c r="AM562" i="1"/>
  <c r="AM444" i="1"/>
  <c r="AM541" i="1"/>
  <c r="AM560" i="1"/>
  <c r="AM278" i="1"/>
  <c r="AM520" i="1"/>
  <c r="AM525" i="1"/>
  <c r="AM349" i="1"/>
  <c r="AM324" i="1"/>
  <c r="AM344" i="1"/>
  <c r="AM613" i="1"/>
  <c r="AM479" i="1"/>
  <c r="AM551" i="1"/>
  <c r="AM547" i="1"/>
  <c r="AM470" i="1"/>
  <c r="AM384" i="1"/>
  <c r="AM502" i="1"/>
  <c r="AM277" i="1"/>
  <c r="AM327" i="1"/>
  <c r="AM609" i="1"/>
  <c r="AM322" i="1"/>
  <c r="AM348" i="1"/>
  <c r="AM292" i="1"/>
  <c r="AM393" i="1"/>
  <c r="AM310" i="1"/>
  <c r="AM604" i="1"/>
  <c r="AM501" i="1"/>
  <c r="AM413" i="1"/>
  <c r="AM600" i="1"/>
  <c r="AM607" i="1"/>
  <c r="AM364" i="1"/>
  <c r="AM243" i="1"/>
  <c r="AM200" i="1"/>
  <c r="AM616" i="1"/>
  <c r="AM618" i="1"/>
  <c r="AM336" i="1"/>
  <c r="AM201" i="1"/>
  <c r="AM404" i="1"/>
  <c r="AM337" i="1"/>
  <c r="AM323" i="1"/>
  <c r="AM326" i="1"/>
  <c r="AM235" i="1"/>
  <c r="AM211" i="1"/>
  <c r="AM506" i="1"/>
  <c r="AM513" i="1"/>
  <c r="AM403" i="1"/>
  <c r="AM350" i="1"/>
  <c r="AM284" i="1"/>
  <c r="AM208" i="1"/>
  <c r="AM619" i="1"/>
  <c r="AM534" i="1"/>
  <c r="AM202" i="1"/>
  <c r="AM590" i="1"/>
  <c r="AM236" i="1"/>
  <c r="AM542" i="1"/>
  <c r="AM442" i="1"/>
  <c r="AM544" i="1"/>
  <c r="AM464" i="1"/>
  <c r="AM614" i="1"/>
  <c r="AM410" i="1"/>
  <c r="AM345" i="1"/>
  <c r="AM486" i="1"/>
  <c r="AM206" i="1"/>
  <c r="AM549" i="1"/>
  <c r="AM475" i="1"/>
  <c r="AM536" i="1"/>
  <c r="AM570" i="1"/>
  <c r="AM351" i="1"/>
  <c r="AM387" i="1"/>
  <c r="AM467" i="1"/>
  <c r="AM504" i="1"/>
  <c r="AM469" i="1"/>
  <c r="AM239" i="1"/>
  <c r="AM523" i="1"/>
  <c r="AM550" i="1"/>
  <c r="AM453" i="1"/>
  <c r="AM299" i="1"/>
  <c r="AM282" i="1"/>
  <c r="AM433" i="1"/>
  <c r="AM491" i="1"/>
  <c r="AM591" i="1"/>
  <c r="AM492" i="1"/>
  <c r="AM283" i="1"/>
  <c r="AM606" i="1"/>
  <c r="AM463" i="1"/>
  <c r="AM563" i="1"/>
  <c r="AM397" i="1"/>
  <c r="AM375" i="1"/>
  <c r="AM605" i="1"/>
  <c r="AM209" i="1"/>
  <c r="AM521" i="1"/>
  <c r="AM295" i="1"/>
  <c r="AM438" i="1"/>
  <c r="AM585" i="1"/>
  <c r="AM340" i="1"/>
  <c r="AM316" i="1"/>
  <c r="AM548" i="1"/>
  <c r="AM517" i="1"/>
  <c r="AM418" i="1"/>
  <c r="AM559" i="1"/>
  <c r="AM279" i="1"/>
  <c r="AM213" i="1"/>
  <c r="AM328" i="1"/>
  <c r="AM603" i="1"/>
  <c r="AM450" i="1"/>
  <c r="AM617" i="1"/>
  <c r="AM533" i="1"/>
  <c r="AM382" i="1"/>
  <c r="AM508" i="1"/>
  <c r="AM622" i="1"/>
  <c r="AM276" i="1"/>
  <c r="AM510" i="1"/>
  <c r="AM477" i="1"/>
  <c r="AM503" i="1"/>
  <c r="AM392" i="1"/>
  <c r="AM524" i="1"/>
  <c r="AM509" i="1"/>
  <c r="AM151" i="1"/>
  <c r="AM371" i="1"/>
  <c r="AM456" i="1"/>
  <c r="AM537" i="1"/>
  <c r="AM448" i="1"/>
  <c r="AM402" i="1"/>
  <c r="AM362" i="1"/>
  <c r="AM406" i="1"/>
  <c r="AM399" i="1"/>
  <c r="AM471" i="1"/>
  <c r="AM147" i="1"/>
  <c r="AM455" i="1"/>
  <c r="AM199" i="1"/>
  <c r="AM207" i="1"/>
  <c r="AM376" i="1"/>
  <c r="AM287" i="1"/>
  <c r="AM452" i="1"/>
  <c r="AM379" i="1"/>
  <c r="AM530" i="1"/>
  <c r="AM307" i="1"/>
  <c r="AM341" i="1"/>
  <c r="AM110" i="1"/>
  <c r="AM229" i="1"/>
  <c r="AM293" i="1"/>
  <c r="AM540" i="1"/>
  <c r="AM320" i="1"/>
  <c r="AM148" i="1"/>
  <c r="AM599" i="1"/>
  <c r="AM396" i="1"/>
  <c r="AM343" i="1"/>
  <c r="AM512" i="1"/>
  <c r="AM234" i="1"/>
  <c r="AM347" i="1"/>
  <c r="AM518" i="1"/>
  <c r="AM329" i="1"/>
  <c r="AM515" i="1"/>
  <c r="AM63" i="1"/>
  <c r="AM584" i="1"/>
  <c r="AM597" i="1"/>
  <c r="AM280" i="1"/>
  <c r="AM389" i="1"/>
  <c r="AM342" i="1"/>
  <c r="AM303" i="1"/>
  <c r="AM373" i="1"/>
  <c r="AM473" i="1"/>
  <c r="AM580" i="1"/>
  <c r="AM487" i="1"/>
  <c r="AM334" i="1"/>
  <c r="AM298" i="1"/>
  <c r="AM301" i="1"/>
  <c r="AM582" i="1"/>
  <c r="AM400" i="1"/>
  <c r="AM237" i="1"/>
  <c r="AM592" i="1"/>
  <c r="AM558" i="1"/>
  <c r="AM482" i="1"/>
  <c r="AM273" i="1"/>
  <c r="AM154" i="1"/>
  <c r="AM294" i="1"/>
  <c r="AM370" i="1"/>
  <c r="AM417" i="1"/>
  <c r="AM338" i="1"/>
  <c r="AM230" i="1"/>
  <c r="AM297" i="1"/>
  <c r="AM454" i="1"/>
  <c r="AM383" i="1"/>
  <c r="AM368" i="1"/>
  <c r="AM150" i="1"/>
  <c r="AM333" i="1"/>
  <c r="AM271" i="1"/>
  <c r="AM557" i="1"/>
  <c r="AM545" i="1"/>
  <c r="AM601" i="1"/>
  <c r="AM308" i="1"/>
  <c r="AM440" i="1"/>
  <c r="AM346" i="1"/>
  <c r="AM576" i="1"/>
  <c r="AM439" i="1"/>
  <c r="AM593" i="1"/>
  <c r="AM430" i="1"/>
  <c r="AM247" i="1"/>
  <c r="AM596" i="1"/>
  <c r="AM405" i="1"/>
  <c r="AM401" i="1"/>
  <c r="AM242" i="1"/>
  <c r="AM581" i="1"/>
  <c r="AM484" i="1"/>
  <c r="AM281" i="1"/>
  <c r="AM485" i="1"/>
  <c r="AM481" i="1"/>
  <c r="AM367" i="1"/>
  <c r="AM244" i="1"/>
  <c r="AM315" i="1"/>
  <c r="AM587" i="1"/>
  <c r="AM313" i="1"/>
  <c r="AM386" i="1"/>
  <c r="AM111" i="1"/>
  <c r="AM245" i="1"/>
  <c r="AM543" i="1"/>
  <c r="AM270" i="1"/>
  <c r="AM286" i="1"/>
  <c r="AM296" i="1"/>
  <c r="AM532" i="1"/>
  <c r="AM269" i="1"/>
  <c r="AM318" i="1"/>
  <c r="AM472" i="1"/>
  <c r="AM415" i="1"/>
  <c r="AM233" i="1"/>
  <c r="AM432" i="1"/>
  <c r="AM588" i="1"/>
  <c r="AM194" i="1"/>
  <c r="AM480" i="1"/>
  <c r="AM380" i="1"/>
  <c r="AM586" i="1"/>
  <c r="AM300" i="1"/>
  <c r="AM443" i="1"/>
  <c r="AM595" i="1"/>
  <c r="AM435" i="1"/>
  <c r="AM365" i="1"/>
  <c r="AM408" i="1"/>
  <c r="AM412" i="1"/>
  <c r="AM231" i="1"/>
  <c r="AM458" i="1"/>
  <c r="AM246" i="1"/>
  <c r="AM195" i="1"/>
  <c r="AM498" i="1"/>
  <c r="AM578" i="1"/>
  <c r="AM441" i="1"/>
  <c r="AM621" i="1"/>
  <c r="AM409" i="1"/>
  <c r="AM398" i="1"/>
  <c r="AM369" i="1"/>
  <c r="AM514" i="1"/>
  <c r="AM519" i="1"/>
  <c r="AM500" i="1"/>
  <c r="AM152" i="1"/>
  <c r="AM577" i="1"/>
  <c r="AM461" i="1"/>
  <c r="AM391" i="1"/>
  <c r="AM535" i="1"/>
  <c r="AM615" i="1"/>
  <c r="AM579" i="1"/>
  <c r="AM608" i="1"/>
  <c r="AM437" i="1"/>
  <c r="AM363" i="1"/>
  <c r="AM275" i="1"/>
  <c r="AM531" i="1"/>
  <c r="AM462" i="1"/>
  <c r="AM309" i="1"/>
  <c r="AM459" i="1"/>
  <c r="AM620" i="1"/>
  <c r="AM361" i="1"/>
  <c r="AM319" i="1"/>
  <c r="AM526" i="1"/>
  <c r="AM499" i="1"/>
  <c r="AM602" i="1"/>
  <c r="AM302" i="1"/>
  <c r="AM317" i="1"/>
  <c r="AM468" i="1"/>
  <c r="AM272" i="1"/>
  <c r="AM457" i="1"/>
  <c r="AM529" i="1"/>
  <c r="AM149" i="1"/>
  <c r="AM516" i="1"/>
  <c r="AM153" i="1"/>
  <c r="AM304" i="1"/>
  <c r="AM511" i="1"/>
  <c r="AM528" i="1"/>
  <c r="AM466" i="1"/>
  <c r="AM431" i="1"/>
  <c r="AM612" i="1"/>
  <c r="AM465" i="1"/>
  <c r="AM460" i="1"/>
  <c r="AM359" i="1"/>
  <c r="AM571" i="1"/>
  <c r="AM109" i="1"/>
  <c r="AM186" i="1"/>
  <c r="AM436" i="1"/>
  <c r="AM360" i="1"/>
  <c r="AS43" i="1" l="1"/>
  <c r="AS46" i="1"/>
  <c r="AS44" i="1"/>
  <c r="AS45" i="1"/>
  <c r="AS51" i="1"/>
  <c r="AS63" i="1"/>
  <c r="AS48" i="1"/>
  <c r="AS52" i="1"/>
  <c r="AS49" i="1"/>
  <c r="AS50" i="1"/>
  <c r="AS53" i="1"/>
  <c r="AS56" i="1"/>
  <c r="AS47" i="1"/>
  <c r="AS57" i="1"/>
  <c r="AS58" i="1"/>
  <c r="AS59" i="1"/>
  <c r="AS54" i="1"/>
  <c r="AS55" i="1"/>
  <c r="AS66" i="1"/>
  <c r="AS68" i="1"/>
  <c r="AS62" i="1"/>
  <c r="AS69" i="1"/>
  <c r="AS72" i="1"/>
  <c r="AS60" i="1"/>
  <c r="AS61" i="1"/>
  <c r="AS67" i="1"/>
  <c r="AS73" i="1"/>
  <c r="AS76" i="1"/>
  <c r="AS84" i="1"/>
  <c r="AS85" i="1"/>
  <c r="AS70" i="1"/>
  <c r="AS111" i="1"/>
  <c r="AS77" i="1"/>
  <c r="AS109" i="1"/>
  <c r="AS78" i="1"/>
  <c r="AS75" i="1"/>
  <c r="AS110" i="1"/>
  <c r="AS86" i="1"/>
  <c r="AS64" i="1"/>
  <c r="AS65" i="1"/>
  <c r="AS79" i="1"/>
  <c r="AS74" i="1"/>
  <c r="AS71" i="1"/>
  <c r="AS114" i="1"/>
  <c r="AS123" i="1"/>
  <c r="AS81" i="1"/>
  <c r="AS95" i="1"/>
  <c r="AS96" i="1"/>
  <c r="AS87" i="1"/>
  <c r="AS88" i="1"/>
  <c r="AS97" i="1"/>
  <c r="AS89" i="1"/>
  <c r="AS80" i="1"/>
  <c r="AS90" i="1"/>
  <c r="AS91" i="1"/>
  <c r="AS92" i="1"/>
  <c r="AS93" i="1"/>
  <c r="AS94" i="1"/>
  <c r="AS113" i="1"/>
  <c r="AS115" i="1"/>
  <c r="AS112" i="1"/>
  <c r="AS82" i="1"/>
  <c r="AS83" i="1"/>
  <c r="AS116" i="1"/>
  <c r="AS117" i="1"/>
  <c r="AS98" i="1"/>
  <c r="AS125" i="1"/>
  <c r="AS119" i="1"/>
  <c r="AS108" i="1"/>
  <c r="AS99" i="1"/>
  <c r="AS100" i="1"/>
  <c r="AS147" i="1"/>
  <c r="AS154" i="1"/>
  <c r="AS101" i="1"/>
  <c r="AS148" i="1"/>
  <c r="AS152" i="1"/>
  <c r="AS102" i="1"/>
  <c r="AS155" i="1"/>
  <c r="AS156" i="1"/>
  <c r="AS103" i="1"/>
  <c r="AS124" i="1"/>
  <c r="AS104" i="1"/>
  <c r="AS105" i="1"/>
  <c r="AS150" i="1"/>
  <c r="AS106" i="1"/>
  <c r="AS149" i="1"/>
  <c r="AS107" i="1"/>
  <c r="AS126" i="1"/>
  <c r="AS120" i="1"/>
  <c r="AS151" i="1"/>
  <c r="AS127" i="1"/>
  <c r="AS118" i="1"/>
  <c r="AS153" i="1"/>
  <c r="AS128" i="1"/>
  <c r="AS129" i="1"/>
  <c r="AS130" i="1"/>
  <c r="AS131" i="1"/>
  <c r="AS132" i="1"/>
  <c r="AS136" i="1"/>
  <c r="AS121" i="1"/>
  <c r="AS157" i="1"/>
  <c r="AS186" i="1"/>
  <c r="AS158" i="1"/>
  <c r="AS135" i="1"/>
  <c r="AS159" i="1"/>
  <c r="AS160" i="1"/>
  <c r="AS122" i="1"/>
  <c r="AS133" i="1"/>
  <c r="AS137" i="1"/>
  <c r="AS187" i="1"/>
  <c r="AS134" i="1"/>
  <c r="AS138" i="1"/>
  <c r="AS139" i="1"/>
  <c r="AS140" i="1"/>
  <c r="AS161" i="1"/>
  <c r="AS203" i="1"/>
  <c r="AS162" i="1"/>
  <c r="AS163" i="1"/>
  <c r="AS204" i="1"/>
  <c r="AS164" i="1"/>
  <c r="AS141" i="1"/>
  <c r="AS189" i="1"/>
  <c r="AS202" i="1"/>
  <c r="AS195" i="1"/>
  <c r="AS188" i="1"/>
  <c r="AS168" i="1"/>
  <c r="AS169" i="1"/>
  <c r="AS170" i="1"/>
  <c r="AS205" i="1"/>
  <c r="AS165" i="1"/>
  <c r="AS171" i="1"/>
  <c r="AS197" i="1"/>
  <c r="AS172" i="1"/>
  <c r="AS173" i="1"/>
  <c r="AS174" i="1"/>
  <c r="AS196" i="1"/>
  <c r="AS206" i="1"/>
  <c r="AS142" i="1"/>
  <c r="AS166" i="1"/>
  <c r="AS167" i="1"/>
  <c r="AS207" i="1"/>
  <c r="AS198" i="1"/>
  <c r="AS143" i="1"/>
  <c r="AS199" i="1"/>
  <c r="AS208" i="1"/>
  <c r="AS144" i="1"/>
  <c r="AS209" i="1"/>
  <c r="AS175" i="1"/>
  <c r="AS200" i="1"/>
  <c r="AS210" i="1"/>
  <c r="AS211" i="1"/>
  <c r="AS194" i="1"/>
  <c r="AS212" i="1"/>
  <c r="AS213" i="1"/>
  <c r="AS214" i="1"/>
  <c r="AS201" i="1"/>
  <c r="AS145" i="1"/>
  <c r="AS146" i="1"/>
  <c r="AS177" i="1"/>
  <c r="AS229" i="1"/>
  <c r="AS232" i="1"/>
  <c r="AS178" i="1"/>
  <c r="AS190" i="1"/>
  <c r="AS179" i="1"/>
  <c r="AS233" i="1"/>
  <c r="AS230" i="1"/>
  <c r="AS215" i="1"/>
  <c r="AS238" i="1"/>
  <c r="AS176" i="1"/>
  <c r="AS191" i="1"/>
  <c r="AS192" i="1"/>
  <c r="AS216" i="1"/>
  <c r="AS220" i="1"/>
  <c r="AS235" i="1"/>
  <c r="AS236" i="1"/>
  <c r="AS237" i="1"/>
  <c r="AS231" i="1"/>
  <c r="AS218" i="1"/>
  <c r="AS219" i="1"/>
  <c r="AS180" i="1"/>
  <c r="AS239" i="1"/>
  <c r="AS181" i="1"/>
  <c r="AS182" i="1"/>
  <c r="AS183" i="1"/>
  <c r="AS184" i="1"/>
  <c r="AS222" i="1"/>
  <c r="AS217" i="1"/>
  <c r="AS221" i="1"/>
  <c r="AS185" i="1"/>
  <c r="AS240" i="1"/>
  <c r="AS223" i="1"/>
  <c r="AS241" i="1"/>
  <c r="AS242" i="1"/>
  <c r="AS243" i="1"/>
  <c r="AS244" i="1"/>
  <c r="AS245" i="1"/>
  <c r="AS246" i="1"/>
  <c r="AS247" i="1"/>
  <c r="AS234" i="1"/>
  <c r="AS276" i="1"/>
  <c r="AS248" i="1"/>
  <c r="AS274" i="1"/>
  <c r="AS285" i="1"/>
  <c r="AS224" i="1"/>
  <c r="AS225" i="1"/>
  <c r="AS284" i="1"/>
  <c r="AS249" i="1"/>
  <c r="AS269" i="1"/>
  <c r="AS286" i="1"/>
  <c r="AS287" i="1"/>
  <c r="AS275" i="1"/>
  <c r="AS250" i="1"/>
  <c r="AS251" i="1"/>
  <c r="AS252" i="1"/>
  <c r="AS253" i="1"/>
  <c r="AS272" i="1"/>
  <c r="AS270" i="1"/>
  <c r="AS273" i="1"/>
  <c r="AS271" i="1"/>
  <c r="AS277" i="1"/>
  <c r="AS278" i="1"/>
  <c r="AS279" i="1"/>
  <c r="AS226" i="1"/>
  <c r="AS280" i="1"/>
  <c r="AS281" i="1"/>
  <c r="AS282" i="1"/>
  <c r="AS283" i="1"/>
  <c r="AS193" i="1"/>
  <c r="AS288" i="1"/>
  <c r="AS254" i="1"/>
  <c r="AS255" i="1"/>
  <c r="AS292" i="1"/>
  <c r="AS256" i="1"/>
  <c r="AS228" i="1"/>
  <c r="AS259" i="1"/>
  <c r="AS227" i="1"/>
  <c r="AS294" i="1"/>
  <c r="AS337" i="1"/>
  <c r="AS295" i="1"/>
  <c r="AS338" i="1"/>
  <c r="AS289" i="1"/>
  <c r="AS260" i="1"/>
  <c r="AS296" i="1"/>
  <c r="AS318" i="1"/>
  <c r="AS319" i="1"/>
  <c r="AS320" i="1"/>
  <c r="AS290" i="1"/>
  <c r="AS257" i="1"/>
  <c r="AS297" i="1"/>
  <c r="AS321" i="1"/>
  <c r="AS322" i="1"/>
  <c r="AS336" i="1"/>
  <c r="AS261" i="1"/>
  <c r="AS323" i="1"/>
  <c r="AS298" i="1"/>
  <c r="AS299" i="1"/>
  <c r="AS258" i="1"/>
  <c r="AS324" i="1"/>
  <c r="AS262" i="1"/>
  <c r="AS300" i="1"/>
  <c r="AS325" i="1"/>
  <c r="AS326" i="1"/>
  <c r="AS312" i="1"/>
  <c r="AS263" i="1"/>
  <c r="AS264" i="1"/>
  <c r="AS339" i="1"/>
  <c r="AS301" i="1"/>
  <c r="AS302" i="1"/>
  <c r="AS303" i="1"/>
  <c r="AS304" i="1"/>
  <c r="AS305" i="1"/>
  <c r="AS265" i="1"/>
  <c r="AS327" i="1"/>
  <c r="AS306" i="1"/>
  <c r="AS307" i="1"/>
  <c r="AS328" i="1"/>
  <c r="AS329" i="1"/>
  <c r="AS330" i="1"/>
  <c r="AS331" i="1"/>
  <c r="AS332" i="1"/>
  <c r="AS308" i="1"/>
  <c r="AS333" i="1"/>
  <c r="AS313" i="1"/>
  <c r="AS334" i="1"/>
  <c r="AS335" i="1"/>
  <c r="AS309" i="1"/>
  <c r="AS310" i="1"/>
  <c r="AS266" i="1"/>
  <c r="AS340" i="1"/>
  <c r="AS267" i="1"/>
  <c r="AS341" i="1"/>
  <c r="AS311" i="1"/>
  <c r="AS314" i="1"/>
  <c r="AS315" i="1"/>
  <c r="AS342" i="1"/>
  <c r="AS316" i="1"/>
  <c r="AS343" i="1"/>
  <c r="AS344" i="1"/>
  <c r="AS345" i="1"/>
  <c r="AS346" i="1"/>
  <c r="AS347" i="1"/>
  <c r="AS348" i="1"/>
  <c r="AS317" i="1"/>
  <c r="AS349" i="1"/>
  <c r="AS350" i="1"/>
  <c r="AS293" i="1"/>
  <c r="AS351" i="1"/>
  <c r="AS268" i="1"/>
  <c r="AS291" i="1"/>
  <c r="AS364" i="1"/>
  <c r="AS365" i="1"/>
  <c r="AS366" i="1"/>
  <c r="AS367" i="1"/>
  <c r="AS368" i="1"/>
  <c r="AS369" i="1"/>
  <c r="AS370" i="1"/>
  <c r="AS371" i="1"/>
  <c r="AS372" i="1"/>
  <c r="AS373" i="1"/>
  <c r="AS374" i="1"/>
  <c r="AS352" i="1"/>
  <c r="AS360" i="1"/>
  <c r="AS375" i="1"/>
  <c r="AS376" i="1"/>
  <c r="AS361" i="1"/>
  <c r="AS353" i="1"/>
  <c r="AS377" i="1"/>
  <c r="AS378" i="1"/>
  <c r="AS379" i="1"/>
  <c r="AS380" i="1"/>
  <c r="AS381" i="1"/>
  <c r="AS382" i="1"/>
  <c r="AS383" i="1"/>
  <c r="AS403" i="1"/>
  <c r="AS404" i="1"/>
  <c r="AS384" i="1"/>
  <c r="AS385" i="1"/>
  <c r="AS386" i="1"/>
  <c r="AS387" i="1"/>
  <c r="AS388" i="1"/>
  <c r="AS405" i="1"/>
  <c r="AS389" i="1"/>
  <c r="AS390" i="1"/>
  <c r="AS391" i="1"/>
  <c r="AS392" i="1"/>
  <c r="AS393" i="1"/>
  <c r="AS394" i="1"/>
  <c r="AS395" i="1"/>
  <c r="AS396" i="1"/>
  <c r="AS397" i="1"/>
  <c r="AS362" i="1"/>
  <c r="AS398" i="1"/>
  <c r="AS399" i="1"/>
  <c r="AS400" i="1"/>
  <c r="AS401" i="1"/>
  <c r="AS406" i="1"/>
  <c r="AS407" i="1"/>
  <c r="AS402" i="1"/>
  <c r="AS408" i="1"/>
  <c r="AS409" i="1"/>
  <c r="AS410" i="1"/>
  <c r="AS411" i="1"/>
  <c r="AS412" i="1"/>
  <c r="AS413" i="1"/>
  <c r="AS414" i="1"/>
  <c r="AS359" i="1"/>
  <c r="AS415" i="1"/>
  <c r="AS416" i="1"/>
  <c r="AS354" i="1"/>
  <c r="AS363" i="1"/>
  <c r="AS417" i="1"/>
  <c r="AS418" i="1"/>
  <c r="AS430" i="1"/>
  <c r="AS419" i="1"/>
  <c r="AS436" i="1"/>
  <c r="AS441" i="1"/>
  <c r="AS438" i="1"/>
  <c r="AS447" i="1"/>
  <c r="AS439" i="1"/>
  <c r="AS444" i="1"/>
  <c r="AS445" i="1"/>
  <c r="AS440" i="1"/>
  <c r="AS421" i="1"/>
  <c r="AS442" i="1"/>
  <c r="AS431" i="1"/>
  <c r="AS355" i="1"/>
  <c r="AS432" i="1"/>
  <c r="AS358" i="1"/>
  <c r="AS437" i="1"/>
  <c r="AS433" i="1"/>
  <c r="AS356" i="1"/>
  <c r="AS443" i="1"/>
  <c r="AS420" i="1"/>
  <c r="AS434" i="1"/>
  <c r="AS357" i="1"/>
  <c r="AS435" i="1"/>
  <c r="AS448" i="1"/>
  <c r="AS424" i="1"/>
  <c r="AS449" i="1"/>
  <c r="AS450" i="1"/>
  <c r="AS472" i="1"/>
  <c r="AS422" i="1"/>
  <c r="AS423" i="1"/>
  <c r="AS425" i="1"/>
  <c r="AS451" i="1"/>
  <c r="AS473" i="1"/>
  <c r="AS474" i="1"/>
  <c r="AS469" i="1"/>
  <c r="AS470" i="1"/>
  <c r="AS471" i="1"/>
  <c r="AS490" i="1"/>
  <c r="AS452" i="1"/>
  <c r="AS426" i="1"/>
  <c r="AS491" i="1"/>
  <c r="AS475" i="1"/>
  <c r="AS453" i="1"/>
  <c r="AS454" i="1"/>
  <c r="AS455" i="1"/>
  <c r="AS476" i="1"/>
  <c r="AS456" i="1"/>
  <c r="AS477" i="1"/>
  <c r="AS457" i="1"/>
  <c r="AS458" i="1"/>
  <c r="AS478" i="1"/>
  <c r="AS492" i="1"/>
  <c r="AS479" i="1"/>
  <c r="AS493" i="1"/>
  <c r="AS459" i="1"/>
  <c r="AS467" i="1"/>
  <c r="AS460" i="1"/>
  <c r="AS468" i="1"/>
  <c r="AS480" i="1"/>
  <c r="AS481" i="1"/>
  <c r="AS482" i="1"/>
  <c r="AS483" i="1"/>
  <c r="AS428" i="1"/>
  <c r="AS484" i="1"/>
  <c r="AS461" i="1"/>
  <c r="AS485" i="1"/>
  <c r="AS486" i="1"/>
  <c r="AS462" i="1"/>
  <c r="AS463" i="1"/>
  <c r="AS487" i="1"/>
  <c r="AS464" i="1"/>
  <c r="AS465" i="1"/>
  <c r="AS488" i="1"/>
  <c r="AS427" i="1"/>
  <c r="AS489" i="1"/>
  <c r="AS494" i="1"/>
  <c r="AS466" i="1"/>
  <c r="AS497" i="1"/>
  <c r="AS501" i="1"/>
  <c r="AS502" i="1"/>
  <c r="AS503" i="1"/>
  <c r="AS504" i="1"/>
  <c r="AS505" i="1"/>
  <c r="AS560" i="1"/>
  <c r="AS506" i="1"/>
  <c r="AS429" i="1"/>
  <c r="AS507" i="1"/>
  <c r="AS498" i="1"/>
  <c r="AS508" i="1"/>
  <c r="AS509" i="1"/>
  <c r="AS561" i="1"/>
  <c r="AS510" i="1"/>
  <c r="AS499" i="1"/>
  <c r="AS511" i="1"/>
  <c r="AS446" i="1"/>
  <c r="AS500" i="1"/>
  <c r="AS512" i="1"/>
  <c r="AS513" i="1"/>
  <c r="AS514" i="1"/>
  <c r="AS515" i="1"/>
  <c r="AS516" i="1"/>
  <c r="AS517" i="1"/>
  <c r="AS518" i="1"/>
  <c r="AS519" i="1"/>
  <c r="AS520" i="1"/>
  <c r="AS521" i="1"/>
  <c r="AS522" i="1"/>
  <c r="AS523" i="1"/>
  <c r="AS524" i="1"/>
  <c r="AS525" i="1"/>
  <c r="AS526" i="1"/>
  <c r="AS562" i="1"/>
  <c r="AS563" i="1"/>
  <c r="AS527" i="1"/>
  <c r="AS528" i="1"/>
  <c r="AS529" i="1"/>
  <c r="AS530" i="1"/>
  <c r="AS531" i="1"/>
  <c r="AS564" i="1"/>
  <c r="AS532" i="1"/>
  <c r="AS533" i="1"/>
  <c r="AS534" i="1"/>
  <c r="AS535" i="1"/>
  <c r="AS536" i="1"/>
  <c r="AS537" i="1"/>
  <c r="AS538" i="1"/>
  <c r="AS539" i="1"/>
  <c r="AS540" i="1"/>
  <c r="AS541" i="1"/>
  <c r="AS542" i="1"/>
  <c r="AS543" i="1"/>
  <c r="AS544" i="1"/>
  <c r="AS545" i="1"/>
  <c r="AS546" i="1"/>
  <c r="AS547" i="1"/>
  <c r="AS548" i="1"/>
  <c r="AS549" i="1"/>
  <c r="AS550" i="1"/>
  <c r="AS551" i="1"/>
  <c r="AS552" i="1"/>
  <c r="AS553" i="1"/>
  <c r="AS554" i="1"/>
  <c r="AS555" i="1"/>
  <c r="AS556" i="1"/>
  <c r="AS557" i="1"/>
  <c r="AS558" i="1"/>
  <c r="AS559" i="1"/>
  <c r="AS569" i="1"/>
  <c r="AS495" i="1"/>
  <c r="AS565" i="1"/>
  <c r="AS570" i="1"/>
  <c r="AS572" i="1"/>
  <c r="AS496" i="1"/>
  <c r="AS573" i="1"/>
  <c r="AS571" i="1"/>
  <c r="AS574" i="1"/>
  <c r="AS575" i="1"/>
  <c r="AS566" i="1"/>
  <c r="AS583" i="1"/>
  <c r="AS576" i="1"/>
  <c r="AS582" i="1"/>
  <c r="AS584" i="1"/>
  <c r="AS577" i="1"/>
  <c r="AS567" i="1"/>
  <c r="AS578" i="1"/>
  <c r="AS579" i="1"/>
  <c r="AS585" i="1"/>
  <c r="AS580" i="1"/>
  <c r="AS586" i="1"/>
  <c r="AS587" i="1"/>
  <c r="AS581" i="1"/>
  <c r="AS589" i="1"/>
  <c r="AS588" i="1"/>
  <c r="AS590" i="1"/>
  <c r="AS591" i="1"/>
  <c r="AS568" i="1"/>
  <c r="AS592" i="1"/>
  <c r="AS593" i="1"/>
  <c r="AS594" i="1"/>
  <c r="AS595" i="1"/>
  <c r="AS596" i="1"/>
  <c r="AS597" i="1"/>
  <c r="AS598" i="1"/>
  <c r="AS599" i="1"/>
  <c r="AS600" i="1"/>
  <c r="AS601" i="1"/>
  <c r="AS602" i="1"/>
  <c r="AS603" i="1"/>
  <c r="AS604" i="1"/>
  <c r="AS605" i="1"/>
  <c r="AS606" i="1"/>
  <c r="AS607" i="1"/>
  <c r="AS608" i="1"/>
  <c r="AS609" i="1"/>
  <c r="AS610" i="1"/>
  <c r="AS611" i="1"/>
  <c r="AS612" i="1"/>
  <c r="AS613" i="1"/>
  <c r="AS614" i="1"/>
  <c r="AS615" i="1"/>
  <c r="AS616" i="1"/>
  <c r="AS617" i="1"/>
  <c r="AS618" i="1"/>
  <c r="AS619" i="1"/>
  <c r="AS620" i="1"/>
  <c r="AS621" i="1"/>
  <c r="AS622" i="1"/>
  <c r="AI43" i="1"/>
  <c r="AI46" i="1"/>
  <c r="AI44" i="1"/>
  <c r="AI45" i="1"/>
  <c r="AI51" i="1"/>
  <c r="AI63" i="1"/>
  <c r="AI48" i="1"/>
  <c r="AI52" i="1"/>
  <c r="AI49" i="1"/>
  <c r="AI50" i="1"/>
  <c r="AI53" i="1"/>
  <c r="AI56" i="1"/>
  <c r="AI47" i="1"/>
  <c r="AI57" i="1"/>
  <c r="AI58" i="1"/>
  <c r="AI59" i="1"/>
  <c r="AI54" i="1"/>
  <c r="AI55" i="1"/>
  <c r="AI66" i="1"/>
  <c r="AI68" i="1"/>
  <c r="AI62" i="1"/>
  <c r="AI69" i="1"/>
  <c r="AI72" i="1"/>
  <c r="AI60" i="1"/>
  <c r="AI61" i="1"/>
  <c r="AI67" i="1"/>
  <c r="AI73" i="1"/>
  <c r="AI76" i="1"/>
  <c r="AI84" i="1"/>
  <c r="AI85" i="1"/>
  <c r="AI70" i="1"/>
  <c r="AI111" i="1"/>
  <c r="AI77" i="1"/>
  <c r="AI109" i="1"/>
  <c r="AI78" i="1"/>
  <c r="AI75" i="1"/>
  <c r="AI110" i="1"/>
  <c r="AI86" i="1"/>
  <c r="AI64" i="1"/>
  <c r="AI65" i="1"/>
  <c r="AI79" i="1"/>
  <c r="AI74" i="1"/>
  <c r="AI71" i="1"/>
  <c r="AI114" i="1"/>
  <c r="AI123" i="1"/>
  <c r="AI81" i="1"/>
  <c r="AI95" i="1"/>
  <c r="AI96" i="1"/>
  <c r="AI87" i="1"/>
  <c r="AI88" i="1"/>
  <c r="AI97" i="1"/>
  <c r="AI89" i="1"/>
  <c r="AI80" i="1"/>
  <c r="AI90" i="1"/>
  <c r="AI91" i="1"/>
  <c r="AI92" i="1"/>
  <c r="AI93" i="1"/>
  <c r="AI94" i="1"/>
  <c r="AI113" i="1"/>
  <c r="AI115" i="1"/>
  <c r="AI112" i="1"/>
  <c r="AI82" i="1"/>
  <c r="AI83" i="1"/>
  <c r="AI116" i="1"/>
  <c r="AI117" i="1"/>
  <c r="AI98" i="1"/>
  <c r="AI125" i="1"/>
  <c r="AI119" i="1"/>
  <c r="AI108" i="1"/>
  <c r="AI99" i="1"/>
  <c r="AI100" i="1"/>
  <c r="AI147" i="1"/>
  <c r="AI154" i="1"/>
  <c r="AI101" i="1"/>
  <c r="AI148" i="1"/>
  <c r="AI152" i="1"/>
  <c r="AI102" i="1"/>
  <c r="AI155" i="1"/>
  <c r="AI156" i="1"/>
  <c r="AI103" i="1"/>
  <c r="AI124" i="1"/>
  <c r="AI104" i="1"/>
  <c r="AI105" i="1"/>
  <c r="AI150" i="1"/>
  <c r="AI106" i="1"/>
  <c r="AI149" i="1"/>
  <c r="AI107" i="1"/>
  <c r="AI126" i="1"/>
  <c r="AI120" i="1"/>
  <c r="AI151" i="1"/>
  <c r="AI127" i="1"/>
  <c r="AI118" i="1"/>
  <c r="AI153" i="1"/>
  <c r="AI128" i="1"/>
  <c r="AI129" i="1"/>
  <c r="AI130" i="1"/>
  <c r="AI131" i="1"/>
  <c r="AI132" i="1"/>
  <c r="AI136" i="1"/>
  <c r="AI121" i="1"/>
  <c r="AI157" i="1"/>
  <c r="AI186" i="1"/>
  <c r="AI158" i="1"/>
  <c r="AI135" i="1"/>
  <c r="AI159" i="1"/>
  <c r="AI160" i="1"/>
  <c r="AI122" i="1"/>
  <c r="AI133" i="1"/>
  <c r="AI137" i="1"/>
  <c r="AI187" i="1"/>
  <c r="AI134" i="1"/>
  <c r="AI138" i="1"/>
  <c r="AI139" i="1"/>
  <c r="AI140" i="1"/>
  <c r="AI161" i="1"/>
  <c r="AI203" i="1"/>
  <c r="AI162" i="1"/>
  <c r="AI163" i="1"/>
  <c r="AI204" i="1"/>
  <c r="AI164" i="1"/>
  <c r="AI141" i="1"/>
  <c r="AI189" i="1"/>
  <c r="AI202" i="1"/>
  <c r="AI195" i="1"/>
  <c r="AI188" i="1"/>
  <c r="AI168" i="1"/>
  <c r="AI169" i="1"/>
  <c r="AI170" i="1"/>
  <c r="AI205" i="1"/>
  <c r="AI165" i="1"/>
  <c r="AI171" i="1"/>
  <c r="AI197" i="1"/>
  <c r="AI172" i="1"/>
  <c r="AI173" i="1"/>
  <c r="AI174" i="1"/>
  <c r="AI196" i="1"/>
  <c r="AI206" i="1"/>
  <c r="AI142" i="1"/>
  <c r="AI166" i="1"/>
  <c r="AI167" i="1"/>
  <c r="AI207" i="1"/>
  <c r="AI198" i="1"/>
  <c r="AI143" i="1"/>
  <c r="AI199" i="1"/>
  <c r="AI208" i="1"/>
  <c r="AI144" i="1"/>
  <c r="AI209" i="1"/>
  <c r="AI175" i="1"/>
  <c r="AI200" i="1"/>
  <c r="AI210" i="1"/>
  <c r="AI211" i="1"/>
  <c r="AI194" i="1"/>
  <c r="AI212" i="1"/>
  <c r="AI213" i="1"/>
  <c r="AI214" i="1"/>
  <c r="AI201" i="1"/>
  <c r="AI145" i="1"/>
  <c r="AI146" i="1"/>
  <c r="AI177" i="1"/>
  <c r="AI229" i="1"/>
  <c r="AI232" i="1"/>
  <c r="AI178" i="1"/>
  <c r="AI190" i="1"/>
  <c r="AI179" i="1"/>
  <c r="AI233" i="1"/>
  <c r="AI230" i="1"/>
  <c r="AI215" i="1"/>
  <c r="AI238" i="1"/>
  <c r="AI176" i="1"/>
  <c r="AI191" i="1"/>
  <c r="AI192" i="1"/>
  <c r="AI216" i="1"/>
  <c r="AI220" i="1"/>
  <c r="AI235" i="1"/>
  <c r="AI236" i="1"/>
  <c r="AI237" i="1"/>
  <c r="AI231" i="1"/>
  <c r="AI218" i="1"/>
  <c r="AI219" i="1"/>
  <c r="AI180" i="1"/>
  <c r="AI239" i="1"/>
  <c r="AI181" i="1"/>
  <c r="AI182" i="1"/>
  <c r="AI183" i="1"/>
  <c r="AI184" i="1"/>
  <c r="AI222" i="1"/>
  <c r="AI217" i="1"/>
  <c r="AI221" i="1"/>
  <c r="AI185" i="1"/>
  <c r="AI240" i="1"/>
  <c r="AI223" i="1"/>
  <c r="AI241" i="1"/>
  <c r="AI242" i="1"/>
  <c r="AI243" i="1"/>
  <c r="AI244" i="1"/>
  <c r="AI245" i="1"/>
  <c r="AI246" i="1"/>
  <c r="AI247" i="1"/>
  <c r="AI234" i="1"/>
  <c r="AI276" i="1"/>
  <c r="AI248" i="1"/>
  <c r="AI274" i="1"/>
  <c r="AI285" i="1"/>
  <c r="AI224" i="1"/>
  <c r="AI225" i="1"/>
  <c r="AI284" i="1"/>
  <c r="AI249" i="1"/>
  <c r="AI269" i="1"/>
  <c r="AI286" i="1"/>
  <c r="AI287" i="1"/>
  <c r="AI275" i="1"/>
  <c r="AI250" i="1"/>
  <c r="AI251" i="1"/>
  <c r="AI252" i="1"/>
  <c r="AI253" i="1"/>
  <c r="AI272" i="1"/>
  <c r="AI270" i="1"/>
  <c r="AI273" i="1"/>
  <c r="AI271" i="1"/>
  <c r="AI277" i="1"/>
  <c r="AI278" i="1"/>
  <c r="AI279" i="1"/>
  <c r="AI226" i="1"/>
  <c r="AI280" i="1"/>
  <c r="AI281" i="1"/>
  <c r="AI282" i="1"/>
  <c r="AI283" i="1"/>
  <c r="AI193" i="1"/>
  <c r="AI288" i="1"/>
  <c r="AI254" i="1"/>
  <c r="AI255" i="1"/>
  <c r="AI292" i="1"/>
  <c r="AI256" i="1"/>
  <c r="AI228" i="1"/>
  <c r="AI259" i="1"/>
  <c r="AI227" i="1"/>
  <c r="AI294" i="1"/>
  <c r="AI337" i="1"/>
  <c r="AI295" i="1"/>
  <c r="AI338" i="1"/>
  <c r="AI289" i="1"/>
  <c r="AI260" i="1"/>
  <c r="AI296" i="1"/>
  <c r="AI318" i="1"/>
  <c r="AI319" i="1"/>
  <c r="AI320" i="1"/>
  <c r="AI290" i="1"/>
  <c r="AI257" i="1"/>
  <c r="AI297" i="1"/>
  <c r="AI321" i="1"/>
  <c r="AI322" i="1"/>
  <c r="AI336" i="1"/>
  <c r="AI261" i="1"/>
  <c r="AI323" i="1"/>
  <c r="AI298" i="1"/>
  <c r="AI299" i="1"/>
  <c r="AI258" i="1"/>
  <c r="AI324" i="1"/>
  <c r="AI262" i="1"/>
  <c r="AI300" i="1"/>
  <c r="AI325" i="1"/>
  <c r="AI326" i="1"/>
  <c r="AI312" i="1"/>
  <c r="AI263" i="1"/>
  <c r="AI264" i="1"/>
  <c r="AI339" i="1"/>
  <c r="AI301" i="1"/>
  <c r="AI302" i="1"/>
  <c r="AI303" i="1"/>
  <c r="AI304" i="1"/>
  <c r="AI305" i="1"/>
  <c r="AI265" i="1"/>
  <c r="AI327" i="1"/>
  <c r="AI306" i="1"/>
  <c r="AI307" i="1"/>
  <c r="AI328" i="1"/>
  <c r="AI329" i="1"/>
  <c r="AI330" i="1"/>
  <c r="AI331" i="1"/>
  <c r="AI332" i="1"/>
  <c r="AI308" i="1"/>
  <c r="AI333" i="1"/>
  <c r="AI313" i="1"/>
  <c r="AI334" i="1"/>
  <c r="AI335" i="1"/>
  <c r="AI309" i="1"/>
  <c r="AI310" i="1"/>
  <c r="AI266" i="1"/>
  <c r="AI340" i="1"/>
  <c r="AI267" i="1"/>
  <c r="AI341" i="1"/>
  <c r="AI311" i="1"/>
  <c r="AI314" i="1"/>
  <c r="AI315" i="1"/>
  <c r="AI342" i="1"/>
  <c r="AI316" i="1"/>
  <c r="AI343" i="1"/>
  <c r="AI344" i="1"/>
  <c r="AI345" i="1"/>
  <c r="AI346" i="1"/>
  <c r="AI347" i="1"/>
  <c r="AI348" i="1"/>
  <c r="AI317" i="1"/>
  <c r="AI349" i="1"/>
  <c r="AI350" i="1"/>
  <c r="AI293" i="1"/>
  <c r="AI351" i="1"/>
  <c r="AI268" i="1"/>
  <c r="AI291" i="1"/>
  <c r="AI364" i="1"/>
  <c r="AI365" i="1"/>
  <c r="AI366" i="1"/>
  <c r="AI367" i="1"/>
  <c r="AI368" i="1"/>
  <c r="AI369" i="1"/>
  <c r="AI370" i="1"/>
  <c r="AI371" i="1"/>
  <c r="AI372" i="1"/>
  <c r="AI373" i="1"/>
  <c r="AI374" i="1"/>
  <c r="AI352" i="1"/>
  <c r="AI360" i="1"/>
  <c r="AI375" i="1"/>
  <c r="AI376" i="1"/>
  <c r="AI361" i="1"/>
  <c r="AI353" i="1"/>
  <c r="AI377" i="1"/>
  <c r="AI378" i="1"/>
  <c r="AI379" i="1"/>
  <c r="AI380" i="1"/>
  <c r="AI381" i="1"/>
  <c r="AI382" i="1"/>
  <c r="AI383" i="1"/>
  <c r="AI403" i="1"/>
  <c r="AI404" i="1"/>
  <c r="AI384" i="1"/>
  <c r="AI385" i="1"/>
  <c r="AI386" i="1"/>
  <c r="AI387" i="1"/>
  <c r="AI388" i="1"/>
  <c r="AI405" i="1"/>
  <c r="AI389" i="1"/>
  <c r="AI390" i="1"/>
  <c r="AI391" i="1"/>
  <c r="AI392" i="1"/>
  <c r="AI393" i="1"/>
  <c r="AI394" i="1"/>
  <c r="AI395" i="1"/>
  <c r="AI396" i="1"/>
  <c r="AI397" i="1"/>
  <c r="AI362" i="1"/>
  <c r="AI398" i="1"/>
  <c r="AI399" i="1"/>
  <c r="AI400" i="1"/>
  <c r="AI401" i="1"/>
  <c r="AI406" i="1"/>
  <c r="AI407" i="1"/>
  <c r="AI402" i="1"/>
  <c r="AI408" i="1"/>
  <c r="AI409" i="1"/>
  <c r="AI410" i="1"/>
  <c r="AI411" i="1"/>
  <c r="AI412" i="1"/>
  <c r="AI413" i="1"/>
  <c r="AI414" i="1"/>
  <c r="AI359" i="1"/>
  <c r="AI415" i="1"/>
  <c r="AI416" i="1"/>
  <c r="AI354" i="1"/>
  <c r="AI363" i="1"/>
  <c r="AI417" i="1"/>
  <c r="AI418" i="1"/>
  <c r="AI430" i="1"/>
  <c r="AI419" i="1"/>
  <c r="AI436" i="1"/>
  <c r="AI441" i="1"/>
  <c r="AI438" i="1"/>
  <c r="AI447" i="1"/>
  <c r="AI439" i="1"/>
  <c r="AI444" i="1"/>
  <c r="AI445" i="1"/>
  <c r="AI440" i="1"/>
  <c r="AI421" i="1"/>
  <c r="AI442" i="1"/>
  <c r="AI431" i="1"/>
  <c r="AI355" i="1"/>
  <c r="AI432" i="1"/>
  <c r="AI358" i="1"/>
  <c r="AI437" i="1"/>
  <c r="AI433" i="1"/>
  <c r="AI356" i="1"/>
  <c r="AI443" i="1"/>
  <c r="AI420" i="1"/>
  <c r="AI434" i="1"/>
  <c r="AI357" i="1"/>
  <c r="AI435" i="1"/>
  <c r="AI448" i="1"/>
  <c r="AI424" i="1"/>
  <c r="AI449" i="1"/>
  <c r="AI450" i="1"/>
  <c r="AI472" i="1"/>
  <c r="AI422" i="1"/>
  <c r="AI423" i="1"/>
  <c r="AI425" i="1"/>
  <c r="AI451" i="1"/>
  <c r="AI473" i="1"/>
  <c r="AI474" i="1"/>
  <c r="AI469" i="1"/>
  <c r="AI470" i="1"/>
  <c r="AI471" i="1"/>
  <c r="AI490" i="1"/>
  <c r="AI452" i="1"/>
  <c r="AI426" i="1"/>
  <c r="AI491" i="1"/>
  <c r="AI475" i="1"/>
  <c r="AI453" i="1"/>
  <c r="AI454" i="1"/>
  <c r="AI455" i="1"/>
  <c r="AI476" i="1"/>
  <c r="AI456" i="1"/>
  <c r="AI477" i="1"/>
  <c r="AI457" i="1"/>
  <c r="AI458" i="1"/>
  <c r="AI478" i="1"/>
  <c r="AI492" i="1"/>
  <c r="AI479" i="1"/>
  <c r="AI493" i="1"/>
  <c r="AI459" i="1"/>
  <c r="AI467" i="1"/>
  <c r="AI460" i="1"/>
  <c r="AI468" i="1"/>
  <c r="AI480" i="1"/>
  <c r="AI481" i="1"/>
  <c r="AI482" i="1"/>
  <c r="AI483" i="1"/>
  <c r="AI428" i="1"/>
  <c r="AI484" i="1"/>
  <c r="AI461" i="1"/>
  <c r="AI485" i="1"/>
  <c r="AI486" i="1"/>
  <c r="AI462" i="1"/>
  <c r="AI463" i="1"/>
  <c r="AI487" i="1"/>
  <c r="AI464" i="1"/>
  <c r="AI465" i="1"/>
  <c r="AI488" i="1"/>
  <c r="AI427" i="1"/>
  <c r="AI489" i="1"/>
  <c r="AI494" i="1"/>
  <c r="AI466" i="1"/>
  <c r="AI497" i="1"/>
  <c r="AI501" i="1"/>
  <c r="AI502" i="1"/>
  <c r="AI503" i="1"/>
  <c r="AI504" i="1"/>
  <c r="AI505" i="1"/>
  <c r="AI560" i="1"/>
  <c r="AI506" i="1"/>
  <c r="AI429" i="1"/>
  <c r="AI507" i="1"/>
  <c r="AI498" i="1"/>
  <c r="AI508" i="1"/>
  <c r="AI509" i="1"/>
  <c r="AI561" i="1"/>
  <c r="AI510" i="1"/>
  <c r="AI499" i="1"/>
  <c r="AI511" i="1"/>
  <c r="AI446" i="1"/>
  <c r="AI500" i="1"/>
  <c r="AI512" i="1"/>
  <c r="AI513" i="1"/>
  <c r="AI514" i="1"/>
  <c r="AI515" i="1"/>
  <c r="AI516" i="1"/>
  <c r="AI517" i="1"/>
  <c r="AI518" i="1"/>
  <c r="AI519" i="1"/>
  <c r="AI520" i="1"/>
  <c r="AI521" i="1"/>
  <c r="AI522" i="1"/>
  <c r="AI523" i="1"/>
  <c r="AI524" i="1"/>
  <c r="AI525" i="1"/>
  <c r="AI526" i="1"/>
  <c r="AI562" i="1"/>
  <c r="AI563" i="1"/>
  <c r="AI527" i="1"/>
  <c r="AI528" i="1"/>
  <c r="AI529" i="1"/>
  <c r="AI530" i="1"/>
  <c r="AI531" i="1"/>
  <c r="AI564" i="1"/>
  <c r="AI532" i="1"/>
  <c r="AI533" i="1"/>
  <c r="AI534" i="1"/>
  <c r="AI535" i="1"/>
  <c r="AI536" i="1"/>
  <c r="AI537" i="1"/>
  <c r="AI538" i="1"/>
  <c r="AI539" i="1"/>
  <c r="AI540" i="1"/>
  <c r="AI541" i="1"/>
  <c r="AI542" i="1"/>
  <c r="AI543" i="1"/>
  <c r="AI544" i="1"/>
  <c r="AI545" i="1"/>
  <c r="AI546" i="1"/>
  <c r="AI547" i="1"/>
  <c r="AI548" i="1"/>
  <c r="AI549" i="1"/>
  <c r="AI550" i="1"/>
  <c r="AI551" i="1"/>
  <c r="AI552" i="1"/>
  <c r="AI553" i="1"/>
  <c r="AI554" i="1"/>
  <c r="AI555" i="1"/>
  <c r="AI556" i="1"/>
  <c r="AI557" i="1"/>
  <c r="AI558" i="1"/>
  <c r="AI559" i="1"/>
  <c r="AI569" i="1"/>
  <c r="AI495" i="1"/>
  <c r="AI565" i="1"/>
  <c r="AI570" i="1"/>
  <c r="AI572" i="1"/>
  <c r="AI496" i="1"/>
  <c r="AI573" i="1"/>
  <c r="AI571" i="1"/>
  <c r="AI574" i="1"/>
  <c r="AI575" i="1"/>
  <c r="AI566" i="1"/>
  <c r="AI583" i="1"/>
  <c r="AI576" i="1"/>
  <c r="AI582" i="1"/>
  <c r="AI584" i="1"/>
  <c r="AI577" i="1"/>
  <c r="AI567" i="1"/>
  <c r="AI578" i="1"/>
  <c r="AI579" i="1"/>
  <c r="AI585" i="1"/>
  <c r="AI580" i="1"/>
  <c r="AI586" i="1"/>
  <c r="AI587" i="1"/>
  <c r="AI581" i="1"/>
  <c r="AI589" i="1"/>
  <c r="AI588" i="1"/>
  <c r="AI590" i="1"/>
  <c r="AI591" i="1"/>
  <c r="AI568" i="1"/>
  <c r="AI592" i="1"/>
  <c r="AI593" i="1"/>
  <c r="AI594" i="1"/>
  <c r="AI595" i="1"/>
  <c r="AI596" i="1"/>
  <c r="AI597" i="1"/>
  <c r="AI598" i="1"/>
  <c r="AI599" i="1"/>
  <c r="AI600" i="1"/>
  <c r="AI601" i="1"/>
  <c r="AI602" i="1"/>
  <c r="AI603" i="1"/>
  <c r="AI604" i="1"/>
  <c r="AI605" i="1"/>
  <c r="AI606" i="1"/>
  <c r="AI607" i="1"/>
  <c r="AI608" i="1"/>
  <c r="AI609" i="1"/>
  <c r="AI610" i="1"/>
  <c r="AI611" i="1"/>
  <c r="AI612" i="1"/>
  <c r="AI613" i="1"/>
  <c r="AI614" i="1"/>
  <c r="AI615" i="1"/>
  <c r="AI616" i="1"/>
  <c r="AI617" i="1"/>
  <c r="AI618" i="1"/>
  <c r="AI619" i="1"/>
  <c r="AI620" i="1"/>
  <c r="AI621" i="1"/>
  <c r="AI622" i="1"/>
  <c r="X43" i="1"/>
  <c r="C43" i="1" s="1"/>
  <c r="X46" i="1"/>
  <c r="C46" i="1" s="1"/>
  <c r="X44" i="1"/>
  <c r="C44" i="1" s="1"/>
  <c r="X45" i="1"/>
  <c r="X51" i="1"/>
  <c r="C51" i="1" s="1"/>
  <c r="X63" i="1"/>
  <c r="C63" i="1" s="1"/>
  <c r="X48" i="1"/>
  <c r="C48" i="1" s="1"/>
  <c r="X52" i="1"/>
  <c r="X49" i="1"/>
  <c r="C49" i="1" s="1"/>
  <c r="X50" i="1"/>
  <c r="C50" i="1" s="1"/>
  <c r="X53" i="1"/>
  <c r="C53" i="1" s="1"/>
  <c r="X56" i="1"/>
  <c r="X47" i="1"/>
  <c r="C47" i="1" s="1"/>
  <c r="X57" i="1"/>
  <c r="C57" i="1" s="1"/>
  <c r="X58" i="1"/>
  <c r="C58" i="1" s="1"/>
  <c r="X59" i="1"/>
  <c r="X54" i="1"/>
  <c r="C54" i="1" s="1"/>
  <c r="X55" i="1"/>
  <c r="C55" i="1" s="1"/>
  <c r="X66" i="1"/>
  <c r="C66" i="1" s="1"/>
  <c r="X68" i="1"/>
  <c r="X62" i="1"/>
  <c r="C62" i="1" s="1"/>
  <c r="X69" i="1"/>
  <c r="C69" i="1" s="1"/>
  <c r="X72" i="1"/>
  <c r="C72" i="1" s="1"/>
  <c r="X60" i="1"/>
  <c r="X61" i="1"/>
  <c r="C61" i="1" s="1"/>
  <c r="X67" i="1"/>
  <c r="C67" i="1" s="1"/>
  <c r="X73" i="1"/>
  <c r="C73" i="1" s="1"/>
  <c r="X76" i="1"/>
  <c r="X84" i="1"/>
  <c r="C84" i="1" s="1"/>
  <c r="X85" i="1"/>
  <c r="C85" i="1" s="1"/>
  <c r="X70" i="1"/>
  <c r="C70" i="1" s="1"/>
  <c r="X111" i="1"/>
  <c r="X77" i="1"/>
  <c r="C77" i="1" s="1"/>
  <c r="X109" i="1"/>
  <c r="C109" i="1" s="1"/>
  <c r="X78" i="1"/>
  <c r="C78" i="1" s="1"/>
  <c r="X75" i="1"/>
  <c r="X110" i="1"/>
  <c r="C110" i="1" s="1"/>
  <c r="X86" i="1"/>
  <c r="C86" i="1" s="1"/>
  <c r="X64" i="1"/>
  <c r="C64" i="1" s="1"/>
  <c r="X65" i="1"/>
  <c r="X79" i="1"/>
  <c r="C79" i="1" s="1"/>
  <c r="X74" i="1"/>
  <c r="C74" i="1" s="1"/>
  <c r="X71" i="1"/>
  <c r="C71" i="1" s="1"/>
  <c r="X114" i="1"/>
  <c r="X123" i="1"/>
  <c r="C123" i="1" s="1"/>
  <c r="X81" i="1"/>
  <c r="C81" i="1" s="1"/>
  <c r="X95" i="1"/>
  <c r="C95" i="1" s="1"/>
  <c r="X96" i="1"/>
  <c r="X87" i="1"/>
  <c r="C87" i="1" s="1"/>
  <c r="X88" i="1"/>
  <c r="C88" i="1" s="1"/>
  <c r="X97" i="1"/>
  <c r="C97" i="1" s="1"/>
  <c r="X89" i="1"/>
  <c r="X80" i="1"/>
  <c r="C80" i="1" s="1"/>
  <c r="X90" i="1"/>
  <c r="C90" i="1" s="1"/>
  <c r="X91" i="1"/>
  <c r="C91" i="1" s="1"/>
  <c r="X92" i="1"/>
  <c r="X93" i="1"/>
  <c r="C93" i="1" s="1"/>
  <c r="X94" i="1"/>
  <c r="C94" i="1" s="1"/>
  <c r="X113" i="1"/>
  <c r="C113" i="1" s="1"/>
  <c r="X115" i="1"/>
  <c r="X112" i="1"/>
  <c r="C112" i="1" s="1"/>
  <c r="X82" i="1"/>
  <c r="C82" i="1" s="1"/>
  <c r="X83" i="1"/>
  <c r="C83" i="1" s="1"/>
  <c r="X116" i="1"/>
  <c r="X117" i="1"/>
  <c r="C117" i="1" s="1"/>
  <c r="X98" i="1"/>
  <c r="C98" i="1" s="1"/>
  <c r="X125" i="1"/>
  <c r="C125" i="1" s="1"/>
  <c r="X119" i="1"/>
  <c r="X108" i="1"/>
  <c r="C108" i="1" s="1"/>
  <c r="X99" i="1"/>
  <c r="C99" i="1" s="1"/>
  <c r="X100" i="1"/>
  <c r="C100" i="1" s="1"/>
  <c r="X147" i="1"/>
  <c r="X154" i="1"/>
  <c r="C154" i="1" s="1"/>
  <c r="X101" i="1"/>
  <c r="C101" i="1" s="1"/>
  <c r="X148" i="1"/>
  <c r="C148" i="1" s="1"/>
  <c r="X152" i="1"/>
  <c r="X102" i="1"/>
  <c r="C102" i="1" s="1"/>
  <c r="X155" i="1"/>
  <c r="C155" i="1" s="1"/>
  <c r="X156" i="1"/>
  <c r="C156" i="1" s="1"/>
  <c r="X103" i="1"/>
  <c r="X124" i="1"/>
  <c r="C124" i="1" s="1"/>
  <c r="X104" i="1"/>
  <c r="C104" i="1" s="1"/>
  <c r="X105" i="1"/>
  <c r="C105" i="1" s="1"/>
  <c r="X150" i="1"/>
  <c r="X106" i="1"/>
  <c r="C106" i="1" s="1"/>
  <c r="X149" i="1"/>
  <c r="C149" i="1" s="1"/>
  <c r="X107" i="1"/>
  <c r="C107" i="1" s="1"/>
  <c r="X126" i="1"/>
  <c r="X120" i="1"/>
  <c r="C120" i="1" s="1"/>
  <c r="X151" i="1"/>
  <c r="C151" i="1" s="1"/>
  <c r="X127" i="1"/>
  <c r="C127" i="1" s="1"/>
  <c r="X118" i="1"/>
  <c r="X153" i="1"/>
  <c r="C153" i="1" s="1"/>
  <c r="X128" i="1"/>
  <c r="C128" i="1" s="1"/>
  <c r="X129" i="1"/>
  <c r="C129" i="1" s="1"/>
  <c r="X130" i="1"/>
  <c r="X131" i="1"/>
  <c r="C131" i="1" s="1"/>
  <c r="X132" i="1"/>
  <c r="C132" i="1" s="1"/>
  <c r="X136" i="1"/>
  <c r="C136" i="1" s="1"/>
  <c r="X121" i="1"/>
  <c r="X157" i="1"/>
  <c r="C157" i="1" s="1"/>
  <c r="X186" i="1"/>
  <c r="C186" i="1" s="1"/>
  <c r="X158" i="1"/>
  <c r="C158" i="1" s="1"/>
  <c r="X135" i="1"/>
  <c r="X159" i="1"/>
  <c r="C159" i="1" s="1"/>
  <c r="X160" i="1"/>
  <c r="C160" i="1" s="1"/>
  <c r="X122" i="1"/>
  <c r="C122" i="1" s="1"/>
  <c r="X133" i="1"/>
  <c r="X137" i="1"/>
  <c r="C137" i="1" s="1"/>
  <c r="X187" i="1"/>
  <c r="C187" i="1" s="1"/>
  <c r="X134" i="1"/>
  <c r="C134" i="1" s="1"/>
  <c r="X138" i="1"/>
  <c r="X139" i="1"/>
  <c r="C139" i="1" s="1"/>
  <c r="X140" i="1"/>
  <c r="C140" i="1" s="1"/>
  <c r="X161" i="1"/>
  <c r="C161" i="1" s="1"/>
  <c r="X203" i="1"/>
  <c r="X162" i="1"/>
  <c r="C162" i="1" s="1"/>
  <c r="X163" i="1"/>
  <c r="C163" i="1" s="1"/>
  <c r="X204" i="1"/>
  <c r="C204" i="1" s="1"/>
  <c r="X164" i="1"/>
  <c r="X141" i="1"/>
  <c r="C141" i="1" s="1"/>
  <c r="X189" i="1"/>
  <c r="C189" i="1" s="1"/>
  <c r="X202" i="1"/>
  <c r="C202" i="1" s="1"/>
  <c r="X195" i="1"/>
  <c r="X188" i="1"/>
  <c r="C188" i="1" s="1"/>
  <c r="X168" i="1"/>
  <c r="C168" i="1" s="1"/>
  <c r="X169" i="1"/>
  <c r="X170" i="1"/>
  <c r="C170" i="1" s="1"/>
  <c r="X205" i="1"/>
  <c r="C205" i="1" s="1"/>
  <c r="X165" i="1"/>
  <c r="C165" i="1" s="1"/>
  <c r="X171" i="1"/>
  <c r="C171" i="1" s="1"/>
  <c r="X197" i="1"/>
  <c r="X172" i="1"/>
  <c r="C172" i="1" s="1"/>
  <c r="X173" i="1"/>
  <c r="C173" i="1" s="1"/>
  <c r="X174" i="1"/>
  <c r="C174" i="1" s="1"/>
  <c r="X196" i="1"/>
  <c r="X206" i="1"/>
  <c r="C206" i="1" s="1"/>
  <c r="X142" i="1"/>
  <c r="C142" i="1" s="1"/>
  <c r="X166" i="1"/>
  <c r="C166" i="1" s="1"/>
  <c r="X167" i="1"/>
  <c r="X207" i="1"/>
  <c r="C207" i="1" s="1"/>
  <c r="X198" i="1"/>
  <c r="C198" i="1" s="1"/>
  <c r="X143" i="1"/>
  <c r="C143" i="1" s="1"/>
  <c r="X199" i="1"/>
  <c r="X208" i="1"/>
  <c r="C208" i="1" s="1"/>
  <c r="X144" i="1"/>
  <c r="C144" i="1" s="1"/>
  <c r="X209" i="1"/>
  <c r="C209" i="1" s="1"/>
  <c r="X175" i="1"/>
  <c r="X200" i="1"/>
  <c r="C200" i="1" s="1"/>
  <c r="X210" i="1"/>
  <c r="C210" i="1" s="1"/>
  <c r="X211" i="1"/>
  <c r="C211" i="1" s="1"/>
  <c r="X194" i="1"/>
  <c r="X212" i="1"/>
  <c r="C212" i="1" s="1"/>
  <c r="X213" i="1"/>
  <c r="C213" i="1" s="1"/>
  <c r="X214" i="1"/>
  <c r="C214" i="1" s="1"/>
  <c r="X201" i="1"/>
  <c r="X145" i="1"/>
  <c r="C145" i="1" s="1"/>
  <c r="X146" i="1"/>
  <c r="C146" i="1" s="1"/>
  <c r="X177" i="1"/>
  <c r="C177" i="1" s="1"/>
  <c r="X229" i="1"/>
  <c r="X232" i="1"/>
  <c r="C232" i="1" s="1"/>
  <c r="X178" i="1"/>
  <c r="C178" i="1" s="1"/>
  <c r="X190" i="1"/>
  <c r="C190" i="1" s="1"/>
  <c r="X179" i="1"/>
  <c r="X233" i="1"/>
  <c r="C233" i="1" s="1"/>
  <c r="X230" i="1"/>
  <c r="C230" i="1" s="1"/>
  <c r="X215" i="1"/>
  <c r="C215" i="1" s="1"/>
  <c r="X238" i="1"/>
  <c r="X176" i="1"/>
  <c r="C176" i="1" s="1"/>
  <c r="X191" i="1"/>
  <c r="C191" i="1" s="1"/>
  <c r="X192" i="1"/>
  <c r="C192" i="1" s="1"/>
  <c r="X216" i="1"/>
  <c r="X220" i="1"/>
  <c r="C220" i="1" s="1"/>
  <c r="X235" i="1"/>
  <c r="C235" i="1" s="1"/>
  <c r="X236" i="1"/>
  <c r="C236" i="1" s="1"/>
  <c r="X237" i="1"/>
  <c r="X231" i="1"/>
  <c r="C231" i="1" s="1"/>
  <c r="X218" i="1"/>
  <c r="C218" i="1" s="1"/>
  <c r="X219" i="1"/>
  <c r="C219" i="1" s="1"/>
  <c r="X180" i="1"/>
  <c r="X239" i="1"/>
  <c r="C239" i="1" s="1"/>
  <c r="X181" i="1"/>
  <c r="C181" i="1" s="1"/>
  <c r="X182" i="1"/>
  <c r="C182" i="1" s="1"/>
  <c r="X183" i="1"/>
  <c r="X184" i="1"/>
  <c r="C184" i="1" s="1"/>
  <c r="X222" i="1"/>
  <c r="C222" i="1" s="1"/>
  <c r="X217" i="1"/>
  <c r="C217" i="1" s="1"/>
  <c r="X221" i="1"/>
  <c r="X185" i="1"/>
  <c r="C185" i="1" s="1"/>
  <c r="X240" i="1"/>
  <c r="C240" i="1" s="1"/>
  <c r="X223" i="1"/>
  <c r="C223" i="1" s="1"/>
  <c r="X241" i="1"/>
  <c r="X242" i="1"/>
  <c r="C242" i="1" s="1"/>
  <c r="X243" i="1"/>
  <c r="C243" i="1" s="1"/>
  <c r="X244" i="1"/>
  <c r="C244" i="1" s="1"/>
  <c r="X245" i="1"/>
  <c r="X246" i="1"/>
  <c r="C246" i="1" s="1"/>
  <c r="X247" i="1"/>
  <c r="C247" i="1" s="1"/>
  <c r="X234" i="1"/>
  <c r="C234" i="1" s="1"/>
  <c r="X276" i="1"/>
  <c r="X248" i="1"/>
  <c r="C248" i="1" s="1"/>
  <c r="X274" i="1"/>
  <c r="C274" i="1" s="1"/>
  <c r="X285" i="1"/>
  <c r="C285" i="1" s="1"/>
  <c r="X224" i="1"/>
  <c r="X225" i="1"/>
  <c r="C225" i="1" s="1"/>
  <c r="X284" i="1"/>
  <c r="C284" i="1" s="1"/>
  <c r="X249" i="1"/>
  <c r="C249" i="1" s="1"/>
  <c r="X269" i="1"/>
  <c r="X286" i="1"/>
  <c r="C286" i="1" s="1"/>
  <c r="X287" i="1"/>
  <c r="C287" i="1" s="1"/>
  <c r="X275" i="1"/>
  <c r="C275" i="1" s="1"/>
  <c r="X250" i="1"/>
  <c r="X251" i="1"/>
  <c r="C251" i="1" s="1"/>
  <c r="X252" i="1"/>
  <c r="C252" i="1" s="1"/>
  <c r="X253" i="1"/>
  <c r="C253" i="1" s="1"/>
  <c r="X272" i="1"/>
  <c r="X270" i="1"/>
  <c r="C270" i="1" s="1"/>
  <c r="X273" i="1"/>
  <c r="C273" i="1" s="1"/>
  <c r="X271" i="1"/>
  <c r="C271" i="1" s="1"/>
  <c r="X277" i="1"/>
  <c r="X278" i="1"/>
  <c r="C278" i="1" s="1"/>
  <c r="X279" i="1"/>
  <c r="C279" i="1" s="1"/>
  <c r="X226" i="1"/>
  <c r="C226" i="1" s="1"/>
  <c r="X280" i="1"/>
  <c r="X281" i="1"/>
  <c r="C281" i="1" s="1"/>
  <c r="X282" i="1"/>
  <c r="C282" i="1" s="1"/>
  <c r="X283" i="1"/>
  <c r="C283" i="1" s="1"/>
  <c r="X193" i="1"/>
  <c r="X288" i="1"/>
  <c r="C288" i="1" s="1"/>
  <c r="X254" i="1"/>
  <c r="C254" i="1" s="1"/>
  <c r="X255" i="1"/>
  <c r="C255" i="1" s="1"/>
  <c r="X292" i="1"/>
  <c r="X256" i="1"/>
  <c r="C256" i="1" s="1"/>
  <c r="X228" i="1"/>
  <c r="C228" i="1" s="1"/>
  <c r="X259" i="1"/>
  <c r="C259" i="1" s="1"/>
  <c r="X227" i="1"/>
  <c r="X294" i="1"/>
  <c r="C294" i="1" s="1"/>
  <c r="X337" i="1"/>
  <c r="C337" i="1" s="1"/>
  <c r="X295" i="1"/>
  <c r="C295" i="1" s="1"/>
  <c r="X338" i="1"/>
  <c r="X289" i="1"/>
  <c r="C289" i="1" s="1"/>
  <c r="X260" i="1"/>
  <c r="C260" i="1" s="1"/>
  <c r="X296" i="1"/>
  <c r="C296" i="1" s="1"/>
  <c r="X318" i="1"/>
  <c r="X319" i="1"/>
  <c r="C319" i="1" s="1"/>
  <c r="X320" i="1"/>
  <c r="C320" i="1" s="1"/>
  <c r="X290" i="1"/>
  <c r="C290" i="1" s="1"/>
  <c r="X257" i="1"/>
  <c r="X297" i="1"/>
  <c r="C297" i="1" s="1"/>
  <c r="X321" i="1"/>
  <c r="C321" i="1" s="1"/>
  <c r="X322" i="1"/>
  <c r="C322" i="1" s="1"/>
  <c r="X336" i="1"/>
  <c r="X261" i="1"/>
  <c r="C261" i="1" s="1"/>
  <c r="X323" i="1"/>
  <c r="C323" i="1" s="1"/>
  <c r="X298" i="1"/>
  <c r="C298" i="1" s="1"/>
  <c r="X299" i="1"/>
  <c r="C299" i="1" s="1"/>
  <c r="X258" i="1"/>
  <c r="C258" i="1" s="1"/>
  <c r="X324" i="1"/>
  <c r="C324" i="1" s="1"/>
  <c r="X262" i="1"/>
  <c r="C262" i="1" s="1"/>
  <c r="X300" i="1"/>
  <c r="X325" i="1"/>
  <c r="C325" i="1" s="1"/>
  <c r="X326" i="1"/>
  <c r="C326" i="1" s="1"/>
  <c r="X312" i="1"/>
  <c r="C312" i="1" s="1"/>
  <c r="X263" i="1"/>
  <c r="X264" i="1"/>
  <c r="C264" i="1" s="1"/>
  <c r="X339" i="1"/>
  <c r="C339" i="1" s="1"/>
  <c r="X301" i="1"/>
  <c r="C301" i="1" s="1"/>
  <c r="X302" i="1"/>
  <c r="X303" i="1"/>
  <c r="C303" i="1" s="1"/>
  <c r="X304" i="1"/>
  <c r="C304" i="1" s="1"/>
  <c r="X305" i="1"/>
  <c r="C305" i="1" s="1"/>
  <c r="X265" i="1"/>
  <c r="X327" i="1"/>
  <c r="C327" i="1" s="1"/>
  <c r="X306" i="1"/>
  <c r="C306" i="1" s="1"/>
  <c r="X307" i="1"/>
  <c r="C307" i="1" s="1"/>
  <c r="X328" i="1"/>
  <c r="X329" i="1"/>
  <c r="C329" i="1" s="1"/>
  <c r="X330" i="1"/>
  <c r="C330" i="1" s="1"/>
  <c r="X331" i="1"/>
  <c r="C331" i="1" s="1"/>
  <c r="X332" i="1"/>
  <c r="X308" i="1"/>
  <c r="C308" i="1" s="1"/>
  <c r="X333" i="1"/>
  <c r="C333" i="1" s="1"/>
  <c r="X313" i="1"/>
  <c r="C313" i="1" s="1"/>
  <c r="X334" i="1"/>
  <c r="X335" i="1"/>
  <c r="C335" i="1" s="1"/>
  <c r="X309" i="1"/>
  <c r="C309" i="1" s="1"/>
  <c r="X310" i="1"/>
  <c r="C310" i="1" s="1"/>
  <c r="X266" i="1"/>
  <c r="X340" i="1"/>
  <c r="C340" i="1" s="1"/>
  <c r="X267" i="1"/>
  <c r="C267" i="1" s="1"/>
  <c r="X341" i="1"/>
  <c r="C341" i="1" s="1"/>
  <c r="X311" i="1"/>
  <c r="X314" i="1"/>
  <c r="C314" i="1" s="1"/>
  <c r="X315" i="1"/>
  <c r="C315" i="1" s="1"/>
  <c r="X342" i="1"/>
  <c r="C342" i="1" s="1"/>
  <c r="X316" i="1"/>
  <c r="X343" i="1"/>
  <c r="C343" i="1" s="1"/>
  <c r="X344" i="1"/>
  <c r="C344" i="1" s="1"/>
  <c r="X345" i="1"/>
  <c r="C345" i="1" s="1"/>
  <c r="X346" i="1"/>
  <c r="X347" i="1"/>
  <c r="C347" i="1" s="1"/>
  <c r="X348" i="1"/>
  <c r="C348" i="1" s="1"/>
  <c r="X317" i="1"/>
  <c r="C317" i="1" s="1"/>
  <c r="X349" i="1"/>
  <c r="X350" i="1"/>
  <c r="C350" i="1" s="1"/>
  <c r="X293" i="1"/>
  <c r="C293" i="1" s="1"/>
  <c r="X351" i="1"/>
  <c r="C351" i="1" s="1"/>
  <c r="X268" i="1"/>
  <c r="X291" i="1"/>
  <c r="C291" i="1" s="1"/>
  <c r="X364" i="1"/>
  <c r="C364" i="1" s="1"/>
  <c r="X365" i="1"/>
  <c r="C365" i="1" s="1"/>
  <c r="X366" i="1"/>
  <c r="X367" i="1"/>
  <c r="C367" i="1" s="1"/>
  <c r="X368" i="1"/>
  <c r="C368" i="1" s="1"/>
  <c r="X369" i="1"/>
  <c r="C369" i="1" s="1"/>
  <c r="X370" i="1"/>
  <c r="X371" i="1"/>
  <c r="C371" i="1" s="1"/>
  <c r="X372" i="1"/>
  <c r="C372" i="1" s="1"/>
  <c r="X373" i="1"/>
  <c r="C373" i="1" s="1"/>
  <c r="X374" i="1"/>
  <c r="X352" i="1"/>
  <c r="C352" i="1" s="1"/>
  <c r="X360" i="1"/>
  <c r="C360" i="1" s="1"/>
  <c r="X375" i="1"/>
  <c r="C375" i="1" s="1"/>
  <c r="X376" i="1"/>
  <c r="X361" i="1"/>
  <c r="C361" i="1" s="1"/>
  <c r="X353" i="1"/>
  <c r="C353" i="1" s="1"/>
  <c r="X377" i="1"/>
  <c r="C377" i="1" s="1"/>
  <c r="X378" i="1"/>
  <c r="X379" i="1"/>
  <c r="C379" i="1" s="1"/>
  <c r="X380" i="1"/>
  <c r="C380" i="1" s="1"/>
  <c r="X381" i="1"/>
  <c r="C381" i="1" s="1"/>
  <c r="X382" i="1"/>
  <c r="X383" i="1"/>
  <c r="C383" i="1" s="1"/>
  <c r="X403" i="1"/>
  <c r="C403" i="1" s="1"/>
  <c r="X404" i="1"/>
  <c r="C404" i="1" s="1"/>
  <c r="X384" i="1"/>
  <c r="X385" i="1"/>
  <c r="C385" i="1" s="1"/>
  <c r="X386" i="1"/>
  <c r="C386" i="1" s="1"/>
  <c r="X387" i="1"/>
  <c r="C387" i="1" s="1"/>
  <c r="X388" i="1"/>
  <c r="X405" i="1"/>
  <c r="C405" i="1" s="1"/>
  <c r="X389" i="1"/>
  <c r="C389" i="1" s="1"/>
  <c r="X390" i="1"/>
  <c r="C390" i="1" s="1"/>
  <c r="X391" i="1"/>
  <c r="X392" i="1"/>
  <c r="C392" i="1" s="1"/>
  <c r="X393" i="1"/>
  <c r="C393" i="1" s="1"/>
  <c r="X394" i="1"/>
  <c r="C394" i="1" s="1"/>
  <c r="X395" i="1"/>
  <c r="X396" i="1"/>
  <c r="C396" i="1" s="1"/>
  <c r="X397" i="1"/>
  <c r="C397" i="1" s="1"/>
  <c r="X362" i="1"/>
  <c r="C362" i="1" s="1"/>
  <c r="X398" i="1"/>
  <c r="X399" i="1"/>
  <c r="C399" i="1" s="1"/>
  <c r="X400" i="1"/>
  <c r="C400" i="1" s="1"/>
  <c r="X401" i="1"/>
  <c r="C401" i="1" s="1"/>
  <c r="X406" i="1"/>
  <c r="X407" i="1"/>
  <c r="C407" i="1" s="1"/>
  <c r="X402" i="1"/>
  <c r="C402" i="1" s="1"/>
  <c r="X408" i="1"/>
  <c r="C408" i="1" s="1"/>
  <c r="X409" i="1"/>
  <c r="X410" i="1"/>
  <c r="C410" i="1" s="1"/>
  <c r="X411" i="1"/>
  <c r="C411" i="1" s="1"/>
  <c r="X412" i="1"/>
  <c r="C412" i="1" s="1"/>
  <c r="X413" i="1"/>
  <c r="X414" i="1"/>
  <c r="C414" i="1" s="1"/>
  <c r="X359" i="1"/>
  <c r="C359" i="1" s="1"/>
  <c r="X415" i="1"/>
  <c r="C415" i="1" s="1"/>
  <c r="X416" i="1"/>
  <c r="X354" i="1"/>
  <c r="C354" i="1" s="1"/>
  <c r="X363" i="1"/>
  <c r="C363" i="1" s="1"/>
  <c r="X417" i="1"/>
  <c r="C417" i="1" s="1"/>
  <c r="X418" i="1"/>
  <c r="X430" i="1"/>
  <c r="C430" i="1" s="1"/>
  <c r="X419" i="1"/>
  <c r="C419" i="1" s="1"/>
  <c r="X436" i="1"/>
  <c r="C436" i="1" s="1"/>
  <c r="X441" i="1"/>
  <c r="X438" i="1"/>
  <c r="C438" i="1" s="1"/>
  <c r="X447" i="1"/>
  <c r="C447" i="1" s="1"/>
  <c r="X439" i="1"/>
  <c r="C439" i="1" s="1"/>
  <c r="X444" i="1"/>
  <c r="X445" i="1"/>
  <c r="C445" i="1" s="1"/>
  <c r="X440" i="1"/>
  <c r="C440" i="1" s="1"/>
  <c r="X421" i="1"/>
  <c r="C421" i="1" s="1"/>
  <c r="X442" i="1"/>
  <c r="X431" i="1"/>
  <c r="C431" i="1" s="1"/>
  <c r="X355" i="1"/>
  <c r="C355" i="1" s="1"/>
  <c r="X432" i="1"/>
  <c r="C432" i="1" s="1"/>
  <c r="X358" i="1"/>
  <c r="X437" i="1"/>
  <c r="C437" i="1" s="1"/>
  <c r="X433" i="1"/>
  <c r="C433" i="1" s="1"/>
  <c r="X356" i="1"/>
  <c r="C356" i="1" s="1"/>
  <c r="X443" i="1"/>
  <c r="X420" i="1"/>
  <c r="C420" i="1" s="1"/>
  <c r="X434" i="1"/>
  <c r="C434" i="1" s="1"/>
  <c r="X357" i="1"/>
  <c r="C357" i="1" s="1"/>
  <c r="X435" i="1"/>
  <c r="X448" i="1"/>
  <c r="C448" i="1" s="1"/>
  <c r="X424" i="1"/>
  <c r="C424" i="1" s="1"/>
  <c r="X449" i="1"/>
  <c r="C449" i="1" s="1"/>
  <c r="X450" i="1"/>
  <c r="X472" i="1"/>
  <c r="C472" i="1" s="1"/>
  <c r="X422" i="1"/>
  <c r="C422" i="1" s="1"/>
  <c r="X423" i="1"/>
  <c r="C423" i="1" s="1"/>
  <c r="X425" i="1"/>
  <c r="X451" i="1"/>
  <c r="C451" i="1" s="1"/>
  <c r="X473" i="1"/>
  <c r="C473" i="1" s="1"/>
  <c r="X474" i="1"/>
  <c r="C474" i="1" s="1"/>
  <c r="X469" i="1"/>
  <c r="X470" i="1"/>
  <c r="C470" i="1" s="1"/>
  <c r="X471" i="1"/>
  <c r="C471" i="1" s="1"/>
  <c r="X490" i="1"/>
  <c r="C490" i="1" s="1"/>
  <c r="X452" i="1"/>
  <c r="X426" i="1"/>
  <c r="C426" i="1" s="1"/>
  <c r="X491" i="1"/>
  <c r="C491" i="1" s="1"/>
  <c r="X475" i="1"/>
  <c r="C475" i="1" s="1"/>
  <c r="X453" i="1"/>
  <c r="X454" i="1"/>
  <c r="C454" i="1" s="1"/>
  <c r="X455" i="1"/>
  <c r="C455" i="1" s="1"/>
  <c r="X476" i="1"/>
  <c r="C476" i="1" s="1"/>
  <c r="X456" i="1"/>
  <c r="X477" i="1"/>
  <c r="C477" i="1" s="1"/>
  <c r="X457" i="1"/>
  <c r="C457" i="1" s="1"/>
  <c r="X458" i="1"/>
  <c r="C458" i="1" s="1"/>
  <c r="X478" i="1"/>
  <c r="X492" i="1"/>
  <c r="C492" i="1" s="1"/>
  <c r="X479" i="1"/>
  <c r="C479" i="1" s="1"/>
  <c r="X493" i="1"/>
  <c r="C493" i="1" s="1"/>
  <c r="X459" i="1"/>
  <c r="X467" i="1"/>
  <c r="C467" i="1" s="1"/>
  <c r="X460" i="1"/>
  <c r="C460" i="1" s="1"/>
  <c r="X468" i="1"/>
  <c r="C468" i="1" s="1"/>
  <c r="X480" i="1"/>
  <c r="X481" i="1"/>
  <c r="C481" i="1" s="1"/>
  <c r="X482" i="1"/>
  <c r="C482" i="1" s="1"/>
  <c r="X483" i="1"/>
  <c r="C483" i="1" s="1"/>
  <c r="X428" i="1"/>
  <c r="X484" i="1"/>
  <c r="C484" i="1" s="1"/>
  <c r="X461" i="1"/>
  <c r="C461" i="1" s="1"/>
  <c r="X485" i="1"/>
  <c r="C485" i="1" s="1"/>
  <c r="X486" i="1"/>
  <c r="X462" i="1"/>
  <c r="C462" i="1" s="1"/>
  <c r="X463" i="1"/>
  <c r="C463" i="1" s="1"/>
  <c r="X487" i="1"/>
  <c r="C487" i="1" s="1"/>
  <c r="X464" i="1"/>
  <c r="X465" i="1"/>
  <c r="C465" i="1" s="1"/>
  <c r="X488" i="1"/>
  <c r="C488" i="1" s="1"/>
  <c r="X427" i="1"/>
  <c r="C427" i="1" s="1"/>
  <c r="X489" i="1"/>
  <c r="X494" i="1"/>
  <c r="C494" i="1" s="1"/>
  <c r="X466" i="1"/>
  <c r="C466" i="1" s="1"/>
  <c r="X497" i="1"/>
  <c r="C497" i="1" s="1"/>
  <c r="X501" i="1"/>
  <c r="X502" i="1"/>
  <c r="C502" i="1" s="1"/>
  <c r="X503" i="1"/>
  <c r="C503" i="1" s="1"/>
  <c r="X504" i="1"/>
  <c r="C504" i="1" s="1"/>
  <c r="X505" i="1"/>
  <c r="X560" i="1"/>
  <c r="C560" i="1" s="1"/>
  <c r="X506" i="1"/>
  <c r="C506" i="1" s="1"/>
  <c r="X429" i="1"/>
  <c r="C429" i="1" s="1"/>
  <c r="X507" i="1"/>
  <c r="X498" i="1"/>
  <c r="C498" i="1" s="1"/>
  <c r="X508" i="1"/>
  <c r="C508" i="1" s="1"/>
  <c r="X509" i="1"/>
  <c r="C509" i="1" s="1"/>
  <c r="X561" i="1"/>
  <c r="X510" i="1"/>
  <c r="C510" i="1" s="1"/>
  <c r="X499" i="1"/>
  <c r="C499" i="1" s="1"/>
  <c r="X511" i="1"/>
  <c r="C511" i="1" s="1"/>
  <c r="X446" i="1"/>
  <c r="X500" i="1"/>
  <c r="C500" i="1" s="1"/>
  <c r="X512" i="1"/>
  <c r="C512" i="1" s="1"/>
  <c r="X513" i="1"/>
  <c r="C513" i="1" s="1"/>
  <c r="X514" i="1"/>
  <c r="X515" i="1"/>
  <c r="C515" i="1" s="1"/>
  <c r="X516" i="1"/>
  <c r="C516" i="1" s="1"/>
  <c r="X517" i="1"/>
  <c r="C517" i="1" s="1"/>
  <c r="X518" i="1"/>
  <c r="X519" i="1"/>
  <c r="C519" i="1" s="1"/>
  <c r="X520" i="1"/>
  <c r="C520" i="1" s="1"/>
  <c r="X521" i="1"/>
  <c r="C521" i="1" s="1"/>
  <c r="X522" i="1"/>
  <c r="X523" i="1"/>
  <c r="C523" i="1" s="1"/>
  <c r="X524" i="1"/>
  <c r="C524" i="1" s="1"/>
  <c r="X525" i="1"/>
  <c r="C525" i="1" s="1"/>
  <c r="X526" i="1"/>
  <c r="X562" i="1"/>
  <c r="C562" i="1" s="1"/>
  <c r="X563" i="1"/>
  <c r="C563" i="1" s="1"/>
  <c r="X527" i="1"/>
  <c r="C527" i="1" s="1"/>
  <c r="X528" i="1"/>
  <c r="X529" i="1"/>
  <c r="C529" i="1" s="1"/>
  <c r="X530" i="1"/>
  <c r="C530" i="1" s="1"/>
  <c r="X531" i="1"/>
  <c r="C531" i="1" s="1"/>
  <c r="X564" i="1"/>
  <c r="X532" i="1"/>
  <c r="C532" i="1" s="1"/>
  <c r="X533" i="1"/>
  <c r="C533" i="1" s="1"/>
  <c r="X534" i="1"/>
  <c r="C534" i="1" s="1"/>
  <c r="X535" i="1"/>
  <c r="X536" i="1"/>
  <c r="C536" i="1" s="1"/>
  <c r="X537" i="1"/>
  <c r="C537" i="1" s="1"/>
  <c r="X538" i="1"/>
  <c r="C538" i="1" s="1"/>
  <c r="X539" i="1"/>
  <c r="X540" i="1"/>
  <c r="C540" i="1" s="1"/>
  <c r="X541" i="1"/>
  <c r="C541" i="1" s="1"/>
  <c r="X542" i="1"/>
  <c r="C542" i="1" s="1"/>
  <c r="X543" i="1"/>
  <c r="X544" i="1"/>
  <c r="C544" i="1" s="1"/>
  <c r="X545" i="1"/>
  <c r="C545" i="1" s="1"/>
  <c r="X546" i="1"/>
  <c r="C546" i="1" s="1"/>
  <c r="X547" i="1"/>
  <c r="X548" i="1"/>
  <c r="C548" i="1" s="1"/>
  <c r="X549" i="1"/>
  <c r="C549" i="1" s="1"/>
  <c r="X550" i="1"/>
  <c r="C550" i="1" s="1"/>
  <c r="X551" i="1"/>
  <c r="X552" i="1"/>
  <c r="C552" i="1" s="1"/>
  <c r="X553" i="1"/>
  <c r="C553" i="1" s="1"/>
  <c r="X554" i="1"/>
  <c r="C554" i="1" s="1"/>
  <c r="X555" i="1"/>
  <c r="X556" i="1"/>
  <c r="C556" i="1" s="1"/>
  <c r="X557" i="1"/>
  <c r="X558" i="1"/>
  <c r="C558" i="1" s="1"/>
  <c r="X559" i="1"/>
  <c r="X569" i="1"/>
  <c r="C569" i="1" s="1"/>
  <c r="X495" i="1"/>
  <c r="C495" i="1" s="1"/>
  <c r="X565" i="1"/>
  <c r="C565" i="1" s="1"/>
  <c r="X570" i="1"/>
  <c r="X572" i="1"/>
  <c r="C572" i="1" s="1"/>
  <c r="X496" i="1"/>
  <c r="C496" i="1" s="1"/>
  <c r="X573" i="1"/>
  <c r="C573" i="1" s="1"/>
  <c r="X571" i="1"/>
  <c r="X574" i="1"/>
  <c r="C574" i="1" s="1"/>
  <c r="X575" i="1"/>
  <c r="C575" i="1" s="1"/>
  <c r="X566" i="1"/>
  <c r="C566" i="1" s="1"/>
  <c r="X583" i="1"/>
  <c r="X576" i="1"/>
  <c r="C576" i="1" s="1"/>
  <c r="X582" i="1"/>
  <c r="C582" i="1" s="1"/>
  <c r="X584" i="1"/>
  <c r="C584" i="1" s="1"/>
  <c r="X577" i="1"/>
  <c r="X567" i="1"/>
  <c r="C567" i="1" s="1"/>
  <c r="X578" i="1"/>
  <c r="C578" i="1" s="1"/>
  <c r="X579" i="1"/>
  <c r="C579" i="1" s="1"/>
  <c r="X585" i="1"/>
  <c r="X580" i="1"/>
  <c r="C580" i="1" s="1"/>
  <c r="X586" i="1"/>
  <c r="C586" i="1" s="1"/>
  <c r="X587" i="1"/>
  <c r="C587" i="1" s="1"/>
  <c r="X581" i="1"/>
  <c r="X589" i="1"/>
  <c r="C589" i="1" s="1"/>
  <c r="X588" i="1"/>
  <c r="C588" i="1" s="1"/>
  <c r="X590" i="1"/>
  <c r="C590" i="1" s="1"/>
  <c r="X591" i="1"/>
  <c r="X568" i="1"/>
  <c r="C568" i="1" s="1"/>
  <c r="X592" i="1"/>
  <c r="C592" i="1" s="1"/>
  <c r="X593" i="1"/>
  <c r="C593" i="1" s="1"/>
  <c r="X594" i="1"/>
  <c r="X595" i="1"/>
  <c r="C595" i="1" s="1"/>
  <c r="X596" i="1"/>
  <c r="C596" i="1" s="1"/>
  <c r="X597" i="1"/>
  <c r="C597" i="1" s="1"/>
  <c r="X598" i="1"/>
  <c r="X599" i="1"/>
  <c r="C599" i="1" s="1"/>
  <c r="X600" i="1"/>
  <c r="C600" i="1" s="1"/>
  <c r="X601" i="1"/>
  <c r="C601" i="1" s="1"/>
  <c r="X602" i="1"/>
  <c r="X603" i="1"/>
  <c r="C603" i="1" s="1"/>
  <c r="X604" i="1"/>
  <c r="C604" i="1" s="1"/>
  <c r="X605" i="1"/>
  <c r="C605" i="1" s="1"/>
  <c r="X606" i="1"/>
  <c r="X607" i="1"/>
  <c r="C607" i="1" s="1"/>
  <c r="X608" i="1"/>
  <c r="C608" i="1" s="1"/>
  <c r="X609" i="1"/>
  <c r="C609" i="1" s="1"/>
  <c r="X610" i="1"/>
  <c r="X611" i="1"/>
  <c r="C611" i="1" s="1"/>
  <c r="X612" i="1"/>
  <c r="C612" i="1" s="1"/>
  <c r="X613" i="1"/>
  <c r="C613" i="1" s="1"/>
  <c r="X614" i="1"/>
  <c r="X615" i="1"/>
  <c r="C615" i="1" s="1"/>
  <c r="X616" i="1"/>
  <c r="C616" i="1" s="1"/>
  <c r="X617" i="1"/>
  <c r="C617" i="1" s="1"/>
  <c r="X618" i="1"/>
  <c r="X619" i="1"/>
  <c r="C619" i="1" s="1"/>
  <c r="X620" i="1"/>
  <c r="C620" i="1" s="1"/>
  <c r="X621" i="1"/>
  <c r="C621" i="1" s="1"/>
  <c r="X622" i="1"/>
  <c r="C557" i="1" l="1"/>
  <c r="C169" i="1"/>
  <c r="C374" i="1"/>
  <c r="C349" i="1"/>
  <c r="C338" i="1"/>
  <c r="C241" i="1"/>
  <c r="C237" i="1"/>
  <c r="C138" i="1"/>
  <c r="C116" i="1"/>
  <c r="C96" i="1"/>
  <c r="C622" i="1"/>
  <c r="C618" i="1"/>
  <c r="C614" i="1"/>
  <c r="C610" i="1"/>
  <c r="C606" i="1"/>
  <c r="C602" i="1"/>
  <c r="C598" i="1"/>
  <c r="C594" i="1"/>
  <c r="C591" i="1"/>
  <c r="C581" i="1"/>
  <c r="C585" i="1"/>
  <c r="C577" i="1"/>
  <c r="C583" i="1"/>
  <c r="C571" i="1"/>
  <c r="C570" i="1"/>
  <c r="C559" i="1"/>
  <c r="C555" i="1"/>
  <c r="C551" i="1"/>
  <c r="C547" i="1"/>
  <c r="C543" i="1"/>
  <c r="C539" i="1"/>
  <c r="C535" i="1"/>
  <c r="C564" i="1"/>
  <c r="C528" i="1"/>
  <c r="C526" i="1"/>
  <c r="C522" i="1"/>
  <c r="C518" i="1"/>
  <c r="C514" i="1"/>
  <c r="C446" i="1"/>
  <c r="C561" i="1"/>
  <c r="C507" i="1"/>
  <c r="C505" i="1"/>
  <c r="C501" i="1"/>
  <c r="C489" i="1"/>
  <c r="C464" i="1"/>
  <c r="C486" i="1"/>
  <c r="C428" i="1"/>
  <c r="C480" i="1"/>
  <c r="C459" i="1"/>
  <c r="C478" i="1"/>
  <c r="C456" i="1"/>
  <c r="C453" i="1"/>
  <c r="C452" i="1"/>
  <c r="C469" i="1"/>
  <c r="C425" i="1"/>
  <c r="C384" i="1"/>
  <c r="C266" i="1"/>
  <c r="C265" i="1"/>
  <c r="C280" i="1"/>
  <c r="C269" i="1"/>
  <c r="C229" i="1"/>
  <c r="C199" i="1"/>
  <c r="C130" i="1"/>
  <c r="C103" i="1"/>
  <c r="C111" i="1"/>
  <c r="C59" i="1"/>
  <c r="C450" i="1"/>
  <c r="C435" i="1"/>
  <c r="C443" i="1"/>
  <c r="C358" i="1"/>
  <c r="C442" i="1"/>
  <c r="C444" i="1"/>
  <c r="C441" i="1"/>
  <c r="C418" i="1"/>
  <c r="C416" i="1"/>
  <c r="C413" i="1"/>
  <c r="C409" i="1"/>
  <c r="C406" i="1"/>
  <c r="C398" i="1"/>
  <c r="C395" i="1"/>
  <c r="C391" i="1"/>
  <c r="C388" i="1"/>
  <c r="C382" i="1"/>
  <c r="C378" i="1"/>
  <c r="C376" i="1"/>
  <c r="C370" i="1"/>
  <c r="C366" i="1"/>
  <c r="C268" i="1"/>
  <c r="C346" i="1"/>
  <c r="C316" i="1"/>
  <c r="C311" i="1"/>
  <c r="C334" i="1"/>
  <c r="C332" i="1"/>
  <c r="C328" i="1"/>
  <c r="C302" i="1"/>
  <c r="C263" i="1"/>
  <c r="C300" i="1"/>
  <c r="C336" i="1"/>
  <c r="C257" i="1"/>
  <c r="C318" i="1"/>
  <c r="C227" i="1"/>
  <c r="C292" i="1"/>
  <c r="C193" i="1"/>
  <c r="C277" i="1"/>
  <c r="C272" i="1"/>
  <c r="C250" i="1"/>
  <c r="C224" i="1"/>
  <c r="C276" i="1"/>
  <c r="C245" i="1"/>
  <c r="C221" i="1"/>
  <c r="C183" i="1"/>
  <c r="C180" i="1"/>
  <c r="C216" i="1"/>
  <c r="C238" i="1"/>
  <c r="C179" i="1"/>
  <c r="C201" i="1"/>
  <c r="C194" i="1"/>
  <c r="C175" i="1"/>
  <c r="C167" i="1"/>
  <c r="C196" i="1"/>
  <c r="C197" i="1"/>
  <c r="C195" i="1"/>
  <c r="C164" i="1"/>
  <c r="C203" i="1"/>
  <c r="C133" i="1"/>
  <c r="C135" i="1"/>
  <c r="C121" i="1"/>
  <c r="C118" i="1"/>
  <c r="C126" i="1"/>
  <c r="C150" i="1"/>
  <c r="C152" i="1"/>
  <c r="C147" i="1"/>
  <c r="C119" i="1"/>
  <c r="C115" i="1"/>
  <c r="C92" i="1"/>
  <c r="C89" i="1"/>
  <c r="C114" i="1"/>
  <c r="C65" i="1"/>
  <c r="C75" i="1"/>
  <c r="C76" i="1"/>
  <c r="C60" i="1"/>
  <c r="C68" i="1"/>
  <c r="C56" i="1"/>
  <c r="C52" i="1"/>
  <c r="C45" i="1"/>
</calcChain>
</file>

<file path=xl/sharedStrings.xml><?xml version="1.0" encoding="utf-8"?>
<sst xmlns="http://schemas.openxmlformats.org/spreadsheetml/2006/main" count="3038" uniqueCount="678">
  <si>
    <t>Categories</t>
  </si>
  <si>
    <t>Criteria</t>
  </si>
  <si>
    <t>Wheigt = (-3..+3)</t>
  </si>
  <si>
    <t>Max score = +24</t>
  </si>
  <si>
    <t>1. Sequence</t>
  </si>
  <si>
    <t>1.1 Seq. Polymorphism</t>
  </si>
  <si>
    <t>max= +6</t>
  </si>
  <si>
    <t>SNP in 94202</t>
  </si>
  <si>
    <t>.+3</t>
  </si>
  <si>
    <t>SNP in JIW2</t>
  </si>
  <si>
    <t>.+1</t>
  </si>
  <si>
    <t>DEL in 94202</t>
  </si>
  <si>
    <t>DEL in JIW2</t>
  </si>
  <si>
    <t>Other</t>
  </si>
  <si>
    <t>.+0</t>
  </si>
  <si>
    <t>1.2 Protein structure (AvrPm3=130aa)</t>
  </si>
  <si>
    <t>Signal pepetide</t>
  </si>
  <si>
    <t>Predicted signal peptide</t>
  </si>
  <si>
    <t>no signal peptide</t>
  </si>
  <si>
    <t>Cysteine content</t>
  </si>
  <si>
    <t>&gt;=2Cys</t>
  </si>
  <si>
    <t>1Cys</t>
  </si>
  <si>
    <t>0Cys</t>
  </si>
  <si>
    <t>.-3</t>
  </si>
  <si>
    <t>Native peptide size (AvrPm3=130aa, AvrPm2=120aa)</t>
  </si>
  <si>
    <t>115..135</t>
  </si>
  <si>
    <t>110..115 _ 135..140</t>
  </si>
  <si>
    <t>.+2</t>
  </si>
  <si>
    <t>100..110 _ 140..150</t>
  </si>
  <si>
    <t>&lt;70 _ &gt;300</t>
  </si>
  <si>
    <t>other</t>
  </si>
  <si>
    <t>2. Expression</t>
  </si>
  <si>
    <t>2.1 Absolute expression in 96224</t>
  </si>
  <si>
    <t>max= +3</t>
  </si>
  <si>
    <t>(max score: +8)</t>
  </si>
  <si>
    <t>max= +5</t>
  </si>
  <si>
    <t>96224 &gt; 94202  LFC 1+</t>
  </si>
  <si>
    <t>96224 &gt; 94202  LFC 0.5 .. 1</t>
  </si>
  <si>
    <t>96224 &gt; JIW2 LFC 1+</t>
  </si>
  <si>
    <t>96224 &gt; JIW2 LFC 0.5 .. 1</t>
  </si>
  <si>
    <t>1.2 Protein structure</t>
  </si>
  <si>
    <t>2.2 Differential expression</t>
  </si>
  <si>
    <t>genename</t>
  </si>
  <si>
    <t>cloned</t>
  </si>
  <si>
    <t>mean exp.
94202</t>
  </si>
  <si>
    <t>mean exp.
96224</t>
  </si>
  <si>
    <t>mean exp.
JIW2</t>
  </si>
  <si>
    <t>log2FC
96.vs.94</t>
  </si>
  <si>
    <t>log2FC
96.vs.JI</t>
  </si>
  <si>
    <t>Prot.Size</t>
  </si>
  <si>
    <t>Cys.count
Prot</t>
  </si>
  <si>
    <t>Effector
Family</t>
  </si>
  <si>
    <t>SNP_94202</t>
  </si>
  <si>
    <t>SNP_JIW2</t>
  </si>
  <si>
    <t>DEL_94202</t>
  </si>
  <si>
    <t>DEL_JIW2</t>
  </si>
  <si>
    <t>111</t>
  </si>
  <si>
    <t>112</t>
  </si>
  <si>
    <t>113</t>
  </si>
  <si>
    <t>114</t>
  </si>
  <si>
    <t>115</t>
  </si>
  <si>
    <t>211</t>
  </si>
  <si>
    <t>212</t>
  </si>
  <si>
    <t>213</t>
  </si>
  <si>
    <t>221</t>
  </si>
  <si>
    <t>222</t>
  </si>
  <si>
    <t>223</t>
  </si>
  <si>
    <t>224</t>
  </si>
  <si>
    <t>225</t>
  </si>
  <si>
    <t>BgtE-20064</t>
  </si>
  <si>
    <t>SNP</t>
  </si>
  <si>
    <t>-</t>
  </si>
  <si>
    <t>BgtE-20074</t>
  </si>
  <si>
    <t>*</t>
  </si>
  <si>
    <t>BgtE-20100</t>
  </si>
  <si>
    <t>BgtE-20041</t>
  </si>
  <si>
    <t>Bgt_avrF2_9</t>
  </si>
  <si>
    <t>Bgt-20382</t>
  </si>
  <si>
    <t>Bgt_avrF2_3</t>
  </si>
  <si>
    <t>abs</t>
  </si>
  <si>
    <t>Bgt_avrF2_10</t>
  </si>
  <si>
    <t>BgtE-20036</t>
  </si>
  <si>
    <t>BgtE-10001</t>
  </si>
  <si>
    <t>BgtE-20062</t>
  </si>
  <si>
    <t>BgtE-5979</t>
  </si>
  <si>
    <t>BgtE-20048</t>
  </si>
  <si>
    <t>BgtE-20049</t>
  </si>
  <si>
    <t>BgtE-20054</t>
  </si>
  <si>
    <t>BgtE-5991</t>
  </si>
  <si>
    <t>BgtE-20055</t>
  </si>
  <si>
    <t>BgtE-20001</t>
  </si>
  <si>
    <t>Bgt-2778</t>
  </si>
  <si>
    <t>BgtAcSP-31262</t>
  </si>
  <si>
    <t>BgtE-5560</t>
  </si>
  <si>
    <t>BgtE-20120</t>
  </si>
  <si>
    <t>BgtE-5690</t>
  </si>
  <si>
    <t>BgtAcSP-30091</t>
  </si>
  <si>
    <t>BgtE-5756</t>
  </si>
  <si>
    <t>BgtE-5883</t>
  </si>
  <si>
    <t>BgtE-20046</t>
  </si>
  <si>
    <t>BgtE-20004</t>
  </si>
  <si>
    <t>BgtE-20009</t>
  </si>
  <si>
    <t>BgtE-20034</t>
  </si>
  <si>
    <t>BgtE-10124</t>
  </si>
  <si>
    <t>BgtE-5829</t>
  </si>
  <si>
    <t>Bgt_avrF2_23</t>
  </si>
  <si>
    <t>Bgt-20383</t>
  </si>
  <si>
    <t>Bgt-4619</t>
  </si>
  <si>
    <t>BgtE-20107</t>
  </si>
  <si>
    <t>BgtE-5545</t>
  </si>
  <si>
    <t>BgtE-20053</t>
  </si>
  <si>
    <t>BgtE-10101</t>
  </si>
  <si>
    <t>BgtASP-20866</t>
  </si>
  <si>
    <t>Bgt_BCG-6</t>
  </si>
  <si>
    <t>Bgt_BCG-4</t>
  </si>
  <si>
    <t>BgtE-5901</t>
  </si>
  <si>
    <t>BgtE-20126</t>
  </si>
  <si>
    <t>BgtE-20014</t>
  </si>
  <si>
    <t>Bgt-2775</t>
  </si>
  <si>
    <t>BgtAc-30466</t>
  </si>
  <si>
    <t>BgtE-20103</t>
  </si>
  <si>
    <t>BgtE-20101</t>
  </si>
  <si>
    <t>BgtE-5784</t>
  </si>
  <si>
    <t>BgtE-20057</t>
  </si>
  <si>
    <t>BgtE-3888</t>
  </si>
  <si>
    <t>BgtE-40011</t>
  </si>
  <si>
    <t>BgtE-20026</t>
  </si>
  <si>
    <t>BgtE-5818</t>
  </si>
  <si>
    <t>BgtE-20063</t>
  </si>
  <si>
    <t>Bgt-1354-2</t>
  </si>
  <si>
    <t>BgtE-20060</t>
  </si>
  <si>
    <t>BgtE-5889</t>
  </si>
  <si>
    <t>BgtE-20052</t>
  </si>
  <si>
    <t>BgtE-5838</t>
  </si>
  <si>
    <t>Bgt_avrF2_1</t>
  </si>
  <si>
    <t>BgtAc-30857</t>
  </si>
  <si>
    <t>BgtE-20066</t>
  </si>
  <si>
    <t>BgtAcSP-31175</t>
  </si>
  <si>
    <t>Bgt-20375</t>
  </si>
  <si>
    <t>BgtE-20007</t>
  </si>
  <si>
    <t>BgtE-5880</t>
  </si>
  <si>
    <t>BgtAcSP-30129</t>
  </si>
  <si>
    <t>BgtE-5842</t>
  </si>
  <si>
    <t>BgtE-5846</t>
  </si>
  <si>
    <t>Bgt_BCG-8</t>
  </si>
  <si>
    <t>Bgt-2135</t>
  </si>
  <si>
    <t>BgtE-5839</t>
  </si>
  <si>
    <t>BgtAcSP-30541</t>
  </si>
  <si>
    <t>BgtE-20015</t>
  </si>
  <si>
    <t>Bgt_BCG-11</t>
  </si>
  <si>
    <t>BgtE-5659</t>
  </si>
  <si>
    <t>BgtA-20493</t>
  </si>
  <si>
    <t>Bgt_BCG-13</t>
  </si>
  <si>
    <t>Bgt-3979</t>
  </si>
  <si>
    <t>BgtAcSP-30986</t>
  </si>
  <si>
    <t>BgtE-5820</t>
  </si>
  <si>
    <t>BgtE-5547</t>
  </si>
  <si>
    <t>Bgt-2905</t>
  </si>
  <si>
    <t>Bgt-1611</t>
  </si>
  <si>
    <t>BgtE-10003</t>
  </si>
  <si>
    <t>BgtE-5543</t>
  </si>
  <si>
    <t>Bgt_avrF2_24</t>
  </si>
  <si>
    <t>BgtE-20000</t>
  </si>
  <si>
    <t>BgtE-20089</t>
  </si>
  <si>
    <t>BgtE-10110</t>
  </si>
  <si>
    <t>BgtE-5673</t>
  </si>
  <si>
    <t>Bgt_avrF2_12</t>
  </si>
  <si>
    <t>BgtE-20077</t>
  </si>
  <si>
    <t>BgtE-5973</t>
  </si>
  <si>
    <t>BgtASP-21390</t>
  </si>
  <si>
    <t>BgtE-20106</t>
  </si>
  <si>
    <t>BgtE-5636</t>
  </si>
  <si>
    <t>BgtE-20068</t>
  </si>
  <si>
    <t>BgtE-20127</t>
  </si>
  <si>
    <t>BgtE-20127-2</t>
  </si>
  <si>
    <t>BgtE-20050</t>
  </si>
  <si>
    <t>BgtE-5891</t>
  </si>
  <si>
    <t>BgtE-20008</t>
  </si>
  <si>
    <t>BgtE-20006</t>
  </si>
  <si>
    <t>BgtE-20010</t>
  </si>
  <si>
    <t>BgtE-5923</t>
  </si>
  <si>
    <t>BgtE-20005</t>
  </si>
  <si>
    <t>BgtE-20018</t>
  </si>
  <si>
    <t>BgtE-20033</t>
  </si>
  <si>
    <t>BgtE-20075</t>
  </si>
  <si>
    <t>BgtE-20037</t>
  </si>
  <si>
    <t>BgtE-20025</t>
  </si>
  <si>
    <t>BgtE-20090</t>
  </si>
  <si>
    <t>BgtE-10113</t>
  </si>
  <si>
    <t>BgtE-10137</t>
  </si>
  <si>
    <t>Bgt_BCG-7</t>
  </si>
  <si>
    <t>BgtAcSP-30782</t>
  </si>
  <si>
    <t>BgtE-5720</t>
  </si>
  <si>
    <t>BgtAc-30689</t>
  </si>
  <si>
    <t>Bgt-2816</t>
  </si>
  <si>
    <t>BgtE-20114</t>
  </si>
  <si>
    <t>BgtE-5692</t>
  </si>
  <si>
    <t>BgtE-5858</t>
  </si>
  <si>
    <t>BgtE-5974</t>
  </si>
  <si>
    <t>BgtE-20047</t>
  </si>
  <si>
    <t>BgtE-20051</t>
  </si>
  <si>
    <t>BgtE-10132</t>
  </si>
  <si>
    <t>BgtE-5625</t>
  </si>
  <si>
    <t>BgtE-20045</t>
  </si>
  <si>
    <t>BgtE-3602</t>
  </si>
  <si>
    <t>BgtE-20032</t>
  </si>
  <si>
    <t>BgtE-20031</t>
  </si>
  <si>
    <t>BgtE-20091</t>
  </si>
  <si>
    <t>BgtE-20119</t>
  </si>
  <si>
    <t>BgtE-20059</t>
  </si>
  <si>
    <t>BgtAcSP-31373</t>
  </si>
  <si>
    <t>BgtAcSP-30464</t>
  </si>
  <si>
    <t>BgtA-21558</t>
  </si>
  <si>
    <t>BgtE-20020</t>
  </si>
  <si>
    <t>Bgt_BCG-9</t>
  </si>
  <si>
    <t>BgtAcSP-30729</t>
  </si>
  <si>
    <t>BgtE-5981</t>
  </si>
  <si>
    <t>BgtE-5816</t>
  </si>
  <si>
    <t>BgtE-5709</t>
  </si>
  <si>
    <t>BgtE-20105</t>
  </si>
  <si>
    <t>BgtE-10122</t>
  </si>
  <si>
    <t>BgtE-5867</t>
  </si>
  <si>
    <t>BgtE-5921</t>
  </si>
  <si>
    <t>BgtE-5922</t>
  </si>
  <si>
    <t>BgtE-5774</t>
  </si>
  <si>
    <t>BgtE-10129</t>
  </si>
  <si>
    <t>BgtAc-30982</t>
  </si>
  <si>
    <t>BgtE-20027</t>
  </si>
  <si>
    <t>Bgt_avrF2_22</t>
  </si>
  <si>
    <t>Bgt_avrF2_15</t>
  </si>
  <si>
    <t>BgtE-10121</t>
  </si>
  <si>
    <t>Bgt-20777</t>
  </si>
  <si>
    <t>BgtE-5763</t>
  </si>
  <si>
    <t>BgtE-6054</t>
  </si>
  <si>
    <t>BgtE-5906</t>
  </si>
  <si>
    <t>BgtE-20039</t>
  </si>
  <si>
    <t>BgtAc-31402</t>
  </si>
  <si>
    <t>BgtE-5861</t>
  </si>
  <si>
    <t>BgtE-10002</t>
  </si>
  <si>
    <t>BgtASP-20861</t>
  </si>
  <si>
    <t>BgtE-5607</t>
  </si>
  <si>
    <t>BgtAcSP-31269</t>
  </si>
  <si>
    <t>BgtE-20024</t>
  </si>
  <si>
    <t>BgtE-5710</t>
  </si>
  <si>
    <t>BgtAcSP-30530</t>
  </si>
  <si>
    <t>BgtAcSP-30622</t>
  </si>
  <si>
    <t>BgtE-5985</t>
  </si>
  <si>
    <t>BgtE-5681</t>
  </si>
  <si>
    <t>BgtE-5624</t>
  </si>
  <si>
    <t>BgtA-21045</t>
  </si>
  <si>
    <t>BgtAcSP-30320</t>
  </si>
  <si>
    <t>BgtE-5670</t>
  </si>
  <si>
    <t>BgtE-5764</t>
  </si>
  <si>
    <t>BgtAc-30393</t>
  </si>
  <si>
    <t>BgtASP-20071</t>
  </si>
  <si>
    <t>BgtAc-31195</t>
  </si>
  <si>
    <t>BgtE-5634</t>
  </si>
  <si>
    <t>Bgt-3240</t>
  </si>
  <si>
    <t>BgtAc-31542</t>
  </si>
  <si>
    <t>BgtASP-20408</t>
  </si>
  <si>
    <t>Bgt-20738</t>
  </si>
  <si>
    <t>Bgt-1445</t>
  </si>
  <si>
    <t>BgtE-10103</t>
  </si>
  <si>
    <t>BgtE-10023</t>
  </si>
  <si>
    <t>BgtAc-31483</t>
  </si>
  <si>
    <t>BgtE-5699</t>
  </si>
  <si>
    <t>Bgt-2970</t>
  </si>
  <si>
    <t>BgtE-5995</t>
  </si>
  <si>
    <t>BgtE-5769</t>
  </si>
  <si>
    <t>BgtE-6000</t>
  </si>
  <si>
    <t>BgtAcSP-31356</t>
  </si>
  <si>
    <t>Bgt-721</t>
  </si>
  <si>
    <t>BgtE-5888</t>
  </si>
  <si>
    <t>BgtE-5836</t>
  </si>
  <si>
    <t>BgtAc-30087</t>
  </si>
  <si>
    <t>BgtE-5600</t>
  </si>
  <si>
    <t>BgtE-5682</t>
  </si>
  <si>
    <t>BgtA-20540</t>
  </si>
  <si>
    <t>BgtE-5944</t>
  </si>
  <si>
    <t>BgtE-10106</t>
  </si>
  <si>
    <t>BgtE-10120</t>
  </si>
  <si>
    <t>BgtE-20044</t>
  </si>
  <si>
    <t>BgtE-20035</t>
  </si>
  <si>
    <t>BgtE-5843</t>
  </si>
  <si>
    <t>BgtE-5757</t>
  </si>
  <si>
    <t>BgtAcSP-31310</t>
  </si>
  <si>
    <t>BgtE-5539</t>
  </si>
  <si>
    <t>BgtE-5953</t>
  </si>
  <si>
    <t>BgtAcSP-30305</t>
  </si>
  <si>
    <t>BgtE-5980</t>
  </si>
  <si>
    <t>BgtE-20040</t>
  </si>
  <si>
    <t>BgtE-20019</t>
  </si>
  <si>
    <t>BgtE-5913</t>
  </si>
  <si>
    <t>BgtE-5686</t>
  </si>
  <si>
    <t>Bgt_avrF2_17</t>
  </si>
  <si>
    <t>BgtE-5653</t>
  </si>
  <si>
    <t>BgtAcSP-31098</t>
  </si>
  <si>
    <t>BgtE-10117</t>
  </si>
  <si>
    <t>BgtE-20067</t>
  </si>
  <si>
    <t>BgtAcSP-31429</t>
  </si>
  <si>
    <t>Bgt_avrF2_11</t>
  </si>
  <si>
    <t>BgtAcSP-30848</t>
  </si>
  <si>
    <t>BgtE-6032</t>
  </si>
  <si>
    <t>BgtE-5553</t>
  </si>
  <si>
    <t>BgtE-20017</t>
  </si>
  <si>
    <t>BgtA-20962</t>
  </si>
  <si>
    <t>BgtE-20082</t>
  </si>
  <si>
    <t>BgtASP-20145</t>
  </si>
  <si>
    <t>BgtE-20022</t>
  </si>
  <si>
    <t>Bgt_BCG-5</t>
  </si>
  <si>
    <t>BgtE-5677</t>
  </si>
  <si>
    <t>BgtASP-20484</t>
  </si>
  <si>
    <t>BgtA-20593</t>
  </si>
  <si>
    <t>Bgt-3948</t>
  </si>
  <si>
    <t>BgtAcSP-30002</t>
  </si>
  <si>
    <t>BgtE-5782</t>
  </si>
  <si>
    <t>BgtAc-31108</t>
  </si>
  <si>
    <t>BgtE-5822</t>
  </si>
  <si>
    <t>BgtAc-31196</t>
  </si>
  <si>
    <t>BgtE-20118</t>
  </si>
  <si>
    <t>Bgt-1348</t>
  </si>
  <si>
    <t>BgtAc-30054</t>
  </si>
  <si>
    <t>BgtA-20598</t>
  </si>
  <si>
    <t>BgtA-21226</t>
  </si>
  <si>
    <t>BgtAcSP-30419</t>
  </si>
  <si>
    <t>BgtE-20073</t>
  </si>
  <si>
    <t>Bgt-20984</t>
  </si>
  <si>
    <t>BgtE-10116</t>
  </si>
  <si>
    <t>BgtE-5826</t>
  </si>
  <si>
    <t>BgtE-10006</t>
  </si>
  <si>
    <t>BgtE-5765</t>
  </si>
  <si>
    <t>BgtAc-30750</t>
  </si>
  <si>
    <t>BgtE-5989</t>
  </si>
  <si>
    <t>BgtAc-30865</t>
  </si>
  <si>
    <t>BgtAc-30080</t>
  </si>
  <si>
    <t>BgtE-5613</t>
  </si>
  <si>
    <t>BgtE-5698</t>
  </si>
  <si>
    <t>BgtAcSP-30161</t>
  </si>
  <si>
    <t>BgtE-5754</t>
  </si>
  <si>
    <t>BgtE-6004</t>
  </si>
  <si>
    <t>BgtE-40003</t>
  </si>
  <si>
    <t>BgtE-6023</t>
  </si>
  <si>
    <t>BgtE-6030</t>
  </si>
  <si>
    <t>BgtAcSP-31586</t>
  </si>
  <si>
    <t>Bgt-1393</t>
  </si>
  <si>
    <t>Bgt-687</t>
  </si>
  <si>
    <t>Bgt-1066</t>
  </si>
  <si>
    <t>BgtAcSP-30749</t>
  </si>
  <si>
    <t>BgtASP-21418</t>
  </si>
  <si>
    <t>BgtE-5582</t>
  </si>
  <si>
    <t>BgtE-5664</t>
  </si>
  <si>
    <t>BgtAc-30086</t>
  </si>
  <si>
    <t>BgtE-5909</t>
  </si>
  <si>
    <t>BgtAcSP-30282</t>
  </si>
  <si>
    <t>BgtE-5918</t>
  </si>
  <si>
    <t>BgtE-5919</t>
  </si>
  <si>
    <t>BgtE-5627</t>
  </si>
  <si>
    <t>BgtE-20104</t>
  </si>
  <si>
    <t>BgtE-5642-2</t>
  </si>
  <si>
    <t>BgtE-5929</t>
  </si>
  <si>
    <t>BgtE-4403</t>
  </si>
  <si>
    <t>BgtE-20029</t>
  </si>
  <si>
    <t>BgtE-20030</t>
  </si>
  <si>
    <t>BgtE-20079</t>
  </si>
  <si>
    <t>BgtE-5685</t>
  </si>
  <si>
    <t>BgtE-20043</t>
  </si>
  <si>
    <t>BgtE-10005</t>
  </si>
  <si>
    <t>BgtE-5567</t>
  </si>
  <si>
    <t>BgtE-5850</t>
  </si>
  <si>
    <t>Bgt_BCG-2</t>
  </si>
  <si>
    <t>BgtE-5732</t>
  </si>
  <si>
    <t>BgtE-10126</t>
  </si>
  <si>
    <t>BgtE-5965</t>
  </si>
  <si>
    <t>BgtE-20021</t>
  </si>
  <si>
    <t>BgtE-5966</t>
  </si>
  <si>
    <t>BgtE-5720-2</t>
  </si>
  <si>
    <t>BgtE-5783</t>
  </si>
  <si>
    <t>BgtAc-31552</t>
  </si>
  <si>
    <t>BgtE-10100</t>
  </si>
  <si>
    <t>BgtASP-20811</t>
  </si>
  <si>
    <t>Bgt_avrF2_20</t>
  </si>
  <si>
    <t>BgtE-20013-2</t>
  </si>
  <si>
    <t>BgtASP-20340</t>
  </si>
  <si>
    <t>BgtASP-21338</t>
  </si>
  <si>
    <t>BgtE-5993</t>
  </si>
  <si>
    <t>BgtAc-30847</t>
  </si>
  <si>
    <t>BgtASP-21313</t>
  </si>
  <si>
    <t>BgtE-5738</t>
  </si>
  <si>
    <t>BgtE-20042</t>
  </si>
  <si>
    <t>Bgt-20430-2</t>
  </si>
  <si>
    <t>BgtE-10109</t>
  </si>
  <si>
    <t>BgtE-5912</t>
  </si>
  <si>
    <t>BgtE-6034</t>
  </si>
  <si>
    <t>BgtE-5862</t>
  </si>
  <si>
    <t>BgtA-20203</t>
  </si>
  <si>
    <t>BgtAc-30757</t>
  </si>
  <si>
    <t>BgtAcSP-31267</t>
  </si>
  <si>
    <t>BgtAcSP-31556</t>
  </si>
  <si>
    <t>BgtE-5984</t>
  </si>
  <si>
    <t>BgtE-5715</t>
  </si>
  <si>
    <t>BgtE-5936</t>
  </si>
  <si>
    <t>BgtE-10131</t>
  </si>
  <si>
    <t>BgtE-40000</t>
  </si>
  <si>
    <t>BgtE-5645</t>
  </si>
  <si>
    <t>BgtASP-20291</t>
  </si>
  <si>
    <t>Bgt-2806</t>
  </si>
  <si>
    <t>Bgt-3576</t>
  </si>
  <si>
    <t>BgtE-5566</t>
  </si>
  <si>
    <t>BgtE-5605</t>
  </si>
  <si>
    <t>BgtE-20013</t>
  </si>
  <si>
    <t>BgtAcSP-30152</t>
  </si>
  <si>
    <t>Bgt_avrF2_8</t>
  </si>
  <si>
    <t>Bgt-20436</t>
  </si>
  <si>
    <t>BgtE-5571</t>
  </si>
  <si>
    <t>BgtE-20109</t>
  </si>
  <si>
    <t>BgtE-5570</t>
  </si>
  <si>
    <t>BgtE-20097</t>
  </si>
  <si>
    <t>BgtAc-30128</t>
  </si>
  <si>
    <t>BgtE-5586</t>
  </si>
  <si>
    <t>BgtE-5967</t>
  </si>
  <si>
    <t>BgtE-5679</t>
  </si>
  <si>
    <t>BgtE-5781</t>
  </si>
  <si>
    <t>BgtE-5632</t>
  </si>
  <si>
    <t>Bgt-20288</t>
  </si>
  <si>
    <t>Bgt-4589</t>
  </si>
  <si>
    <t>BgtAcSP-30107</t>
  </si>
  <si>
    <t>BgtE-3893</t>
  </si>
  <si>
    <t>BgtE-10014</t>
  </si>
  <si>
    <t>Bgt-20263</t>
  </si>
  <si>
    <t>BgtE-5963</t>
  </si>
  <si>
    <t>BgtE-20099</t>
  </si>
  <si>
    <t>BgtE-5665</t>
  </si>
  <si>
    <t>BgtE-5791</t>
  </si>
  <si>
    <t>BgtE-20087</t>
  </si>
  <si>
    <t>BgtE-5840</t>
  </si>
  <si>
    <t>Bgt-2708</t>
  </si>
  <si>
    <t>BgtE-5548</t>
  </si>
  <si>
    <t>Bgt_avrF2_13</t>
  </si>
  <si>
    <t>BgtE-5561</t>
  </si>
  <si>
    <t>BgtE-5610</t>
  </si>
  <si>
    <t>BgtE-5658</t>
  </si>
  <si>
    <t>BgtE-5724</t>
  </si>
  <si>
    <t>BgtAcSP-31023</t>
  </si>
  <si>
    <t>BgtAcSP-30824</t>
  </si>
  <si>
    <t>BgtE-20016</t>
  </si>
  <si>
    <t>BgtASP-21508</t>
  </si>
  <si>
    <t>BgtAcSP-30893</t>
  </si>
  <si>
    <t>BgtAcSP-30691</t>
  </si>
  <si>
    <t>BgtE-20071</t>
  </si>
  <si>
    <t>BgtE-2438</t>
  </si>
  <si>
    <t>BgtE-10024</t>
  </si>
  <si>
    <t>BgtAcSP-30403</t>
  </si>
  <si>
    <t>BgtE-5996</t>
  </si>
  <si>
    <t>BgtE-20086</t>
  </si>
  <si>
    <t>BgtE-5676</t>
  </si>
  <si>
    <t>BgtE-5705</t>
  </si>
  <si>
    <t>BgtE-10114</t>
  </si>
  <si>
    <t>Bgt_BCG-12</t>
  </si>
  <si>
    <t>BgtAcSP-30056</t>
  </si>
  <si>
    <t>BgtE-40006</t>
  </si>
  <si>
    <t>BgtAc-31588</t>
  </si>
  <si>
    <t>BgtE-5704</t>
  </si>
  <si>
    <t>BgtE-5675</t>
  </si>
  <si>
    <t>BgtAcSP-30210</t>
  </si>
  <si>
    <t>BgtAcSP-30775</t>
  </si>
  <si>
    <t>BgtE-5689</t>
  </si>
  <si>
    <t>BgtA-21525</t>
  </si>
  <si>
    <t>BgtE-10141</t>
  </si>
  <si>
    <t>Bgt-3194</t>
  </si>
  <si>
    <t>Bgt-501</t>
  </si>
  <si>
    <t>BgtAcSP-30632</t>
  </si>
  <si>
    <t>BgtA-20600</t>
  </si>
  <si>
    <t>BgtASP-20702</t>
  </si>
  <si>
    <t>Bgt-852</t>
  </si>
  <si>
    <t>BgtASP-20468</t>
  </si>
  <si>
    <t>Bgt-3750</t>
  </si>
  <si>
    <t>BgtE-5713</t>
  </si>
  <si>
    <t>BgtA-21299</t>
  </si>
  <si>
    <t>BgtE-3419</t>
  </si>
  <si>
    <t>BgtE-5752</t>
  </si>
  <si>
    <t>BgtE-5538</t>
  </si>
  <si>
    <t>Bgt-20374</t>
  </si>
  <si>
    <t>BgtA-20524</t>
  </si>
  <si>
    <t>BgtASP-20337</t>
  </si>
  <si>
    <t>Bgt-1828</t>
  </si>
  <si>
    <t>BgtE-10127</t>
  </si>
  <si>
    <t>Bgt-4376</t>
  </si>
  <si>
    <t>BgtE-5639</t>
  </si>
  <si>
    <t>BgtASP-21248</t>
  </si>
  <si>
    <t>Bgt-1257</t>
  </si>
  <si>
    <t>Bgt-2588</t>
  </si>
  <si>
    <t>Bgt-4746</t>
  </si>
  <si>
    <t>BgtE-20088</t>
  </si>
  <si>
    <t>Bgt-20482</t>
  </si>
  <si>
    <t>BgtE-10021</t>
  </si>
  <si>
    <t>Bgt-2900-2</t>
  </si>
  <si>
    <t>BgtE-5563</t>
  </si>
  <si>
    <t>BgtE-10111</t>
  </si>
  <si>
    <t>Bgt_avrF2_16</t>
  </si>
  <si>
    <t>Bgt-20369</t>
  </si>
  <si>
    <t>BgtE-20123</t>
  </si>
  <si>
    <t>BgtE-6038-2</t>
  </si>
  <si>
    <t>BgtE-20081</t>
  </si>
  <si>
    <t>BgtE-6038</t>
  </si>
  <si>
    <t>BgtE-5550</t>
  </si>
  <si>
    <t>Bgt-20373</t>
  </si>
  <si>
    <t>BgtE-5877</t>
  </si>
  <si>
    <t>BgtE-5564</t>
  </si>
  <si>
    <t>Bgt_avrF2_6</t>
  </si>
  <si>
    <t>BgtAcSP-30748</t>
  </si>
  <si>
    <t>BgtE-292</t>
  </si>
  <si>
    <t>BgtE-5924</t>
  </si>
  <si>
    <t>BgtE-3962</t>
  </si>
  <si>
    <t>BgtE-5998</t>
  </si>
  <si>
    <t>BgtE-5638</t>
  </si>
  <si>
    <t>BgtAc-30688</t>
  </si>
  <si>
    <t>BgtASP-21455</t>
  </si>
  <si>
    <t>BgtE-5603</t>
  </si>
  <si>
    <t>BgtE-5660</t>
  </si>
  <si>
    <t>BgtE-5988</t>
  </si>
  <si>
    <t>BgtE-10108</t>
  </si>
  <si>
    <t>BgtAcSP-31145</t>
  </si>
  <si>
    <t>BgtA-21509</t>
  </si>
  <si>
    <t>BgtE-6031</t>
  </si>
  <si>
    <t>BgtE-5792</t>
  </si>
  <si>
    <t>Bgt-851</t>
  </si>
  <si>
    <t>BgtASP-20978</t>
  </si>
  <si>
    <t>BgtA-20740</t>
  </si>
  <si>
    <t>BgtASP-20359</t>
  </si>
  <si>
    <t>BgtE-5668</t>
  </si>
  <si>
    <t>Bgt-1209</t>
  </si>
  <si>
    <t>BgtE-10136</t>
  </si>
  <si>
    <t>BgtASP-20389</t>
  </si>
  <si>
    <t>Bgt-178</t>
  </si>
  <si>
    <t>Bgt-3684</t>
  </si>
  <si>
    <t>BgtASP-21585</t>
  </si>
  <si>
    <t>BgtE-5559</t>
  </si>
  <si>
    <t>BgtAc-31225</t>
  </si>
  <si>
    <t>BgtAc-31526</t>
  </si>
  <si>
    <t>BgtE-5630</t>
  </si>
  <si>
    <t>Bgt-20275</t>
  </si>
  <si>
    <t>BgtAc-30509</t>
  </si>
  <si>
    <t>BgtE-5740</t>
  </si>
  <si>
    <t>BgtAcSP-31194</t>
  </si>
  <si>
    <t>BgtAc-30747</t>
  </si>
  <si>
    <t>BgtAc-31414</t>
  </si>
  <si>
    <t>Bgt-4375</t>
  </si>
  <si>
    <t>BgtAcSP-31216</t>
  </si>
  <si>
    <t>Bgt-20556</t>
  </si>
  <si>
    <t>BgtE-20121</t>
  </si>
  <si>
    <t>BgtE-5763-2</t>
  </si>
  <si>
    <t>Bgt-20833</t>
  </si>
  <si>
    <t>BgtE-10118</t>
  </si>
  <si>
    <t>BgtE-20061</t>
  </si>
  <si>
    <t>Bgt-20679</t>
  </si>
  <si>
    <t>Bgt-21004</t>
  </si>
  <si>
    <t>BgtE-5642</t>
  </si>
  <si>
    <t>Bgt-2900</t>
  </si>
  <si>
    <t>BgtE-3136</t>
  </si>
  <si>
    <t>BgtE-5721</t>
  </si>
  <si>
    <t>BgtAc-30693</t>
  </si>
  <si>
    <t>BgtAcSP-31400</t>
  </si>
  <si>
    <t>BgtA-21577</t>
  </si>
  <si>
    <t>BgtE-5723</t>
  </si>
  <si>
    <t>BgtAcSP-31482</t>
  </si>
  <si>
    <t>BgtASP-20446</t>
  </si>
  <si>
    <t>BgtE-10128</t>
  </si>
  <si>
    <t>BgtE-5703</t>
  </si>
  <si>
    <t>BgtE-10112</t>
  </si>
  <si>
    <t>BgtAcSP-30641</t>
  </si>
  <si>
    <t>BgtE-10125</t>
  </si>
  <si>
    <t>BgtE-5745</t>
  </si>
  <si>
    <t>BgtE-4663</t>
  </si>
  <si>
    <t>BgtE-5707</t>
  </si>
  <si>
    <t>Bgt-3534</t>
  </si>
  <si>
    <t>BgtAc-31579</t>
  </si>
  <si>
    <t>BgtE-5584</t>
  </si>
  <si>
    <t>Bgt-3097</t>
  </si>
  <si>
    <t>BgtASP-20287</t>
  </si>
  <si>
    <t>BgtE-10119</t>
  </si>
  <si>
    <t>BgtAcSP-31411</t>
  </si>
  <si>
    <t>BgtE-20110</t>
  </si>
  <si>
    <t>Bgt-901</t>
  </si>
  <si>
    <t>BgtE-10142</t>
  </si>
  <si>
    <t>Bgt-1215</t>
  </si>
  <si>
    <t>Bgt-1032</t>
  </si>
  <si>
    <t>Bgt-1763</t>
  </si>
  <si>
    <t>Bgt-2525</t>
  </si>
  <si>
    <t>BgtAcSP-30730</t>
  </si>
  <si>
    <t>Bgt-20898</t>
  </si>
  <si>
    <t>BgtE-20083</t>
  </si>
  <si>
    <t>Bgt-20466</t>
  </si>
  <si>
    <t>Bgt-20878</t>
  </si>
  <si>
    <t>Bgt-20966</t>
  </si>
  <si>
    <t>BgtE-20128</t>
  </si>
  <si>
    <t>Bgt-20413</t>
  </si>
  <si>
    <t>BgtE-20038</t>
  </si>
  <si>
    <t>BgtE-5927</t>
  </si>
  <si>
    <t>Bgt-20322</t>
  </si>
  <si>
    <t>BgtE-5992</t>
  </si>
  <si>
    <t>BgtAcSP-30555</t>
  </si>
  <si>
    <t>BgtE-5629</t>
  </si>
  <si>
    <t>BgtE-5728</t>
  </si>
  <si>
    <t>BgtAc-30026</t>
  </si>
  <si>
    <t>BgtAcSP-30434</t>
  </si>
  <si>
    <t>BgtAc-30163</t>
  </si>
  <si>
    <t>BgtAc-30168</t>
  </si>
  <si>
    <t>BgtAc-30142</t>
  </si>
  <si>
    <t>BgtAc-30169</t>
  </si>
  <si>
    <t>BgtAcSP-31496</t>
  </si>
  <si>
    <t>BgtE-5583</t>
  </si>
  <si>
    <t>BgtE-6002</t>
  </si>
  <si>
    <t>BgtE-5701</t>
  </si>
  <si>
    <t>BgtE-10104</t>
  </si>
  <si>
    <t>Bgt-1280</t>
  </si>
  <si>
    <t>BgtE-10102</t>
  </si>
  <si>
    <t>BgtE-5743</t>
  </si>
  <si>
    <t>BgtE-5694</t>
  </si>
  <si>
    <t>BgtA-20694</t>
  </si>
  <si>
    <t>BgtAc-30103</t>
  </si>
  <si>
    <t>BgtE-10140</t>
  </si>
  <si>
    <t>BgtAcSP-30639</t>
  </si>
  <si>
    <t>BgtAcSP-30643</t>
  </si>
  <si>
    <t>BgtAc-31456</t>
  </si>
  <si>
    <t>BgtE-6051</t>
  </si>
  <si>
    <t>BgtE-5747</t>
  </si>
  <si>
    <t>BgtAcSP-30596</t>
  </si>
  <si>
    <t>BgtE-4932</t>
  </si>
  <si>
    <t>BgtE-5780</t>
  </si>
  <si>
    <t>BgtE-5700</t>
  </si>
  <si>
    <t>BgtE-5964</t>
  </si>
  <si>
    <t>BgtE-6037</t>
  </si>
  <si>
    <t>BgtAcSP-31292</t>
  </si>
  <si>
    <t>BgtASP-20209</t>
  </si>
  <si>
    <t>BgtAc-31568</t>
  </si>
  <si>
    <t>BgtE-40004</t>
  </si>
  <si>
    <t>BgtE-5667</t>
  </si>
  <si>
    <t>BgtE-3466</t>
  </si>
  <si>
    <t>BgtAcSP-30120</t>
  </si>
  <si>
    <t>BgtAcSP-31430</t>
  </si>
  <si>
    <t>Bgt-3484</t>
  </si>
  <si>
    <t>Bgt-2940</t>
  </si>
  <si>
    <t>Bgt-2234</t>
  </si>
  <si>
    <t>BgtASP-21079</t>
  </si>
  <si>
    <t>Bgt-2483</t>
  </si>
  <si>
    <t>Bgt-3170</t>
  </si>
  <si>
    <t>Bgt-489</t>
  </si>
  <si>
    <t>Bgt-118</t>
  </si>
  <si>
    <t>121</t>
  </si>
  <si>
    <t>122</t>
  </si>
  <si>
    <t>123</t>
  </si>
  <si>
    <t>124</t>
  </si>
  <si>
    <t>125</t>
  </si>
  <si>
    <t>126</t>
  </si>
  <si>
    <t>127</t>
  </si>
  <si>
    <t>128</t>
  </si>
  <si>
    <t>129</t>
  </si>
  <si>
    <t>130</t>
  </si>
  <si>
    <t>max= +9</t>
  </si>
  <si>
    <t>(max score: +15)</t>
  </si>
  <si>
    <t>TOTAL 1.1</t>
  </si>
  <si>
    <t>TOTAL 1.2</t>
  </si>
  <si>
    <t>TOTAL 2.1</t>
  </si>
  <si>
    <t>TOTAL 2.2</t>
  </si>
  <si>
    <t>TOTAL
SCORE</t>
  </si>
  <si>
    <t>FINAL
RANKING</t>
  </si>
  <si>
    <t>Top 100</t>
  </si>
  <si>
    <t>101..200</t>
  </si>
  <si>
    <t>GenSynt
list-01</t>
  </si>
  <si>
    <t>2.2 Differential expression [cut off log2 FC = 1]</t>
  </si>
  <si>
    <t>BgtE-5845 (AvrPm2)</t>
  </si>
  <si>
    <t>Bgt_avrF2_7 (AvrPm3a2/f2)</t>
  </si>
  <si>
    <t>Bgt_BCG-1 (SvrPm3a1/f1)</t>
  </si>
  <si>
    <t>BgtE-20069 (AvrPm3d3)</t>
  </si>
  <si>
    <t>BgtE-20002 (AvrPm3b2/c2)</t>
  </si>
  <si>
    <r>
      <t>Supplementary Data 1.</t>
    </r>
    <r>
      <rPr>
        <sz val="11"/>
        <color rgb="FF000000"/>
        <rFont val="Times New Roman"/>
        <family val="1"/>
      </rPr>
      <t xml:space="preserve"> Effector benchmarking scoring sheet.</t>
    </r>
  </si>
  <si>
    <t>Detailed description and source data of the effector benchmarking scores and scoring scheme. The benchmarking criteria are defined in the Summary table. Two main categories are defined based on (1) effector sequence features at the DNA and protein levels and (2) effector gene expression. Each category is further subdivided into criteria, and the weight of each of the criteria for candidate Avr scoring is indicated. The benchmarking scores for every effector are defined in the Scoring table. In addition to the defined criteria, the total score and the final ranking of the candidates is indicated. All categories and scores can be searched using table filter option in Excel. Detailed benchmarking procedure is provided in Supplementary Note 1. Effector gene sequences, family classification, and RNA-Seq based gene expression data was obtained from Praz et al. (2017) [https://dx.doi.org/10.3389%2Ffpls.2018.00049].</t>
  </si>
  <si>
    <t>Summary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</si>
</sst>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0.00;[Red]\-[$$-409]#,##0.00"/>
  </numFmts>
  <fonts count="15" x14ac:knownFonts="1">
    <font>
      <sz val="11"/>
      <color rgb="FF000000"/>
      <name val="Calibri"/>
      <family val="2"/>
      <charset val="1"/>
    </font>
    <font>
      <sz val="11"/>
      <color theme="1"/>
      <name val="Calibri"/>
      <family val="2"/>
      <scheme val="minor"/>
    </font>
    <font>
      <b/>
      <i/>
      <u/>
      <sz val="11"/>
      <color rgb="FF000000"/>
      <name val="Arial"/>
      <family val="2"/>
      <charset val="1"/>
    </font>
    <font>
      <b/>
      <sz val="8"/>
      <color rgb="FF000000"/>
      <name val="Courier New"/>
      <family val="3"/>
    </font>
    <font>
      <sz val="8"/>
      <color rgb="FF000000"/>
      <name val="Courier New"/>
      <family val="3"/>
    </font>
    <font>
      <b/>
      <i/>
      <sz val="8"/>
      <color rgb="FF000000"/>
      <name val="Courier New"/>
      <family val="3"/>
    </font>
    <font>
      <i/>
      <sz val="8"/>
      <color rgb="FF000000"/>
      <name val="Courier New"/>
      <family val="3"/>
    </font>
    <font>
      <sz val="11"/>
      <color rgb="FF000000"/>
      <name val="Courier New"/>
      <family val="3"/>
    </font>
    <font>
      <b/>
      <sz val="8"/>
      <color rgb="FF0D0D0D"/>
      <name val="Courier New"/>
      <family val="3"/>
    </font>
    <font>
      <sz val="8"/>
      <name val="Courier New"/>
      <family val="3"/>
    </font>
    <font>
      <sz val="8"/>
      <color rgb="FF000000"/>
      <name val="Courier New"/>
      <family val="3"/>
    </font>
    <font>
      <sz val="8"/>
      <name val="Courier New"/>
      <family val="3"/>
    </font>
    <font>
      <sz val="8"/>
      <color theme="9"/>
      <name val="Courier New"/>
      <family val="3"/>
    </font>
    <font>
      <b/>
      <sz val="11"/>
      <color rgb="FF000000"/>
      <name val="Times New Roman"/>
      <family val="1"/>
    </font>
    <font>
      <sz val="11"/>
      <color rgb="FF000000"/>
      <name val="Times New Roman"/>
      <family val="1"/>
    </font>
  </fonts>
  <fills count="7">
    <fill>
      <patternFill patternType="none"/>
    </fill>
    <fill>
      <patternFill patternType="gray125"/>
    </fill>
    <fill>
      <patternFill patternType="solid">
        <fgColor rgb="FFFFF2CC"/>
        <bgColor rgb="FFE7E6E6"/>
      </patternFill>
    </fill>
    <fill>
      <patternFill patternType="solid">
        <fgColor rgb="FFE7E6E6"/>
        <bgColor rgb="FFDEEBF7"/>
      </patternFill>
    </fill>
    <fill>
      <patternFill patternType="solid">
        <fgColor rgb="FFFFD966"/>
        <bgColor rgb="FFFFFF99"/>
      </patternFill>
    </fill>
    <fill>
      <patternFill patternType="solid">
        <fgColor rgb="FFFFFF00"/>
        <bgColor indexed="64"/>
      </patternFill>
    </fill>
    <fill>
      <patternFill patternType="solid">
        <fgColor theme="7" tint="0.79998168889431442"/>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s>
  <cellStyleXfs count="4">
    <xf numFmtId="0" fontId="0" fillId="0" borderId="0"/>
    <xf numFmtId="164" fontId="2" fillId="0" borderId="0"/>
    <xf numFmtId="0" fontId="1" fillId="0" borderId="0"/>
    <xf numFmtId="0" fontId="1" fillId="0" borderId="0">
      <alignment vertical="center"/>
    </xf>
  </cellStyleXfs>
  <cellXfs count="49">
    <xf numFmtId="0" fontId="0" fillId="0" borderId="0" xfId="0"/>
    <xf numFmtId="0" fontId="4" fillId="2" borderId="0" xfId="0" applyFont="1" applyFill="1" applyAlignment="1">
      <alignment horizontal="center"/>
    </xf>
    <xf numFmtId="0" fontId="3" fillId="0" borderId="0" xfId="0" applyFont="1" applyAlignment="1">
      <alignment horizontal="left"/>
    </xf>
    <xf numFmtId="0" fontId="3" fillId="0" borderId="0" xfId="0" applyFont="1" applyAlignment="1">
      <alignment horizontal="center"/>
    </xf>
    <xf numFmtId="0" fontId="4" fillId="0" borderId="0" xfId="0" applyFont="1"/>
    <xf numFmtId="0" fontId="3" fillId="2" borderId="0" xfId="0" applyFont="1" applyFill="1" applyAlignment="1">
      <alignment horizontal="left"/>
    </xf>
    <xf numFmtId="0" fontId="3" fillId="2" borderId="0" xfId="0" applyFont="1" applyFill="1" applyAlignment="1">
      <alignment horizontal="center"/>
    </xf>
    <xf numFmtId="0" fontId="4" fillId="0" borderId="0" xfId="0" applyFont="1" applyAlignment="1">
      <alignment horizontal="center"/>
    </xf>
    <xf numFmtId="0" fontId="4" fillId="0" borderId="0" xfId="0" applyFont="1" applyAlignment="1">
      <alignment horizontal="left"/>
    </xf>
    <xf numFmtId="0" fontId="3" fillId="3" borderId="0" xfId="0" applyFont="1" applyFill="1" applyAlignment="1">
      <alignment horizontal="left"/>
    </xf>
    <xf numFmtId="0" fontId="4" fillId="3" borderId="0" xfId="0" applyFont="1" applyFill="1" applyAlignment="1">
      <alignment horizontal="left"/>
    </xf>
    <xf numFmtId="0" fontId="4" fillId="3" borderId="0" xfId="0" applyFont="1" applyFill="1" applyAlignment="1">
      <alignment horizontal="center"/>
    </xf>
    <xf numFmtId="0" fontId="5" fillId="0" borderId="0" xfId="0" applyFont="1" applyAlignment="1">
      <alignment horizontal="left"/>
    </xf>
    <xf numFmtId="0" fontId="6" fillId="0" borderId="0" xfId="0" applyFont="1" applyAlignment="1">
      <alignment horizontal="left"/>
    </xf>
    <xf numFmtId="0" fontId="4" fillId="2" borderId="0" xfId="0" applyFont="1" applyFill="1" applyAlignment="1">
      <alignment horizontal="left"/>
    </xf>
    <xf numFmtId="0" fontId="7" fillId="0" borderId="0" xfId="0" applyFont="1"/>
    <xf numFmtId="0" fontId="4" fillId="0" borderId="0" xfId="0" applyFont="1" applyAlignment="1">
      <alignment horizontal="right"/>
    </xf>
    <xf numFmtId="0" fontId="4" fillId="0" borderId="1" xfId="0" applyFont="1" applyBorder="1" applyAlignment="1">
      <alignment horizontal="center"/>
    </xf>
    <xf numFmtId="2" fontId="4" fillId="0" borderId="1" xfId="0" applyNumberFormat="1" applyFont="1" applyBorder="1" applyAlignment="1">
      <alignment horizontal="right"/>
    </xf>
    <xf numFmtId="0" fontId="4" fillId="0" borderId="3" xfId="0" applyFont="1" applyBorder="1" applyAlignment="1">
      <alignment horizontal="center"/>
    </xf>
    <xf numFmtId="0" fontId="4" fillId="0" borderId="8" xfId="0" applyFont="1" applyBorder="1" applyAlignment="1">
      <alignment horizontal="center"/>
    </xf>
    <xf numFmtId="2" fontId="4" fillId="0" borderId="8" xfId="0" applyNumberFormat="1" applyFont="1" applyBorder="1" applyAlignment="1">
      <alignment horizontal="right"/>
    </xf>
    <xf numFmtId="0" fontId="4" fillId="0" borderId="9" xfId="0" applyFont="1" applyBorder="1" applyAlignment="1">
      <alignment horizontal="center"/>
    </xf>
    <xf numFmtId="0" fontId="9" fillId="4" borderId="5" xfId="0" applyFont="1" applyFill="1" applyBorder="1" applyAlignment="1">
      <alignment horizontal="center"/>
    </xf>
    <xf numFmtId="0" fontId="9" fillId="4" borderId="5" xfId="0" applyFont="1" applyFill="1" applyBorder="1" applyAlignment="1">
      <alignment horizontal="center" wrapText="1"/>
    </xf>
    <xf numFmtId="0" fontId="9" fillId="4" borderId="6" xfId="0" applyFont="1" applyFill="1" applyBorder="1" applyAlignment="1">
      <alignment horizontal="center"/>
    </xf>
    <xf numFmtId="0" fontId="9" fillId="0" borderId="0" xfId="0" applyFont="1" applyAlignment="1">
      <alignment horizontal="center"/>
    </xf>
    <xf numFmtId="0" fontId="10" fillId="0" borderId="1" xfId="0" applyFont="1" applyBorder="1" applyAlignment="1">
      <alignment horizontal="center"/>
    </xf>
    <xf numFmtId="0" fontId="10" fillId="0" borderId="5" xfId="0" applyFont="1" applyBorder="1" applyAlignment="1">
      <alignment horizontal="center"/>
    </xf>
    <xf numFmtId="0" fontId="10" fillId="0" borderId="8" xfId="0" applyFont="1" applyBorder="1" applyAlignment="1">
      <alignment horizontal="center"/>
    </xf>
    <xf numFmtId="0" fontId="11" fillId="4" borderId="5" xfId="0" applyFont="1" applyFill="1" applyBorder="1" applyAlignment="1">
      <alignment horizontal="center"/>
    </xf>
    <xf numFmtId="1" fontId="4" fillId="0" borderId="1" xfId="0" applyNumberFormat="1" applyFont="1" applyBorder="1" applyAlignment="1">
      <alignment horizontal="right"/>
    </xf>
    <xf numFmtId="1" fontId="4" fillId="0" borderId="8" xfId="0" applyNumberFormat="1" applyFont="1" applyBorder="1" applyAlignment="1">
      <alignment horizontal="right"/>
    </xf>
    <xf numFmtId="0" fontId="12" fillId="0" borderId="1" xfId="0" applyFont="1" applyBorder="1" applyAlignment="1">
      <alignment horizontal="center"/>
    </xf>
    <xf numFmtId="0" fontId="12" fillId="0" borderId="8" xfId="0" applyFont="1" applyBorder="1" applyAlignment="1">
      <alignment horizontal="center"/>
    </xf>
    <xf numFmtId="0" fontId="9" fillId="0" borderId="4" xfId="0" applyFont="1" applyFill="1" applyBorder="1" applyAlignment="1">
      <alignment horizontal="left"/>
    </xf>
    <xf numFmtId="0" fontId="4" fillId="0" borderId="2" xfId="0" applyFont="1" applyFill="1" applyBorder="1"/>
    <xf numFmtId="0" fontId="4" fillId="0" borderId="7" xfId="0" applyFont="1" applyFill="1" applyBorder="1"/>
    <xf numFmtId="0" fontId="8" fillId="5" borderId="2" xfId="0" applyFont="1" applyFill="1" applyBorder="1"/>
    <xf numFmtId="0" fontId="3" fillId="5" borderId="2" xfId="0" applyFont="1" applyFill="1" applyBorder="1"/>
    <xf numFmtId="0" fontId="4" fillId="0" borderId="0" xfId="0" applyFont="1" applyFill="1"/>
    <xf numFmtId="0" fontId="13" fillId="0" borderId="0" xfId="0" applyFont="1" applyFill="1"/>
    <xf numFmtId="0" fontId="4" fillId="0" borderId="0" xfId="0" applyFont="1" applyFill="1" applyAlignment="1">
      <alignment horizontal="right"/>
    </xf>
    <xf numFmtId="0" fontId="4" fillId="0" borderId="0" xfId="0" applyFont="1" applyFill="1" applyAlignment="1">
      <alignment horizontal="center"/>
    </xf>
    <xf numFmtId="0" fontId="13" fillId="0" borderId="0" xfId="0" applyFont="1" applyFill="1" applyAlignment="1">
      <alignment wrapText="1"/>
    </xf>
    <xf numFmtId="0" fontId="0" fillId="0" borderId="0" xfId="0" applyAlignment="1">
      <alignment wrapText="1"/>
    </xf>
    <xf numFmtId="0" fontId="13" fillId="0" borderId="0" xfId="0" applyFont="1" applyFill="1" applyAlignment="1">
      <alignment wrapText="1"/>
    </xf>
    <xf numFmtId="0" fontId="0" fillId="0" borderId="0" xfId="0" applyAlignment="1">
      <alignment wrapText="1"/>
    </xf>
    <xf numFmtId="0" fontId="13" fillId="6" borderId="0" xfId="0" applyFont="1" applyFill="1" applyAlignment="1">
      <alignment wrapText="1"/>
    </xf>
  </cellXfs>
  <cellStyles count="4">
    <cellStyle name="Normal" xfId="0" builtinId="0"/>
    <cellStyle name="Normal 2" xfId="3"/>
    <cellStyle name="Normal 3" xfId="2"/>
    <cellStyle name="TableStyleLight1" xfId="1"/>
  </cellStyles>
  <dxfs count="49">
    <dxf>
      <font>
        <b val="0"/>
        <i val="0"/>
        <strike val="0"/>
        <condense val="0"/>
        <extend val="0"/>
        <outline val="0"/>
        <shadow val="0"/>
        <u val="none"/>
        <vertAlign val="baseline"/>
        <sz val="8"/>
        <color rgb="FF000000"/>
        <name val="Courier New"/>
        <scheme val="none"/>
      </font>
      <numFmt numFmtId="0" formatCode="General"/>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numFmt numFmtId="0" formatCode="General"/>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numFmt numFmtId="0" formatCode="General"/>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numFmt numFmtId="0" formatCode="General"/>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numFmt numFmtId="2" formatCode="0.00"/>
      <alignment horizontal="right"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numFmt numFmtId="2" formatCode="0.00"/>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
        <color rgb="FF000000"/>
        <name val="Courier New"/>
        <scheme val="none"/>
      </font>
      <numFmt numFmtId="1" formatCode="0"/>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
        <color rgb="FF000000"/>
        <name val="Courier New"/>
        <scheme val="none"/>
      </font>
      <numFmt numFmtId="1" formatCode="0"/>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
        <color rgb="FF000000"/>
        <name val="Courier New"/>
        <scheme val="none"/>
      </font>
      <numFmt numFmtId="1" formatCode="0"/>
      <alignment horizontal="right"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
        <color theme="9"/>
        <name val="Courier New"/>
        <scheme val="none"/>
      </font>
      <alignment horizontal="center"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8"/>
        <color rgb="FF000000"/>
        <name val="Courier New"/>
        <scheme val="none"/>
      </font>
      <numFmt numFmtId="0" formatCode="General"/>
      <alignment horizontal="center" vertical="bottom"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
        <color rgb="FF000000"/>
        <name val="Courier New"/>
        <scheme val="none"/>
      </font>
      <fill>
        <patternFill patternType="none">
          <fgColor indexed="64"/>
          <bgColor auto="1"/>
        </patternFill>
      </fill>
      <border diagonalUp="0" diagonalDown="0" outline="0">
        <left/>
        <right style="thin">
          <color theme="0" tint="-0.499984740745262"/>
        </right>
        <top style="thin">
          <color theme="0" tint="-0.499984740745262"/>
        </top>
        <bottom style="thin">
          <color theme="0" tint="-0.499984740745262"/>
        </bottom>
      </border>
    </dxf>
    <dxf>
      <border outline="0">
        <top style="thin">
          <color theme="0" tint="-0.499984740745262"/>
        </top>
      </border>
    </dxf>
    <dxf>
      <border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8"/>
        <color rgb="FF000000"/>
        <name val="Courier New"/>
        <scheme val="none"/>
      </font>
      <alignment horizontal="center" vertical="bottom" textRotation="0" wrapText="0" indent="0" justifyLastLine="0" shrinkToFit="0" readingOrder="0"/>
    </dxf>
    <dxf>
      <border outline="0">
        <bottom style="thin">
          <color theme="0" tint="-0.499984740745262"/>
        </bottom>
      </border>
    </dxf>
    <dxf>
      <font>
        <b val="0"/>
        <i val="0"/>
        <strike val="0"/>
        <condense val="0"/>
        <extend val="0"/>
        <outline val="0"/>
        <shadow val="0"/>
        <u val="none"/>
        <vertAlign val="baseline"/>
        <sz val="8"/>
        <color auto="1"/>
        <name val="Courier New"/>
        <scheme val="none"/>
      </font>
      <fill>
        <patternFill patternType="solid">
          <fgColor rgb="FFFFFF99"/>
          <bgColor rgb="FFFFD966"/>
        </patternFill>
      </fill>
      <alignment horizontal="center" vertical="bottom" textRotation="0" wrapText="0" indent="0" justifyLastLine="0" shrinkToFit="0" readingOrder="0"/>
      <border diagonalUp="0" diagonalDown="0" outline="0">
        <left style="thin">
          <color theme="0" tint="-0.499984740745262"/>
        </left>
        <right style="thin">
          <color theme="0" tint="-0.499984740745262"/>
        </right>
        <top/>
        <bottom/>
      </border>
    </dxf>
  </dxfs>
  <tableStyles count="0" defaultTableStyle="TableStyleMedium2" defaultPivotStyle="PivotStyleLight16"/>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DEEBF7"/>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966"/>
      <rgbColor rgb="FF3366FF"/>
      <rgbColor rgb="FF33CCCC"/>
      <rgbColor rgb="FF99CC00"/>
      <rgbColor rgb="FFFFCC00"/>
      <rgbColor rgb="FFFF9900"/>
      <rgbColor rgb="FFFF6600"/>
      <rgbColor rgb="FF666699"/>
      <rgbColor rgb="FF969696"/>
      <rgbColor rgb="FF003366"/>
      <rgbColor rgb="FF339966"/>
      <rgbColor rgb="FF0D0D0D"/>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B42:AS622" totalsRowShown="0" headerRowDxfId="48" dataDxfId="46" headerRowBorderDxfId="47" tableBorderDxfId="45" totalsRowBorderDxfId="44">
  <autoFilter ref="B42:AS622"/>
  <sortState ref="B43:AS622">
    <sortCondition ref="D42:D622"/>
  </sortState>
  <tableColumns count="44">
    <tableColumn id="1" name="genename" dataDxfId="43"/>
    <tableColumn id="2" name="TOTAL_x000a_SCORE" dataDxfId="42">
      <calculatedColumnFormula>SUM(X43,AI43,AM43,AS43)</calculatedColumnFormula>
    </tableColumn>
    <tableColumn id="3" name="FINAL_x000a_RANKING" dataDxfId="41"/>
    <tableColumn id="4" name="cloned" dataDxfId="40"/>
    <tableColumn id="11" name="GenSynt_x000a_list-01" dataDxfId="39"/>
    <tableColumn id="5" name="mean exp._x000a_94202" dataDxfId="38"/>
    <tableColumn id="6" name="mean exp._x000a_96224" dataDxfId="37"/>
    <tableColumn id="7" name="mean exp._x000a_JIW2" dataDxfId="36"/>
    <tableColumn id="8" name="log2FC_x000a_96.vs.94" dataDxfId="35"/>
    <tableColumn id="9" name="log2FC_x000a_96.vs.JI" dataDxfId="34"/>
    <tableColumn id="10" name="Prot.Size" dataDxfId="33"/>
    <tableColumn id="12" name="Cys.count_x000a_Prot" dataDxfId="32"/>
    <tableColumn id="13" name="Effector_x000a_Family" dataDxfId="31"/>
    <tableColumn id="14" name="SNP_94202" dataDxfId="30"/>
    <tableColumn id="15" name="SNP_JIW2" dataDxfId="29"/>
    <tableColumn id="16" name="DEL_94202" dataDxfId="28"/>
    <tableColumn id="17" name="DEL_JIW2" dataDxfId="27"/>
    <tableColumn id="18" name="111" dataDxfId="26"/>
    <tableColumn id="19" name="112" dataDxfId="25"/>
    <tableColumn id="20" name="113" dataDxfId="24"/>
    <tableColumn id="21" name="114" dataDxfId="23"/>
    <tableColumn id="22" name="115" dataDxfId="22"/>
    <tableColumn id="44" name="TOTAL 1.1" dataDxfId="21">
      <calculatedColumnFormula>SUM(Table1[[#This Row],[111]:[115]])</calculatedColumnFormula>
    </tableColumn>
    <tableColumn id="23" name="121" dataDxfId="20"/>
    <tableColumn id="24" name="122" dataDxfId="19"/>
    <tableColumn id="25" name="123" dataDxfId="18"/>
    <tableColumn id="26" name="124" dataDxfId="17"/>
    <tableColumn id="27" name="125" dataDxfId="16"/>
    <tableColumn id="28" name="126" dataDxfId="15"/>
    <tableColumn id="29" name="127" dataDxfId="14"/>
    <tableColumn id="30" name="128" dataDxfId="13"/>
    <tableColumn id="31" name="129" dataDxfId="12"/>
    <tableColumn id="32" name="130" dataDxfId="11"/>
    <tableColumn id="45" name="TOTAL 1.2" dataDxfId="10">
      <calculatedColumnFormula>SUM(Table1[[#This Row],[121]:[130]])</calculatedColumnFormula>
    </tableColumn>
    <tableColumn id="34" name="211" dataDxfId="9"/>
    <tableColumn id="35" name="212" dataDxfId="8"/>
    <tableColumn id="36" name="213" dataDxfId="7"/>
    <tableColumn id="46" name="TOTAL 2.1" dataDxfId="6">
      <calculatedColumnFormula>SUM(Table1[[#This Row],[211]:[213]])</calculatedColumnFormula>
    </tableColumn>
    <tableColumn id="39" name="221" dataDxfId="5"/>
    <tableColumn id="40" name="222" dataDxfId="4"/>
    <tableColumn id="41" name="223" dataDxfId="3"/>
    <tableColumn id="42" name="224" dataDxfId="2"/>
    <tableColumn id="43" name="225" dataDxfId="1"/>
    <tableColumn id="47" name="TOTAL 2.2" dataDxfId="0">
      <calculatedColumnFormula>SUM(Table1[[#This Row],[221]:[225]])</calculatedColumnFormula>
    </tableColumn>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M622"/>
  <sheetViews>
    <sheetView tabSelected="1" zoomScale="85" zoomScaleNormal="85" workbookViewId="0">
      <selection activeCell="B18" sqref="B18"/>
    </sheetView>
  </sheetViews>
  <sheetFormatPr defaultRowHeight="15" x14ac:dyDescent="0.25"/>
  <cols>
    <col min="1" max="1" width="4" style="15" bestFit="1" customWidth="1"/>
    <col min="2" max="2" width="26.5703125" style="4" bestFit="1" customWidth="1"/>
    <col min="3" max="3" width="9.7109375" style="16"/>
    <col min="4" max="4" width="10.28515625" style="16" customWidth="1"/>
    <col min="5" max="6" width="9.140625" style="16"/>
    <col min="7" max="9" width="11.28515625" style="16"/>
    <col min="10" max="10" width="12.28515625" style="7"/>
    <col min="11" max="11" width="9.28515625" style="7"/>
    <col min="12" max="12" width="10.5703125" style="7"/>
    <col min="13" max="13" width="9.85546875" style="7"/>
    <col min="14" max="14" width="11.140625" style="7"/>
    <col min="15" max="18" width="10.7109375" style="7"/>
    <col min="19" max="23" width="6" style="7"/>
    <col min="24" max="24" width="14.5703125" style="7" bestFit="1" customWidth="1"/>
    <col min="25" max="25" width="6" style="7"/>
    <col min="26" max="34" width="6" style="4"/>
    <col min="35" max="35" width="14.5703125" style="4" bestFit="1" customWidth="1"/>
    <col min="36" max="38" width="6" style="4"/>
    <col min="39" max="39" width="11.5703125" style="4" customWidth="1"/>
    <col min="40" max="44" width="6" style="4"/>
    <col min="45" max="45" width="14.5703125" style="4" bestFit="1" customWidth="1"/>
    <col min="46" max="1027" width="9.140625" style="4"/>
    <col min="1028" max="16384" width="9.140625" style="15"/>
  </cols>
  <sheetData>
    <row r="1" spans="2:25" s="40" customFormat="1" x14ac:dyDescent="0.25">
      <c r="B1" s="41" t="s">
        <v>675</v>
      </c>
      <c r="C1" s="42"/>
      <c r="D1" s="42"/>
      <c r="E1" s="42"/>
      <c r="F1" s="42"/>
      <c r="G1" s="42"/>
      <c r="H1" s="42"/>
      <c r="I1" s="42"/>
      <c r="J1" s="43"/>
      <c r="K1" s="43"/>
      <c r="L1" s="43"/>
      <c r="M1" s="43"/>
      <c r="N1" s="43"/>
      <c r="O1" s="43"/>
      <c r="P1" s="43"/>
      <c r="Q1" s="43"/>
      <c r="R1" s="43"/>
      <c r="S1" s="43"/>
      <c r="T1" s="43"/>
      <c r="U1" s="43"/>
      <c r="V1" s="43"/>
      <c r="W1" s="43"/>
      <c r="X1" s="43"/>
      <c r="Y1" s="43"/>
    </row>
    <row r="2" spans="2:25" s="40" customFormat="1" ht="134.25" customHeight="1" x14ac:dyDescent="0.25">
      <c r="B2" s="44" t="s">
        <v>676</v>
      </c>
      <c r="C2" s="45"/>
      <c r="D2" s="45"/>
      <c r="E2" s="45"/>
      <c r="F2" s="45"/>
      <c r="G2" s="45"/>
      <c r="H2" s="45"/>
      <c r="I2" s="45"/>
      <c r="J2" s="43"/>
      <c r="K2" s="43"/>
      <c r="L2" s="43"/>
      <c r="M2" s="43"/>
      <c r="N2" s="43"/>
      <c r="O2" s="43"/>
      <c r="P2" s="43"/>
      <c r="Q2" s="43"/>
      <c r="R2" s="43"/>
      <c r="S2" s="43"/>
      <c r="T2" s="43"/>
      <c r="U2" s="43"/>
      <c r="V2" s="43"/>
      <c r="W2" s="43"/>
      <c r="X2" s="43"/>
      <c r="Y2" s="43"/>
    </row>
    <row r="3" spans="2:25" s="40" customFormat="1" ht="14.25" customHeight="1" x14ac:dyDescent="0.25">
      <c r="B3" s="46"/>
      <c r="C3" s="47"/>
      <c r="D3" s="47"/>
      <c r="E3" s="47"/>
      <c r="F3" s="47"/>
      <c r="G3" s="47"/>
      <c r="H3" s="47"/>
      <c r="I3" s="47"/>
      <c r="J3" s="43"/>
      <c r="K3" s="43"/>
      <c r="L3" s="43"/>
      <c r="M3" s="43"/>
      <c r="N3" s="43"/>
      <c r="O3" s="43"/>
      <c r="P3" s="43"/>
      <c r="Q3" s="43"/>
      <c r="R3" s="43"/>
      <c r="S3" s="43"/>
      <c r="T3" s="43"/>
      <c r="U3" s="43"/>
      <c r="V3" s="43"/>
      <c r="W3" s="43"/>
      <c r="X3" s="43"/>
      <c r="Y3" s="43"/>
    </row>
    <row r="4" spans="2:25" s="40" customFormat="1" ht="14.25" customHeight="1" x14ac:dyDescent="0.25">
      <c r="B4" s="48" t="s">
        <v>677</v>
      </c>
      <c r="C4" s="47"/>
      <c r="D4" s="47"/>
      <c r="E4" s="47"/>
      <c r="F4" s="47"/>
      <c r="G4" s="47"/>
      <c r="H4" s="47"/>
      <c r="I4" s="47"/>
      <c r="J4" s="43"/>
      <c r="K4" s="43"/>
      <c r="L4" s="43"/>
      <c r="M4" s="43"/>
      <c r="N4" s="43"/>
      <c r="O4" s="43"/>
      <c r="P4" s="43"/>
      <c r="Q4" s="43"/>
      <c r="R4" s="43"/>
      <c r="S4" s="43"/>
      <c r="T4" s="43"/>
      <c r="U4" s="43"/>
      <c r="V4" s="43"/>
      <c r="W4" s="43"/>
      <c r="X4" s="43"/>
      <c r="Y4" s="43"/>
    </row>
    <row r="5" spans="2:25" s="40" customFormat="1" ht="14.25" customHeight="1" x14ac:dyDescent="0.25">
      <c r="B5" s="46"/>
      <c r="C5" s="47"/>
      <c r="D5" s="47"/>
      <c r="E5" s="47"/>
      <c r="F5" s="47"/>
      <c r="G5" s="47"/>
      <c r="H5" s="47"/>
      <c r="I5" s="47"/>
      <c r="J5" s="43"/>
      <c r="K5" s="43"/>
      <c r="L5" s="43"/>
      <c r="M5" s="43"/>
      <c r="N5" s="43"/>
      <c r="O5" s="43"/>
      <c r="P5" s="43"/>
      <c r="Q5" s="43"/>
      <c r="R5" s="43"/>
      <c r="S5" s="43"/>
      <c r="T5" s="43"/>
      <c r="U5" s="43"/>
      <c r="V5" s="43"/>
      <c r="W5" s="43"/>
      <c r="X5" s="43"/>
      <c r="Y5" s="43"/>
    </row>
    <row r="6" spans="2:25" s="2" customFormat="1" ht="11.25" x14ac:dyDescent="0.2">
      <c r="B6" s="2" t="s">
        <v>0</v>
      </c>
      <c r="C6" s="2" t="s">
        <v>1</v>
      </c>
      <c r="I6" s="2" t="s">
        <v>2</v>
      </c>
      <c r="M6" s="3"/>
    </row>
    <row r="7" spans="2:25" s="2" customFormat="1" ht="11.25" x14ac:dyDescent="0.2">
      <c r="B7" s="4"/>
      <c r="C7" s="4"/>
      <c r="I7" s="2" t="s">
        <v>3</v>
      </c>
      <c r="M7" s="3"/>
    </row>
    <row r="8" spans="2:25" s="4" customFormat="1" ht="11.25" x14ac:dyDescent="0.2">
      <c r="B8" s="5" t="s">
        <v>4</v>
      </c>
      <c r="C8" s="5" t="s">
        <v>5</v>
      </c>
      <c r="D8" s="5"/>
      <c r="E8" s="5"/>
      <c r="F8" s="5"/>
      <c r="G8" s="5"/>
      <c r="H8" s="6"/>
      <c r="I8" s="5" t="s">
        <v>6</v>
      </c>
      <c r="M8" s="7"/>
    </row>
    <row r="9" spans="2:25" s="8" customFormat="1" ht="11.25" x14ac:dyDescent="0.2">
      <c r="B9" s="8" t="s">
        <v>659</v>
      </c>
      <c r="D9" s="8">
        <v>111</v>
      </c>
      <c r="E9" s="8" t="s">
        <v>7</v>
      </c>
      <c r="I9" s="7" t="s">
        <v>8</v>
      </c>
      <c r="M9" s="7"/>
    </row>
    <row r="10" spans="2:25" s="8" customFormat="1" ht="11.25" x14ac:dyDescent="0.2">
      <c r="D10" s="8">
        <v>112</v>
      </c>
      <c r="E10" s="8" t="s">
        <v>9</v>
      </c>
      <c r="I10" s="7" t="s">
        <v>10</v>
      </c>
      <c r="M10" s="7"/>
    </row>
    <row r="11" spans="2:25" s="8" customFormat="1" ht="11.25" x14ac:dyDescent="0.2">
      <c r="D11" s="8">
        <v>113</v>
      </c>
      <c r="E11" s="8" t="s">
        <v>11</v>
      </c>
      <c r="I11" s="7" t="s">
        <v>8</v>
      </c>
      <c r="M11" s="7"/>
    </row>
    <row r="12" spans="2:25" s="8" customFormat="1" ht="11.25" x14ac:dyDescent="0.2">
      <c r="D12" s="8">
        <v>114</v>
      </c>
      <c r="E12" s="8" t="s">
        <v>12</v>
      </c>
      <c r="I12" s="7" t="s">
        <v>8</v>
      </c>
      <c r="M12" s="7"/>
    </row>
    <row r="13" spans="2:25" s="8" customFormat="1" ht="11.25" x14ac:dyDescent="0.2">
      <c r="D13" s="8">
        <v>115</v>
      </c>
      <c r="E13" s="8" t="s">
        <v>13</v>
      </c>
      <c r="I13" s="7" t="s">
        <v>14</v>
      </c>
      <c r="M13" s="7"/>
    </row>
    <row r="14" spans="2:25" s="8" customFormat="1" ht="11.25" x14ac:dyDescent="0.2">
      <c r="D14" s="4"/>
      <c r="E14" s="4"/>
      <c r="F14" s="4"/>
      <c r="I14" s="7"/>
      <c r="M14" s="7"/>
    </row>
    <row r="15" spans="2:25" s="8" customFormat="1" ht="11.25" x14ac:dyDescent="0.2">
      <c r="C15" s="9" t="s">
        <v>15</v>
      </c>
      <c r="D15" s="10"/>
      <c r="E15" s="10"/>
      <c r="F15" s="10"/>
      <c r="G15" s="10"/>
      <c r="H15" s="11"/>
      <c r="I15" s="9" t="s">
        <v>658</v>
      </c>
      <c r="M15" s="7"/>
    </row>
    <row r="16" spans="2:25" s="8" customFormat="1" ht="11.25" x14ac:dyDescent="0.2">
      <c r="C16" s="2"/>
      <c r="D16" s="12" t="s">
        <v>16</v>
      </c>
      <c r="E16" s="12"/>
      <c r="F16" s="12"/>
      <c r="H16" s="7"/>
      <c r="I16" s="2"/>
      <c r="M16" s="7"/>
    </row>
    <row r="17" spans="2:13" s="8" customFormat="1" ht="11.25" x14ac:dyDescent="0.2">
      <c r="C17" s="2"/>
      <c r="D17" s="8">
        <v>121</v>
      </c>
      <c r="E17" s="8" t="s">
        <v>17</v>
      </c>
      <c r="H17" s="7"/>
      <c r="I17" s="7" t="s">
        <v>8</v>
      </c>
      <c r="M17" s="7"/>
    </row>
    <row r="18" spans="2:13" s="8" customFormat="1" ht="11.25" x14ac:dyDescent="0.2">
      <c r="C18" s="2"/>
      <c r="D18" s="8">
        <v>122</v>
      </c>
      <c r="E18" s="8" t="s">
        <v>18</v>
      </c>
      <c r="H18" s="7"/>
      <c r="I18" s="7" t="s">
        <v>14</v>
      </c>
      <c r="M18" s="7"/>
    </row>
    <row r="19" spans="2:13" s="8" customFormat="1" ht="12" x14ac:dyDescent="0.25">
      <c r="C19" s="2"/>
      <c r="D19" s="12" t="s">
        <v>19</v>
      </c>
      <c r="E19" s="13"/>
      <c r="F19" s="13"/>
      <c r="H19" s="7"/>
      <c r="I19" s="7"/>
      <c r="M19" s="7"/>
    </row>
    <row r="20" spans="2:13" s="8" customFormat="1" ht="11.25" x14ac:dyDescent="0.2">
      <c r="C20" s="2"/>
      <c r="D20" s="8">
        <v>123</v>
      </c>
      <c r="E20" s="8" t="s">
        <v>20</v>
      </c>
      <c r="H20" s="7"/>
      <c r="I20" s="7" t="s">
        <v>8</v>
      </c>
      <c r="M20" s="7"/>
    </row>
    <row r="21" spans="2:13" s="8" customFormat="1" ht="11.25" x14ac:dyDescent="0.2">
      <c r="C21" s="2"/>
      <c r="D21" s="8">
        <v>124</v>
      </c>
      <c r="E21" s="8" t="s">
        <v>21</v>
      </c>
      <c r="H21" s="7"/>
      <c r="I21" s="7" t="s">
        <v>14</v>
      </c>
      <c r="M21" s="7"/>
    </row>
    <row r="22" spans="2:13" s="8" customFormat="1" ht="11.25" x14ac:dyDescent="0.2">
      <c r="C22" s="2"/>
      <c r="D22" s="8">
        <v>125</v>
      </c>
      <c r="E22" s="8" t="s">
        <v>22</v>
      </c>
      <c r="H22" s="7"/>
      <c r="I22" s="7" t="s">
        <v>23</v>
      </c>
      <c r="M22" s="7"/>
    </row>
    <row r="23" spans="2:13" s="8" customFormat="1" ht="11.25" x14ac:dyDescent="0.2">
      <c r="C23" s="2"/>
      <c r="D23" s="12" t="s">
        <v>24</v>
      </c>
      <c r="H23" s="7"/>
      <c r="I23" s="7"/>
      <c r="M23" s="7"/>
    </row>
    <row r="24" spans="2:13" s="8" customFormat="1" ht="11.25" x14ac:dyDescent="0.2">
      <c r="C24" s="2"/>
      <c r="D24" s="8">
        <v>126</v>
      </c>
      <c r="E24" s="8" t="s">
        <v>25</v>
      </c>
      <c r="G24" s="4"/>
      <c r="H24" s="4"/>
      <c r="I24" s="7" t="s">
        <v>8</v>
      </c>
      <c r="M24" s="7"/>
    </row>
    <row r="25" spans="2:13" s="8" customFormat="1" ht="11.25" x14ac:dyDescent="0.2">
      <c r="C25" s="2"/>
      <c r="D25" s="8">
        <v>127</v>
      </c>
      <c r="E25" s="8" t="s">
        <v>26</v>
      </c>
      <c r="G25" s="4"/>
      <c r="H25" s="4"/>
      <c r="I25" s="7" t="s">
        <v>27</v>
      </c>
      <c r="M25" s="7"/>
    </row>
    <row r="26" spans="2:13" s="8" customFormat="1" ht="11.25" x14ac:dyDescent="0.2">
      <c r="C26" s="4"/>
      <c r="D26" s="8">
        <v>128</v>
      </c>
      <c r="E26" s="8" t="s">
        <v>28</v>
      </c>
      <c r="G26" s="4"/>
      <c r="H26" s="4"/>
      <c r="I26" s="7" t="s">
        <v>10</v>
      </c>
      <c r="M26" s="7"/>
    </row>
    <row r="27" spans="2:13" s="8" customFormat="1" ht="11.25" x14ac:dyDescent="0.2">
      <c r="C27" s="4"/>
      <c r="D27" s="8">
        <v>129</v>
      </c>
      <c r="E27" s="8" t="s">
        <v>29</v>
      </c>
      <c r="G27" s="4"/>
      <c r="H27" s="4"/>
      <c r="I27" s="7" t="s">
        <v>23</v>
      </c>
      <c r="M27" s="7"/>
    </row>
    <row r="28" spans="2:13" s="8" customFormat="1" ht="11.25" x14ac:dyDescent="0.2">
      <c r="C28" s="4"/>
      <c r="D28" s="8">
        <v>130</v>
      </c>
      <c r="E28" s="8" t="s">
        <v>30</v>
      </c>
      <c r="G28" s="4"/>
      <c r="H28" s="4"/>
      <c r="I28" s="7" t="s">
        <v>14</v>
      </c>
      <c r="M28" s="7"/>
    </row>
    <row r="29" spans="2:13" s="8" customFormat="1" ht="11.25" x14ac:dyDescent="0.2">
      <c r="C29" s="4"/>
      <c r="D29" s="4"/>
      <c r="E29" s="4"/>
      <c r="F29" s="4"/>
      <c r="G29" s="4"/>
      <c r="H29" s="4"/>
      <c r="I29" s="7"/>
      <c r="M29" s="7"/>
    </row>
    <row r="30" spans="2:13" s="8" customFormat="1" ht="11.25" x14ac:dyDescent="0.2">
      <c r="B30" s="5" t="s">
        <v>31</v>
      </c>
      <c r="C30" s="5" t="s">
        <v>32</v>
      </c>
      <c r="D30" s="14"/>
      <c r="E30" s="14"/>
      <c r="F30" s="14"/>
      <c r="G30" s="14"/>
      <c r="H30" s="1"/>
      <c r="I30" s="5" t="s">
        <v>33</v>
      </c>
      <c r="M30" s="7"/>
    </row>
    <row r="31" spans="2:13" s="8" customFormat="1" ht="11.25" x14ac:dyDescent="0.2">
      <c r="B31" s="4" t="s">
        <v>34</v>
      </c>
      <c r="C31" s="4"/>
      <c r="D31" s="8">
        <v>211</v>
      </c>
      <c r="E31" s="8" t="s">
        <v>666</v>
      </c>
      <c r="G31" s="4"/>
      <c r="H31" s="4"/>
      <c r="I31" s="7" t="s">
        <v>8</v>
      </c>
      <c r="M31" s="7"/>
    </row>
    <row r="32" spans="2:13" s="8" customFormat="1" ht="11.25" x14ac:dyDescent="0.2">
      <c r="B32" s="4"/>
      <c r="C32" s="4"/>
      <c r="D32" s="8">
        <v>212</v>
      </c>
      <c r="E32" s="8" t="s">
        <v>667</v>
      </c>
      <c r="G32" s="4"/>
      <c r="H32" s="4"/>
      <c r="I32" s="7" t="s">
        <v>14</v>
      </c>
      <c r="M32" s="7"/>
    </row>
    <row r="33" spans="1:45" s="8" customFormat="1" ht="11.25" x14ac:dyDescent="0.2">
      <c r="B33" s="4"/>
      <c r="C33" s="4"/>
      <c r="D33" s="8">
        <v>213</v>
      </c>
      <c r="E33" s="8" t="s">
        <v>13</v>
      </c>
      <c r="G33" s="4"/>
      <c r="H33" s="4"/>
      <c r="I33" s="7" t="s">
        <v>23</v>
      </c>
      <c r="M33" s="7"/>
    </row>
    <row r="34" spans="1:45" s="8" customFormat="1" ht="11.25" x14ac:dyDescent="0.2">
      <c r="B34" s="4"/>
      <c r="C34" s="4"/>
      <c r="D34" s="4"/>
      <c r="E34" s="4"/>
      <c r="F34" s="4"/>
      <c r="G34" s="4"/>
      <c r="H34" s="7"/>
      <c r="I34" s="4"/>
      <c r="M34" s="7"/>
    </row>
    <row r="35" spans="1:45" s="8" customFormat="1" ht="11.25" x14ac:dyDescent="0.2">
      <c r="B35" s="4"/>
      <c r="C35" s="9" t="s">
        <v>669</v>
      </c>
      <c r="D35" s="10"/>
      <c r="E35" s="10"/>
      <c r="F35" s="10"/>
      <c r="G35" s="10"/>
      <c r="H35" s="11"/>
      <c r="I35" s="9" t="s">
        <v>35</v>
      </c>
      <c r="M35" s="7"/>
    </row>
    <row r="36" spans="1:45" s="8" customFormat="1" ht="11.25" x14ac:dyDescent="0.2">
      <c r="B36" s="4"/>
      <c r="C36" s="4"/>
      <c r="D36" s="8">
        <v>221</v>
      </c>
      <c r="E36" s="8" t="s">
        <v>36</v>
      </c>
      <c r="G36" s="4"/>
      <c r="H36" s="4"/>
      <c r="I36" s="7" t="s">
        <v>8</v>
      </c>
      <c r="M36" s="7"/>
    </row>
    <row r="37" spans="1:45" s="8" customFormat="1" ht="11.25" x14ac:dyDescent="0.2">
      <c r="B37" s="4"/>
      <c r="C37" s="4"/>
      <c r="D37" s="8">
        <v>222</v>
      </c>
      <c r="E37" s="8" t="s">
        <v>37</v>
      </c>
      <c r="G37" s="4"/>
      <c r="H37" s="4"/>
      <c r="I37" s="7" t="s">
        <v>10</v>
      </c>
      <c r="M37" s="7"/>
    </row>
    <row r="38" spans="1:45" s="8" customFormat="1" ht="11.25" x14ac:dyDescent="0.2">
      <c r="B38" s="4"/>
      <c r="C38" s="4"/>
      <c r="D38" s="8">
        <v>223</v>
      </c>
      <c r="E38" s="8" t="s">
        <v>38</v>
      </c>
      <c r="G38" s="4"/>
      <c r="H38" s="4"/>
      <c r="I38" s="7" t="s">
        <v>27</v>
      </c>
      <c r="M38" s="7"/>
    </row>
    <row r="39" spans="1:45" s="8" customFormat="1" ht="11.25" x14ac:dyDescent="0.2">
      <c r="B39" s="4"/>
      <c r="C39" s="4"/>
      <c r="D39" s="8">
        <v>224</v>
      </c>
      <c r="E39" s="8" t="s">
        <v>39</v>
      </c>
      <c r="G39" s="4"/>
      <c r="H39" s="4"/>
      <c r="I39" s="7" t="s">
        <v>10</v>
      </c>
      <c r="M39" s="7"/>
    </row>
    <row r="40" spans="1:45" s="4" customFormat="1" ht="11.25" x14ac:dyDescent="0.2">
      <c r="D40" s="8">
        <v>225</v>
      </c>
      <c r="E40" s="8" t="s">
        <v>13</v>
      </c>
      <c r="F40" s="8"/>
      <c r="H40" s="7"/>
      <c r="I40" s="7" t="s">
        <v>14</v>
      </c>
      <c r="M40" s="7"/>
    </row>
    <row r="41" spans="1:45" s="4" customFormat="1" ht="11.25" x14ac:dyDescent="0.2">
      <c r="H41" s="7"/>
      <c r="M41" s="7"/>
      <c r="S41" s="5" t="s">
        <v>5</v>
      </c>
      <c r="T41" s="14"/>
      <c r="U41" s="14"/>
      <c r="V41" s="14"/>
      <c r="W41" s="14"/>
      <c r="X41" s="14"/>
      <c r="Y41" s="9" t="s">
        <v>40</v>
      </c>
      <c r="Z41" s="10"/>
      <c r="AA41" s="10"/>
      <c r="AB41" s="10"/>
      <c r="AC41" s="10"/>
      <c r="AD41" s="10"/>
      <c r="AE41" s="10"/>
      <c r="AF41" s="10"/>
      <c r="AG41" s="10"/>
      <c r="AH41" s="10"/>
      <c r="AI41" s="10"/>
      <c r="AJ41" s="5" t="s">
        <v>32</v>
      </c>
      <c r="AK41" s="14"/>
      <c r="AL41" s="14"/>
      <c r="AM41" s="14"/>
      <c r="AN41" s="10" t="s">
        <v>41</v>
      </c>
      <c r="AO41" s="10"/>
      <c r="AP41" s="10"/>
      <c r="AQ41" s="10"/>
      <c r="AR41" s="10"/>
      <c r="AS41" s="10"/>
    </row>
    <row r="42" spans="1:45" s="26" customFormat="1" ht="25.15" customHeight="1" x14ac:dyDescent="0.2">
      <c r="B42" s="35" t="s">
        <v>42</v>
      </c>
      <c r="C42" s="24" t="s">
        <v>664</v>
      </c>
      <c r="D42" s="24" t="s">
        <v>665</v>
      </c>
      <c r="E42" s="23" t="s">
        <v>43</v>
      </c>
      <c r="F42" s="24" t="s">
        <v>668</v>
      </c>
      <c r="G42" s="24" t="s">
        <v>44</v>
      </c>
      <c r="H42" s="24" t="s">
        <v>45</v>
      </c>
      <c r="I42" s="24" t="s">
        <v>46</v>
      </c>
      <c r="J42" s="24" t="s">
        <v>47</v>
      </c>
      <c r="K42" s="24" t="s">
        <v>48</v>
      </c>
      <c r="L42" s="23" t="s">
        <v>49</v>
      </c>
      <c r="M42" s="24" t="s">
        <v>50</v>
      </c>
      <c r="N42" s="24" t="s">
        <v>51</v>
      </c>
      <c r="O42" s="23" t="s">
        <v>52</v>
      </c>
      <c r="P42" s="23" t="s">
        <v>53</v>
      </c>
      <c r="Q42" s="23" t="s">
        <v>54</v>
      </c>
      <c r="R42" s="23" t="s">
        <v>55</v>
      </c>
      <c r="S42" s="23" t="s">
        <v>56</v>
      </c>
      <c r="T42" s="23" t="s">
        <v>57</v>
      </c>
      <c r="U42" s="23" t="s">
        <v>58</v>
      </c>
      <c r="V42" s="23" t="s">
        <v>59</v>
      </c>
      <c r="W42" s="23" t="s">
        <v>60</v>
      </c>
      <c r="X42" s="23" t="s">
        <v>660</v>
      </c>
      <c r="Y42" s="23" t="s">
        <v>648</v>
      </c>
      <c r="Z42" s="23" t="s">
        <v>649</v>
      </c>
      <c r="AA42" s="23" t="s">
        <v>650</v>
      </c>
      <c r="AB42" s="23" t="s">
        <v>651</v>
      </c>
      <c r="AC42" s="23" t="s">
        <v>652</v>
      </c>
      <c r="AD42" s="23" t="s">
        <v>653</v>
      </c>
      <c r="AE42" s="23" t="s">
        <v>654</v>
      </c>
      <c r="AF42" s="23" t="s">
        <v>655</v>
      </c>
      <c r="AG42" s="23" t="s">
        <v>656</v>
      </c>
      <c r="AH42" s="23" t="s">
        <v>657</v>
      </c>
      <c r="AI42" s="23" t="s">
        <v>661</v>
      </c>
      <c r="AJ42" s="23" t="s">
        <v>61</v>
      </c>
      <c r="AK42" s="23" t="s">
        <v>62</v>
      </c>
      <c r="AL42" s="23" t="s">
        <v>63</v>
      </c>
      <c r="AM42" s="23" t="s">
        <v>662</v>
      </c>
      <c r="AN42" s="23" t="s">
        <v>64</v>
      </c>
      <c r="AO42" s="23" t="s">
        <v>65</v>
      </c>
      <c r="AP42" s="23" t="s">
        <v>66</v>
      </c>
      <c r="AQ42" s="23" t="s">
        <v>67</v>
      </c>
      <c r="AR42" s="25" t="s">
        <v>68</v>
      </c>
      <c r="AS42" s="30" t="s">
        <v>663</v>
      </c>
    </row>
    <row r="43" spans="1:45" x14ac:dyDescent="0.25">
      <c r="A43" s="2">
        <v>1</v>
      </c>
      <c r="B43" s="36" t="s">
        <v>76</v>
      </c>
      <c r="C43" s="17">
        <f t="shared" ref="C43:C106" si="0">SUM(X43,AI43,AM43,AS43)</f>
        <v>18</v>
      </c>
      <c r="D43" s="17">
        <v>1</v>
      </c>
      <c r="E43" s="17" t="s">
        <v>73</v>
      </c>
      <c r="F43" s="33"/>
      <c r="G43" s="31">
        <v>4958.4831335519002</v>
      </c>
      <c r="H43" s="31">
        <v>13469.6211899358</v>
      </c>
      <c r="I43" s="31">
        <v>10291.687744233101</v>
      </c>
      <c r="J43" s="18">
        <v>1.4403339693999999</v>
      </c>
      <c r="K43" s="18">
        <v>-0.38666230270000002</v>
      </c>
      <c r="L43" s="17">
        <v>116</v>
      </c>
      <c r="M43" s="17">
        <v>4</v>
      </c>
      <c r="N43" s="17">
        <v>5</v>
      </c>
      <c r="O43" s="17" t="s">
        <v>70</v>
      </c>
      <c r="P43" s="17" t="s">
        <v>71</v>
      </c>
      <c r="Q43" s="17" t="s">
        <v>71</v>
      </c>
      <c r="R43" s="17" t="s">
        <v>71</v>
      </c>
      <c r="S43" s="17">
        <v>3</v>
      </c>
      <c r="T43" s="17"/>
      <c r="U43" s="17"/>
      <c r="V43" s="17"/>
      <c r="W43" s="17"/>
      <c r="X43" s="17">
        <f>SUM(Table1[[#This Row],[111]:[115]])</f>
        <v>3</v>
      </c>
      <c r="Y43" s="17">
        <v>3</v>
      </c>
      <c r="Z43" s="17"/>
      <c r="AA43" s="17">
        <v>3</v>
      </c>
      <c r="AB43" s="17"/>
      <c r="AC43" s="17"/>
      <c r="AD43" s="17">
        <v>3</v>
      </c>
      <c r="AE43" s="17"/>
      <c r="AF43" s="17"/>
      <c r="AG43" s="17"/>
      <c r="AH43" s="17"/>
      <c r="AI43" s="17">
        <f>SUM(Table1[[#This Row],[121]:[130]])</f>
        <v>9</v>
      </c>
      <c r="AJ43" s="17">
        <v>3</v>
      </c>
      <c r="AK43" s="17"/>
      <c r="AL43" s="17"/>
      <c r="AM43" s="17">
        <f>SUM(Table1[[#This Row],[211]:[213]])</f>
        <v>3</v>
      </c>
      <c r="AN43" s="17">
        <v>3</v>
      </c>
      <c r="AO43" s="17"/>
      <c r="AP43" s="17"/>
      <c r="AQ43" s="17"/>
      <c r="AR43" s="19"/>
      <c r="AS43" s="28">
        <f>SUM(Table1[[#This Row],[221]:[225]])</f>
        <v>3</v>
      </c>
    </row>
    <row r="44" spans="1:45" x14ac:dyDescent="0.25">
      <c r="A44" s="2">
        <v>2</v>
      </c>
      <c r="B44" s="36" t="s">
        <v>75</v>
      </c>
      <c r="C44" s="17">
        <f t="shared" si="0"/>
        <v>18</v>
      </c>
      <c r="D44" s="17">
        <v>2</v>
      </c>
      <c r="E44" s="17"/>
      <c r="F44" s="33"/>
      <c r="G44" s="31">
        <v>741.10231489390003</v>
      </c>
      <c r="H44" s="31">
        <v>1599.4063578068001</v>
      </c>
      <c r="I44" s="31">
        <v>649.60820085850003</v>
      </c>
      <c r="J44" s="18">
        <v>1.1045830013</v>
      </c>
      <c r="K44" s="18">
        <v>-1.2867912464</v>
      </c>
      <c r="L44" s="17">
        <v>113</v>
      </c>
      <c r="M44" s="17">
        <v>3</v>
      </c>
      <c r="N44" s="17">
        <v>2</v>
      </c>
      <c r="O44" s="17" t="s">
        <v>70</v>
      </c>
      <c r="P44" s="17" t="s">
        <v>70</v>
      </c>
      <c r="Q44" s="17" t="s">
        <v>71</v>
      </c>
      <c r="R44" s="17" t="s">
        <v>71</v>
      </c>
      <c r="S44" s="17">
        <v>3</v>
      </c>
      <c r="T44" s="17">
        <v>1</v>
      </c>
      <c r="U44" s="17"/>
      <c r="V44" s="17"/>
      <c r="W44" s="17"/>
      <c r="X44" s="17">
        <f>SUM(Table1[[#This Row],[111]:[115]])</f>
        <v>4</v>
      </c>
      <c r="Y44" s="17">
        <v>3</v>
      </c>
      <c r="Z44" s="17"/>
      <c r="AA44" s="17">
        <v>3</v>
      </c>
      <c r="AB44" s="17"/>
      <c r="AC44" s="17"/>
      <c r="AD44" s="17"/>
      <c r="AE44" s="17">
        <v>2</v>
      </c>
      <c r="AF44" s="17"/>
      <c r="AG44" s="17"/>
      <c r="AH44" s="17"/>
      <c r="AI44" s="17">
        <f>SUM(Table1[[#This Row],[121]:[130]])</f>
        <v>8</v>
      </c>
      <c r="AJ44" s="17">
        <v>3</v>
      </c>
      <c r="AK44" s="17"/>
      <c r="AL44" s="17"/>
      <c r="AM44" s="17">
        <f>SUM(Table1[[#This Row],[211]:[213]])</f>
        <v>3</v>
      </c>
      <c r="AN44" s="17">
        <v>3</v>
      </c>
      <c r="AO44" s="17"/>
      <c r="AP44" s="17"/>
      <c r="AQ44" s="17"/>
      <c r="AR44" s="19"/>
      <c r="AS44" s="27">
        <f>SUM(Table1[[#This Row],[221]:[225]])</f>
        <v>3</v>
      </c>
    </row>
    <row r="45" spans="1:45" x14ac:dyDescent="0.25">
      <c r="A45" s="2">
        <v>3</v>
      </c>
      <c r="B45" s="36" t="s">
        <v>81</v>
      </c>
      <c r="C45" s="17">
        <f t="shared" si="0"/>
        <v>17</v>
      </c>
      <c r="D45" s="17">
        <v>3</v>
      </c>
      <c r="E45" s="17"/>
      <c r="F45" s="33"/>
      <c r="G45" s="31">
        <v>0</v>
      </c>
      <c r="H45" s="31">
        <v>78.491307077499997</v>
      </c>
      <c r="I45" s="31">
        <v>0</v>
      </c>
      <c r="J45" s="18">
        <v>8.6469077417999998</v>
      </c>
      <c r="K45" s="18">
        <v>-8.6469077417999998</v>
      </c>
      <c r="L45" s="17">
        <v>116</v>
      </c>
      <c r="M45" s="17">
        <v>2</v>
      </c>
      <c r="N45" s="17">
        <v>2</v>
      </c>
      <c r="O45" s="17" t="s">
        <v>71</v>
      </c>
      <c r="P45" s="17" t="s">
        <v>71</v>
      </c>
      <c r="Q45" s="17" t="s">
        <v>79</v>
      </c>
      <c r="R45" s="17" t="s">
        <v>79</v>
      </c>
      <c r="S45" s="17"/>
      <c r="T45" s="17"/>
      <c r="U45" s="17">
        <v>3</v>
      </c>
      <c r="V45" s="17">
        <v>3</v>
      </c>
      <c r="W45" s="17"/>
      <c r="X45" s="17">
        <f>SUM(Table1[[#This Row],[111]:[115]])</f>
        <v>6</v>
      </c>
      <c r="Y45" s="17">
        <v>3</v>
      </c>
      <c r="Z45" s="17"/>
      <c r="AA45" s="17">
        <v>3</v>
      </c>
      <c r="AB45" s="17"/>
      <c r="AC45" s="17"/>
      <c r="AD45" s="17">
        <v>3</v>
      </c>
      <c r="AE45" s="17"/>
      <c r="AF45" s="17"/>
      <c r="AG45" s="17"/>
      <c r="AH45" s="17"/>
      <c r="AI45" s="17">
        <f>SUM(Table1[[#This Row],[121]:[130]])</f>
        <v>9</v>
      </c>
      <c r="AJ45" s="17"/>
      <c r="AK45" s="17"/>
      <c r="AL45" s="17">
        <v>-3</v>
      </c>
      <c r="AM45" s="17">
        <f>SUM(Table1[[#This Row],[211]:[213]])</f>
        <v>-3</v>
      </c>
      <c r="AN45" s="17">
        <v>3</v>
      </c>
      <c r="AO45" s="17"/>
      <c r="AP45" s="17">
        <v>2</v>
      </c>
      <c r="AQ45" s="17"/>
      <c r="AR45" s="19"/>
      <c r="AS45" s="27">
        <f>SUM(Table1[[#This Row],[221]:[225]])</f>
        <v>5</v>
      </c>
    </row>
    <row r="46" spans="1:45" x14ac:dyDescent="0.25">
      <c r="A46" s="2">
        <v>4</v>
      </c>
      <c r="B46" s="39" t="s">
        <v>673</v>
      </c>
      <c r="C46" s="17">
        <f t="shared" si="0"/>
        <v>17</v>
      </c>
      <c r="D46" s="17">
        <v>4</v>
      </c>
      <c r="E46" s="17"/>
      <c r="F46" s="33"/>
      <c r="G46" s="31">
        <v>3659.9098528085001</v>
      </c>
      <c r="H46" s="31">
        <v>8283.0646705403997</v>
      </c>
      <c r="I46" s="31">
        <v>6469.2241431222001</v>
      </c>
      <c r="J46" s="18">
        <v>1.1761715109999999</v>
      </c>
      <c r="K46" s="18">
        <v>-0.35423737970000002</v>
      </c>
      <c r="L46" s="17">
        <v>110</v>
      </c>
      <c r="M46" s="17">
        <v>3</v>
      </c>
      <c r="N46" s="17">
        <v>23</v>
      </c>
      <c r="O46" s="17" t="s">
        <v>70</v>
      </c>
      <c r="P46" s="17" t="s">
        <v>71</v>
      </c>
      <c r="Q46" s="17" t="s">
        <v>71</v>
      </c>
      <c r="R46" s="17" t="s">
        <v>71</v>
      </c>
      <c r="S46" s="17">
        <v>3</v>
      </c>
      <c r="T46" s="17"/>
      <c r="U46" s="17"/>
      <c r="V46" s="17"/>
      <c r="W46" s="17"/>
      <c r="X46" s="17">
        <f>SUM(Table1[[#This Row],[111]:[115]])</f>
        <v>3</v>
      </c>
      <c r="Y46" s="17">
        <v>3</v>
      </c>
      <c r="Z46" s="17"/>
      <c r="AA46" s="17">
        <v>3</v>
      </c>
      <c r="AB46" s="17"/>
      <c r="AC46" s="17"/>
      <c r="AD46" s="17"/>
      <c r="AE46" s="17">
        <v>2</v>
      </c>
      <c r="AF46" s="17"/>
      <c r="AG46" s="17"/>
      <c r="AH46" s="17"/>
      <c r="AI46" s="17">
        <f>SUM(Table1[[#This Row],[121]:[130]])</f>
        <v>8</v>
      </c>
      <c r="AJ46" s="17">
        <v>3</v>
      </c>
      <c r="AK46" s="17"/>
      <c r="AL46" s="17"/>
      <c r="AM46" s="17">
        <f>SUM(Table1[[#This Row],[211]:[213]])</f>
        <v>3</v>
      </c>
      <c r="AN46" s="17">
        <v>3</v>
      </c>
      <c r="AO46" s="17"/>
      <c r="AP46" s="17"/>
      <c r="AQ46" s="17"/>
      <c r="AR46" s="19"/>
      <c r="AS46" s="27">
        <f>SUM(Table1[[#This Row],[221]:[225]])</f>
        <v>3</v>
      </c>
    </row>
    <row r="47" spans="1:45" x14ac:dyDescent="0.25">
      <c r="A47" s="2">
        <v>5</v>
      </c>
      <c r="B47" s="38" t="s">
        <v>670</v>
      </c>
      <c r="C47" s="17">
        <f t="shared" si="0"/>
        <v>17</v>
      </c>
      <c r="D47" s="17">
        <v>5</v>
      </c>
      <c r="E47" s="17" t="s">
        <v>73</v>
      </c>
      <c r="F47" s="33"/>
      <c r="G47" s="31">
        <v>2569.60735002</v>
      </c>
      <c r="H47" s="31">
        <v>3312.4959649574998</v>
      </c>
      <c r="I47" s="31">
        <v>1.4048508638999999</v>
      </c>
      <c r="J47" s="18">
        <v>0.36496643560000003</v>
      </c>
      <c r="K47" s="18">
        <v>-10.638747459399999</v>
      </c>
      <c r="L47" s="17">
        <v>120</v>
      </c>
      <c r="M47" s="17">
        <v>4</v>
      </c>
      <c r="N47" s="17">
        <v>10</v>
      </c>
      <c r="O47" s="17" t="s">
        <v>71</v>
      </c>
      <c r="P47" s="17" t="s">
        <v>71</v>
      </c>
      <c r="Q47" s="17" t="s">
        <v>71</v>
      </c>
      <c r="R47" s="17" t="s">
        <v>79</v>
      </c>
      <c r="S47" s="17"/>
      <c r="T47" s="17"/>
      <c r="U47" s="17"/>
      <c r="V47" s="17">
        <v>3</v>
      </c>
      <c r="W47" s="17"/>
      <c r="X47" s="17">
        <f>SUM(Table1[[#This Row],[111]:[115]])</f>
        <v>3</v>
      </c>
      <c r="Y47" s="17">
        <v>3</v>
      </c>
      <c r="Z47" s="17"/>
      <c r="AA47" s="17">
        <v>3</v>
      </c>
      <c r="AB47" s="17"/>
      <c r="AC47" s="17"/>
      <c r="AD47" s="17">
        <v>3</v>
      </c>
      <c r="AE47" s="17"/>
      <c r="AF47" s="17"/>
      <c r="AG47" s="17"/>
      <c r="AH47" s="17"/>
      <c r="AI47" s="17">
        <f>SUM(Table1[[#This Row],[121]:[130]])</f>
        <v>9</v>
      </c>
      <c r="AJ47" s="17">
        <v>3</v>
      </c>
      <c r="AK47" s="17"/>
      <c r="AL47" s="17"/>
      <c r="AM47" s="17">
        <f>SUM(Table1[[#This Row],[211]:[213]])</f>
        <v>3</v>
      </c>
      <c r="AN47" s="17"/>
      <c r="AO47" s="17"/>
      <c r="AP47" s="17">
        <v>2</v>
      </c>
      <c r="AQ47" s="17"/>
      <c r="AR47" s="19">
        <v>0</v>
      </c>
      <c r="AS47" s="27">
        <f>SUM(Table1[[#This Row],[221]:[225]])</f>
        <v>2</v>
      </c>
    </row>
    <row r="48" spans="1:45" x14ac:dyDescent="0.25">
      <c r="A48" s="2">
        <v>6</v>
      </c>
      <c r="B48" s="36" t="s">
        <v>69</v>
      </c>
      <c r="C48" s="17">
        <f t="shared" si="0"/>
        <v>16</v>
      </c>
      <c r="D48" s="17">
        <v>6</v>
      </c>
      <c r="E48" s="17"/>
      <c r="F48" s="33"/>
      <c r="G48" s="31">
        <v>1571.5168877891001</v>
      </c>
      <c r="H48" s="31">
        <v>3447.0016403058999</v>
      </c>
      <c r="I48" s="31">
        <v>3208.5669668432001</v>
      </c>
      <c r="J48" s="18">
        <v>1.1285815576</v>
      </c>
      <c r="K48" s="18">
        <v>-9.9554348299999998E-2</v>
      </c>
      <c r="L48" s="17">
        <v>125</v>
      </c>
      <c r="M48" s="17">
        <v>1</v>
      </c>
      <c r="N48" s="17">
        <v>25</v>
      </c>
      <c r="O48" s="17" t="s">
        <v>70</v>
      </c>
      <c r="P48" s="17" t="s">
        <v>70</v>
      </c>
      <c r="Q48" s="17" t="s">
        <v>71</v>
      </c>
      <c r="R48" s="17" t="s">
        <v>71</v>
      </c>
      <c r="S48" s="17">
        <v>3</v>
      </c>
      <c r="T48" s="17">
        <v>1</v>
      </c>
      <c r="U48" s="17"/>
      <c r="V48" s="17"/>
      <c r="W48" s="17"/>
      <c r="X48" s="17">
        <f>SUM(Table1[[#This Row],[111]:[115]])</f>
        <v>4</v>
      </c>
      <c r="Y48" s="17">
        <v>3</v>
      </c>
      <c r="Z48" s="17"/>
      <c r="AA48" s="17"/>
      <c r="AB48" s="17">
        <v>0</v>
      </c>
      <c r="AC48" s="17"/>
      <c r="AD48" s="17">
        <v>3</v>
      </c>
      <c r="AE48" s="17"/>
      <c r="AF48" s="17"/>
      <c r="AG48" s="17"/>
      <c r="AH48" s="17"/>
      <c r="AI48" s="17">
        <f>SUM(Table1[[#This Row],[121]:[130]])</f>
        <v>6</v>
      </c>
      <c r="AJ48" s="17">
        <v>3</v>
      </c>
      <c r="AK48" s="17"/>
      <c r="AL48" s="17"/>
      <c r="AM48" s="17">
        <f>SUM(Table1[[#This Row],[211]:[213]])</f>
        <v>3</v>
      </c>
      <c r="AN48" s="17">
        <v>3</v>
      </c>
      <c r="AO48" s="17"/>
      <c r="AP48" s="17"/>
      <c r="AQ48" s="17"/>
      <c r="AR48" s="19"/>
      <c r="AS48" s="27">
        <f>SUM(Table1[[#This Row],[221]:[225]])</f>
        <v>3</v>
      </c>
    </row>
    <row r="49" spans="1:45" x14ac:dyDescent="0.25">
      <c r="A49" s="2">
        <v>7</v>
      </c>
      <c r="B49" s="36" t="s">
        <v>74</v>
      </c>
      <c r="C49" s="17">
        <f t="shared" si="0"/>
        <v>16</v>
      </c>
      <c r="D49" s="17">
        <v>7</v>
      </c>
      <c r="E49" s="17"/>
      <c r="F49" s="33"/>
      <c r="G49" s="31">
        <v>2527.2415556387</v>
      </c>
      <c r="H49" s="31">
        <v>3613.7520456504999</v>
      </c>
      <c r="I49" s="31">
        <v>3035.7490318484001</v>
      </c>
      <c r="J49" s="18">
        <v>0.51300338420000002</v>
      </c>
      <c r="K49" s="18">
        <v>-0.24942194449999999</v>
      </c>
      <c r="L49" s="17">
        <v>131</v>
      </c>
      <c r="M49" s="17">
        <v>3</v>
      </c>
      <c r="N49" s="17">
        <v>13</v>
      </c>
      <c r="O49" s="17" t="s">
        <v>70</v>
      </c>
      <c r="P49" s="17" t="s">
        <v>71</v>
      </c>
      <c r="Q49" s="17" t="s">
        <v>71</v>
      </c>
      <c r="R49" s="17" t="s">
        <v>71</v>
      </c>
      <c r="S49" s="17">
        <v>3</v>
      </c>
      <c r="T49" s="17"/>
      <c r="U49" s="17"/>
      <c r="V49" s="17"/>
      <c r="W49" s="17"/>
      <c r="X49" s="17">
        <f>SUM(Table1[[#This Row],[111]:[115]])</f>
        <v>3</v>
      </c>
      <c r="Y49" s="17">
        <v>3</v>
      </c>
      <c r="Z49" s="17"/>
      <c r="AA49" s="17">
        <v>3</v>
      </c>
      <c r="AB49" s="17"/>
      <c r="AC49" s="17"/>
      <c r="AD49" s="17">
        <v>3</v>
      </c>
      <c r="AE49" s="17"/>
      <c r="AF49" s="17"/>
      <c r="AG49" s="17"/>
      <c r="AH49" s="17"/>
      <c r="AI49" s="17">
        <f>SUM(Table1[[#This Row],[121]:[130]])</f>
        <v>9</v>
      </c>
      <c r="AJ49" s="17">
        <v>3</v>
      </c>
      <c r="AK49" s="17"/>
      <c r="AL49" s="17"/>
      <c r="AM49" s="17">
        <f>SUM(Table1[[#This Row],[211]:[213]])</f>
        <v>3</v>
      </c>
      <c r="AN49" s="17"/>
      <c r="AO49" s="17">
        <v>1</v>
      </c>
      <c r="AP49" s="17"/>
      <c r="AQ49" s="17"/>
      <c r="AR49" s="19"/>
      <c r="AS49" s="27">
        <f>SUM(Table1[[#This Row],[221]:[225]])</f>
        <v>1</v>
      </c>
    </row>
    <row r="50" spans="1:45" x14ac:dyDescent="0.25">
      <c r="A50" s="2">
        <v>8</v>
      </c>
      <c r="B50" s="38" t="s">
        <v>671</v>
      </c>
      <c r="C50" s="17">
        <f t="shared" si="0"/>
        <v>16</v>
      </c>
      <c r="D50" s="17">
        <v>8</v>
      </c>
      <c r="E50" s="17" t="s">
        <v>73</v>
      </c>
      <c r="F50" s="33"/>
      <c r="G50" s="31">
        <v>2844.1540491790001</v>
      </c>
      <c r="H50" s="31">
        <v>5000.1129851464002</v>
      </c>
      <c r="I50" s="31">
        <v>4377.9623258132997</v>
      </c>
      <c r="J50" s="18">
        <v>0.81061820039999999</v>
      </c>
      <c r="K50" s="18">
        <v>-0.18905697399999999</v>
      </c>
      <c r="L50" s="17">
        <v>131</v>
      </c>
      <c r="M50" s="17">
        <v>2</v>
      </c>
      <c r="N50" s="17">
        <v>5</v>
      </c>
      <c r="O50" s="17" t="s">
        <v>70</v>
      </c>
      <c r="P50" s="17" t="s">
        <v>71</v>
      </c>
      <c r="Q50" s="17" t="s">
        <v>71</v>
      </c>
      <c r="R50" s="17" t="s">
        <v>71</v>
      </c>
      <c r="S50" s="17">
        <v>3</v>
      </c>
      <c r="T50" s="17"/>
      <c r="U50" s="17"/>
      <c r="V50" s="17"/>
      <c r="W50" s="17"/>
      <c r="X50" s="17">
        <f>SUM(Table1[[#This Row],[111]:[115]])</f>
        <v>3</v>
      </c>
      <c r="Y50" s="17">
        <v>3</v>
      </c>
      <c r="Z50" s="17"/>
      <c r="AA50" s="17">
        <v>3</v>
      </c>
      <c r="AB50" s="17"/>
      <c r="AC50" s="17"/>
      <c r="AD50" s="17">
        <v>3</v>
      </c>
      <c r="AE50" s="17"/>
      <c r="AF50" s="17"/>
      <c r="AG50" s="17"/>
      <c r="AH50" s="17"/>
      <c r="AI50" s="17">
        <f>SUM(Table1[[#This Row],[121]:[130]])</f>
        <v>9</v>
      </c>
      <c r="AJ50" s="17">
        <v>3</v>
      </c>
      <c r="AK50" s="17"/>
      <c r="AL50" s="17"/>
      <c r="AM50" s="17">
        <f>SUM(Table1[[#This Row],[211]:[213]])</f>
        <v>3</v>
      </c>
      <c r="AN50" s="17"/>
      <c r="AO50" s="17">
        <v>1</v>
      </c>
      <c r="AP50" s="17"/>
      <c r="AQ50" s="17"/>
      <c r="AR50" s="19"/>
      <c r="AS50" s="27">
        <f>SUM(Table1[[#This Row],[221]:[225]])</f>
        <v>1</v>
      </c>
    </row>
    <row r="51" spans="1:45" x14ac:dyDescent="0.25">
      <c r="A51" s="2">
        <v>9</v>
      </c>
      <c r="B51" s="36" t="s">
        <v>90</v>
      </c>
      <c r="C51" s="17">
        <f t="shared" si="0"/>
        <v>16</v>
      </c>
      <c r="D51" s="17">
        <v>9</v>
      </c>
      <c r="E51" s="17" t="s">
        <v>73</v>
      </c>
      <c r="F51" s="33"/>
      <c r="G51" s="31">
        <v>2544.9474157123</v>
      </c>
      <c r="H51" s="31">
        <v>2675.7610845068998</v>
      </c>
      <c r="I51" s="31">
        <v>2301.3462657506998</v>
      </c>
      <c r="J51" s="18">
        <v>7.0850296199999996E-2</v>
      </c>
      <c r="K51" s="18">
        <v>-0.21373387329999999</v>
      </c>
      <c r="L51" s="17">
        <v>117</v>
      </c>
      <c r="M51" s="17">
        <v>2</v>
      </c>
      <c r="N51" s="17">
        <v>5</v>
      </c>
      <c r="O51" s="17" t="s">
        <v>70</v>
      </c>
      <c r="P51" s="17" t="s">
        <v>70</v>
      </c>
      <c r="Q51" s="17" t="s">
        <v>71</v>
      </c>
      <c r="R51" s="17" t="s">
        <v>71</v>
      </c>
      <c r="S51" s="17">
        <v>3</v>
      </c>
      <c r="T51" s="17">
        <v>1</v>
      </c>
      <c r="U51" s="17"/>
      <c r="V51" s="17"/>
      <c r="W51" s="17"/>
      <c r="X51" s="17">
        <f>SUM(Table1[[#This Row],[111]:[115]])</f>
        <v>4</v>
      </c>
      <c r="Y51" s="17">
        <v>3</v>
      </c>
      <c r="Z51" s="17"/>
      <c r="AA51" s="17">
        <v>3</v>
      </c>
      <c r="AB51" s="17"/>
      <c r="AC51" s="17"/>
      <c r="AD51" s="17">
        <v>3</v>
      </c>
      <c r="AE51" s="17"/>
      <c r="AF51" s="17"/>
      <c r="AG51" s="17"/>
      <c r="AH51" s="17"/>
      <c r="AI51" s="17">
        <f>SUM(Table1[[#This Row],[121]:[130]])</f>
        <v>9</v>
      </c>
      <c r="AJ51" s="17">
        <v>3</v>
      </c>
      <c r="AK51" s="17"/>
      <c r="AL51" s="17"/>
      <c r="AM51" s="17">
        <f>SUM(Table1[[#This Row],[211]:[213]])</f>
        <v>3</v>
      </c>
      <c r="AN51" s="17"/>
      <c r="AO51" s="17"/>
      <c r="AP51" s="17"/>
      <c r="AQ51" s="17"/>
      <c r="AR51" s="19">
        <v>0</v>
      </c>
      <c r="AS51" s="27">
        <f>SUM(Table1[[#This Row],[221]:[225]])</f>
        <v>0</v>
      </c>
    </row>
    <row r="52" spans="1:45" x14ac:dyDescent="0.25">
      <c r="A52" s="2">
        <v>10</v>
      </c>
      <c r="B52" s="36" t="s">
        <v>72</v>
      </c>
      <c r="C52" s="17">
        <f t="shared" si="0"/>
        <v>16</v>
      </c>
      <c r="D52" s="17">
        <v>10</v>
      </c>
      <c r="E52" s="17"/>
      <c r="F52" s="33"/>
      <c r="G52" s="31">
        <v>2483.6296201157002</v>
      </c>
      <c r="H52" s="31">
        <v>2373.5701421755002</v>
      </c>
      <c r="I52" s="31">
        <v>1737.1199406840001</v>
      </c>
      <c r="J52" s="18">
        <v>-6.7500567600000005E-2</v>
      </c>
      <c r="K52" s="18">
        <v>-0.44538992830000002</v>
      </c>
      <c r="L52" s="17">
        <v>129</v>
      </c>
      <c r="M52" s="17">
        <v>6</v>
      </c>
      <c r="N52" s="17">
        <v>22</v>
      </c>
      <c r="O52" s="17" t="s">
        <v>70</v>
      </c>
      <c r="P52" s="17" t="s">
        <v>70</v>
      </c>
      <c r="Q52" s="17" t="s">
        <v>71</v>
      </c>
      <c r="R52" s="17" t="s">
        <v>71</v>
      </c>
      <c r="S52" s="17">
        <v>3</v>
      </c>
      <c r="T52" s="17">
        <v>1</v>
      </c>
      <c r="U52" s="17"/>
      <c r="V52" s="17"/>
      <c r="W52" s="17"/>
      <c r="X52" s="17">
        <f>SUM(Table1[[#This Row],[111]:[115]])</f>
        <v>4</v>
      </c>
      <c r="Y52" s="17">
        <v>3</v>
      </c>
      <c r="Z52" s="17"/>
      <c r="AA52" s="17">
        <v>3</v>
      </c>
      <c r="AB52" s="17"/>
      <c r="AC52" s="17"/>
      <c r="AD52" s="17">
        <v>3</v>
      </c>
      <c r="AE52" s="17"/>
      <c r="AF52" s="17"/>
      <c r="AG52" s="17"/>
      <c r="AH52" s="17"/>
      <c r="AI52" s="17">
        <f>SUM(Table1[[#This Row],[121]:[130]])</f>
        <v>9</v>
      </c>
      <c r="AJ52" s="17">
        <v>3</v>
      </c>
      <c r="AK52" s="17"/>
      <c r="AL52" s="17"/>
      <c r="AM52" s="17">
        <f>SUM(Table1[[#This Row],[211]:[213]])</f>
        <v>3</v>
      </c>
      <c r="AN52" s="17"/>
      <c r="AO52" s="17"/>
      <c r="AP52" s="17"/>
      <c r="AQ52" s="17"/>
      <c r="AR52" s="19">
        <v>0</v>
      </c>
      <c r="AS52" s="27">
        <f>SUM(Table1[[#This Row],[221]:[225]])</f>
        <v>0</v>
      </c>
    </row>
    <row r="53" spans="1:45" x14ac:dyDescent="0.25">
      <c r="A53" s="2">
        <v>11</v>
      </c>
      <c r="B53" s="36" t="s">
        <v>80</v>
      </c>
      <c r="C53" s="17">
        <f t="shared" si="0"/>
        <v>16</v>
      </c>
      <c r="D53" s="17">
        <v>11</v>
      </c>
      <c r="E53" s="17" t="s">
        <v>73</v>
      </c>
      <c r="F53" s="33"/>
      <c r="G53" s="31">
        <v>402.22927761530002</v>
      </c>
      <c r="H53" s="31">
        <v>1393.7259823904001</v>
      </c>
      <c r="I53" s="31">
        <v>1141.3218320666999</v>
      </c>
      <c r="J53" s="18">
        <v>1.7954971980000001</v>
      </c>
      <c r="K53" s="18">
        <v>-0.27730405590000001</v>
      </c>
      <c r="L53" s="17">
        <v>104</v>
      </c>
      <c r="M53" s="17">
        <v>3</v>
      </c>
      <c r="N53" s="17">
        <v>5</v>
      </c>
      <c r="O53" s="17" t="s">
        <v>70</v>
      </c>
      <c r="P53" s="17" t="s">
        <v>71</v>
      </c>
      <c r="Q53" s="17" t="s">
        <v>71</v>
      </c>
      <c r="R53" s="17" t="s">
        <v>71</v>
      </c>
      <c r="S53" s="17">
        <v>3</v>
      </c>
      <c r="T53" s="17"/>
      <c r="U53" s="17"/>
      <c r="V53" s="17"/>
      <c r="W53" s="17"/>
      <c r="X53" s="17">
        <f>SUM(Table1[[#This Row],[111]:[115]])</f>
        <v>3</v>
      </c>
      <c r="Y53" s="17">
        <v>3</v>
      </c>
      <c r="Z53" s="17"/>
      <c r="AA53" s="17">
        <v>3</v>
      </c>
      <c r="AB53" s="17"/>
      <c r="AC53" s="17"/>
      <c r="AD53" s="17"/>
      <c r="AE53" s="17"/>
      <c r="AF53" s="17">
        <v>1</v>
      </c>
      <c r="AG53" s="17"/>
      <c r="AH53" s="17"/>
      <c r="AI53" s="17">
        <f>SUM(Table1[[#This Row],[121]:[130]])</f>
        <v>7</v>
      </c>
      <c r="AJ53" s="17">
        <v>3</v>
      </c>
      <c r="AK53" s="17"/>
      <c r="AL53" s="17"/>
      <c r="AM53" s="17">
        <f>SUM(Table1[[#This Row],[211]:[213]])</f>
        <v>3</v>
      </c>
      <c r="AN53" s="17">
        <v>3</v>
      </c>
      <c r="AO53" s="17"/>
      <c r="AP53" s="17"/>
      <c r="AQ53" s="17"/>
      <c r="AR53" s="19"/>
      <c r="AS53" s="27">
        <f>SUM(Table1[[#This Row],[221]:[225]])</f>
        <v>3</v>
      </c>
    </row>
    <row r="54" spans="1:45" x14ac:dyDescent="0.25">
      <c r="A54" s="2">
        <v>12</v>
      </c>
      <c r="B54" s="36" t="s">
        <v>87</v>
      </c>
      <c r="C54" s="17">
        <f t="shared" si="0"/>
        <v>16</v>
      </c>
      <c r="D54" s="17">
        <v>12</v>
      </c>
      <c r="E54" s="17"/>
      <c r="F54" s="33"/>
      <c r="G54" s="31">
        <v>1091.2876993252</v>
      </c>
      <c r="H54" s="31">
        <v>1189.8907296448001</v>
      </c>
      <c r="I54" s="31">
        <v>1090.4483820160001</v>
      </c>
      <c r="J54" s="18">
        <v>0.1277058911</v>
      </c>
      <c r="K54" s="18">
        <v>-0.1304146638</v>
      </c>
      <c r="L54" s="17">
        <v>134</v>
      </c>
      <c r="M54" s="17">
        <v>2</v>
      </c>
      <c r="N54" s="17">
        <v>8</v>
      </c>
      <c r="O54" s="17" t="s">
        <v>70</v>
      </c>
      <c r="P54" s="17" t="s">
        <v>70</v>
      </c>
      <c r="Q54" s="17" t="s">
        <v>71</v>
      </c>
      <c r="R54" s="17" t="s">
        <v>71</v>
      </c>
      <c r="S54" s="17">
        <v>3</v>
      </c>
      <c r="T54" s="17">
        <v>1</v>
      </c>
      <c r="U54" s="17"/>
      <c r="V54" s="17"/>
      <c r="W54" s="17"/>
      <c r="X54" s="17">
        <f>SUM(Table1[[#This Row],[111]:[115]])</f>
        <v>4</v>
      </c>
      <c r="Y54" s="17">
        <v>3</v>
      </c>
      <c r="Z54" s="17"/>
      <c r="AA54" s="17">
        <v>3</v>
      </c>
      <c r="AB54" s="17"/>
      <c r="AC54" s="17"/>
      <c r="AD54" s="17">
        <v>3</v>
      </c>
      <c r="AE54" s="17"/>
      <c r="AF54" s="17"/>
      <c r="AG54" s="17"/>
      <c r="AH54" s="17"/>
      <c r="AI54" s="17">
        <f>SUM(Table1[[#This Row],[121]:[130]])</f>
        <v>9</v>
      </c>
      <c r="AJ54" s="17">
        <v>3</v>
      </c>
      <c r="AK54" s="17"/>
      <c r="AL54" s="17"/>
      <c r="AM54" s="17">
        <f>SUM(Table1[[#This Row],[211]:[213]])</f>
        <v>3</v>
      </c>
      <c r="AN54" s="17"/>
      <c r="AO54" s="17"/>
      <c r="AP54" s="17"/>
      <c r="AQ54" s="17"/>
      <c r="AR54" s="19">
        <v>0</v>
      </c>
      <c r="AS54" s="27">
        <f>SUM(Table1[[#This Row],[221]:[225]])</f>
        <v>0</v>
      </c>
    </row>
    <row r="55" spans="1:45" x14ac:dyDescent="0.25">
      <c r="A55" s="2">
        <v>13</v>
      </c>
      <c r="B55" s="36" t="s">
        <v>89</v>
      </c>
      <c r="C55" s="17">
        <f t="shared" si="0"/>
        <v>16</v>
      </c>
      <c r="D55" s="17">
        <v>13</v>
      </c>
      <c r="E55" s="17"/>
      <c r="F55" s="33"/>
      <c r="G55" s="31">
        <v>652.74980766550004</v>
      </c>
      <c r="H55" s="31">
        <v>808.06533557739999</v>
      </c>
      <c r="I55" s="31">
        <v>692.93422280360005</v>
      </c>
      <c r="J55" s="18">
        <v>0.30640072889999997</v>
      </c>
      <c r="K55" s="18">
        <v>-0.2189839854</v>
      </c>
      <c r="L55" s="17">
        <v>135</v>
      </c>
      <c r="M55" s="17">
        <v>3</v>
      </c>
      <c r="N55" s="17">
        <v>8</v>
      </c>
      <c r="O55" s="17" t="s">
        <v>70</v>
      </c>
      <c r="P55" s="17" t="s">
        <v>70</v>
      </c>
      <c r="Q55" s="17" t="s">
        <v>71</v>
      </c>
      <c r="R55" s="17" t="s">
        <v>71</v>
      </c>
      <c r="S55" s="17">
        <v>3</v>
      </c>
      <c r="T55" s="17">
        <v>1</v>
      </c>
      <c r="U55" s="17"/>
      <c r="V55" s="17"/>
      <c r="W55" s="17"/>
      <c r="X55" s="17">
        <f>SUM(Table1[[#This Row],[111]:[115]])</f>
        <v>4</v>
      </c>
      <c r="Y55" s="17">
        <v>3</v>
      </c>
      <c r="Z55" s="17"/>
      <c r="AA55" s="17">
        <v>3</v>
      </c>
      <c r="AB55" s="17"/>
      <c r="AC55" s="17"/>
      <c r="AD55" s="17">
        <v>3</v>
      </c>
      <c r="AE55" s="17"/>
      <c r="AF55" s="17"/>
      <c r="AG55" s="17"/>
      <c r="AH55" s="17"/>
      <c r="AI55" s="17">
        <f>SUM(Table1[[#This Row],[121]:[130]])</f>
        <v>9</v>
      </c>
      <c r="AJ55" s="17">
        <v>3</v>
      </c>
      <c r="AK55" s="17"/>
      <c r="AL55" s="17"/>
      <c r="AM55" s="17">
        <f>SUM(Table1[[#This Row],[211]:[213]])</f>
        <v>3</v>
      </c>
      <c r="AN55" s="17"/>
      <c r="AO55" s="17"/>
      <c r="AP55" s="17"/>
      <c r="AQ55" s="17"/>
      <c r="AR55" s="19">
        <v>0</v>
      </c>
      <c r="AS55" s="27">
        <f>SUM(Table1[[#This Row],[221]:[225]])</f>
        <v>0</v>
      </c>
    </row>
    <row r="56" spans="1:45" x14ac:dyDescent="0.25">
      <c r="A56" s="2">
        <v>14</v>
      </c>
      <c r="B56" s="36" t="s">
        <v>103</v>
      </c>
      <c r="C56" s="17">
        <f t="shared" si="0"/>
        <v>15</v>
      </c>
      <c r="D56" s="17">
        <v>14</v>
      </c>
      <c r="E56" s="17"/>
      <c r="F56" s="33"/>
      <c r="G56" s="31">
        <v>1218.3769321539</v>
      </c>
      <c r="H56" s="31">
        <v>2974.4916951538999</v>
      </c>
      <c r="I56" s="31">
        <v>2285.3042415720001</v>
      </c>
      <c r="J56" s="18">
        <v>1.2863821498000001</v>
      </c>
      <c r="K56" s="18">
        <v>-0.37797686670000002</v>
      </c>
      <c r="L56" s="17">
        <v>117</v>
      </c>
      <c r="M56" s="17">
        <v>3</v>
      </c>
      <c r="N56" s="17">
        <v>10</v>
      </c>
      <c r="O56" s="17" t="s">
        <v>71</v>
      </c>
      <c r="P56" s="17" t="s">
        <v>71</v>
      </c>
      <c r="Q56" s="17" t="s">
        <v>71</v>
      </c>
      <c r="R56" s="17" t="s">
        <v>71</v>
      </c>
      <c r="S56" s="17"/>
      <c r="T56" s="17"/>
      <c r="U56" s="17"/>
      <c r="V56" s="17"/>
      <c r="W56" s="17">
        <v>0</v>
      </c>
      <c r="X56" s="17">
        <f>SUM(Table1[[#This Row],[111]:[115]])</f>
        <v>0</v>
      </c>
      <c r="Y56" s="17">
        <v>3</v>
      </c>
      <c r="Z56" s="17"/>
      <c r="AA56" s="17">
        <v>3</v>
      </c>
      <c r="AB56" s="17"/>
      <c r="AC56" s="17"/>
      <c r="AD56" s="17">
        <v>3</v>
      </c>
      <c r="AE56" s="17"/>
      <c r="AF56" s="17"/>
      <c r="AG56" s="17"/>
      <c r="AH56" s="17"/>
      <c r="AI56" s="17">
        <f>SUM(Table1[[#This Row],[121]:[130]])</f>
        <v>9</v>
      </c>
      <c r="AJ56" s="17">
        <v>3</v>
      </c>
      <c r="AK56" s="17"/>
      <c r="AL56" s="17"/>
      <c r="AM56" s="17">
        <f>SUM(Table1[[#This Row],[211]:[213]])</f>
        <v>3</v>
      </c>
      <c r="AN56" s="17">
        <v>3</v>
      </c>
      <c r="AO56" s="17"/>
      <c r="AP56" s="17"/>
      <c r="AQ56" s="17"/>
      <c r="AR56" s="19"/>
      <c r="AS56" s="27">
        <f>SUM(Table1[[#This Row],[221]:[225]])</f>
        <v>3</v>
      </c>
    </row>
    <row r="57" spans="1:45" x14ac:dyDescent="0.25">
      <c r="A57" s="2">
        <v>15</v>
      </c>
      <c r="B57" s="36" t="s">
        <v>85</v>
      </c>
      <c r="C57" s="17">
        <f t="shared" si="0"/>
        <v>15</v>
      </c>
      <c r="D57" s="17">
        <v>15</v>
      </c>
      <c r="E57" s="17" t="s">
        <v>73</v>
      </c>
      <c r="F57" s="33"/>
      <c r="G57" s="31">
        <v>2690.2837977535</v>
      </c>
      <c r="H57" s="31">
        <v>2432.0288278851999</v>
      </c>
      <c r="I57" s="31">
        <v>1650.2344514332001</v>
      </c>
      <c r="J57" s="18">
        <v>-0.1480165832</v>
      </c>
      <c r="K57" s="18">
        <v>-0.5541847339</v>
      </c>
      <c r="L57" s="17">
        <v>122</v>
      </c>
      <c r="M57" s="17">
        <v>4</v>
      </c>
      <c r="N57" s="17">
        <v>2</v>
      </c>
      <c r="O57" s="17" t="s">
        <v>70</v>
      </c>
      <c r="P57" s="17" t="s">
        <v>71</v>
      </c>
      <c r="Q57" s="17" t="s">
        <v>71</v>
      </c>
      <c r="R57" s="17" t="s">
        <v>71</v>
      </c>
      <c r="S57" s="17">
        <v>3</v>
      </c>
      <c r="T57" s="17"/>
      <c r="U57" s="17"/>
      <c r="V57" s="17"/>
      <c r="W57" s="17"/>
      <c r="X57" s="17">
        <f>SUM(Table1[[#This Row],[111]:[115]])</f>
        <v>3</v>
      </c>
      <c r="Y57" s="17">
        <v>3</v>
      </c>
      <c r="Z57" s="17"/>
      <c r="AA57" s="17">
        <v>3</v>
      </c>
      <c r="AB57" s="17"/>
      <c r="AC57" s="17"/>
      <c r="AD57" s="17">
        <v>3</v>
      </c>
      <c r="AE57" s="17"/>
      <c r="AF57" s="17"/>
      <c r="AG57" s="17"/>
      <c r="AH57" s="17"/>
      <c r="AI57" s="17">
        <f>SUM(Table1[[#This Row],[121]:[130]])</f>
        <v>9</v>
      </c>
      <c r="AJ57" s="17">
        <v>3</v>
      </c>
      <c r="AK57" s="17"/>
      <c r="AL57" s="17"/>
      <c r="AM57" s="17">
        <f>SUM(Table1[[#This Row],[211]:[213]])</f>
        <v>3</v>
      </c>
      <c r="AN57" s="17"/>
      <c r="AO57" s="17"/>
      <c r="AP57" s="17"/>
      <c r="AQ57" s="17"/>
      <c r="AR57" s="19">
        <v>0</v>
      </c>
      <c r="AS57" s="27">
        <f>SUM(Table1[[#This Row],[221]:[225]])</f>
        <v>0</v>
      </c>
    </row>
    <row r="58" spans="1:45" x14ac:dyDescent="0.25">
      <c r="A58" s="2">
        <v>16</v>
      </c>
      <c r="B58" s="36" t="s">
        <v>86</v>
      </c>
      <c r="C58" s="17">
        <f t="shared" si="0"/>
        <v>15</v>
      </c>
      <c r="D58" s="17">
        <v>16</v>
      </c>
      <c r="E58" s="17"/>
      <c r="F58" s="33"/>
      <c r="G58" s="31">
        <v>2248.7578158561</v>
      </c>
      <c r="H58" s="31">
        <v>1987.6309711478</v>
      </c>
      <c r="I58" s="31">
        <v>1813.9731136990999</v>
      </c>
      <c r="J58" s="18">
        <v>-0.18170196769999999</v>
      </c>
      <c r="K58" s="18">
        <v>-0.12632767980000001</v>
      </c>
      <c r="L58" s="17">
        <v>122</v>
      </c>
      <c r="M58" s="17">
        <v>4</v>
      </c>
      <c r="N58" s="17">
        <v>13</v>
      </c>
      <c r="O58" s="17" t="s">
        <v>70</v>
      </c>
      <c r="P58" s="17" t="s">
        <v>71</v>
      </c>
      <c r="Q58" s="17" t="s">
        <v>71</v>
      </c>
      <c r="R58" s="17" t="s">
        <v>71</v>
      </c>
      <c r="S58" s="17">
        <v>3</v>
      </c>
      <c r="T58" s="17"/>
      <c r="U58" s="17"/>
      <c r="V58" s="17"/>
      <c r="W58" s="17"/>
      <c r="X58" s="17">
        <f>SUM(Table1[[#This Row],[111]:[115]])</f>
        <v>3</v>
      </c>
      <c r="Y58" s="17">
        <v>3</v>
      </c>
      <c r="Z58" s="17"/>
      <c r="AA58" s="17">
        <v>3</v>
      </c>
      <c r="AB58" s="17"/>
      <c r="AC58" s="17"/>
      <c r="AD58" s="17">
        <v>3</v>
      </c>
      <c r="AE58" s="17"/>
      <c r="AF58" s="17"/>
      <c r="AG58" s="17"/>
      <c r="AH58" s="17"/>
      <c r="AI58" s="17">
        <f>SUM(Table1[[#This Row],[121]:[130]])</f>
        <v>9</v>
      </c>
      <c r="AJ58" s="17">
        <v>3</v>
      </c>
      <c r="AK58" s="17"/>
      <c r="AL58" s="17"/>
      <c r="AM58" s="17">
        <f>SUM(Table1[[#This Row],[211]:[213]])</f>
        <v>3</v>
      </c>
      <c r="AN58" s="17"/>
      <c r="AO58" s="17"/>
      <c r="AP58" s="17"/>
      <c r="AQ58" s="17"/>
      <c r="AR58" s="19">
        <v>0</v>
      </c>
      <c r="AS58" s="27">
        <f>SUM(Table1[[#This Row],[221]:[225]])</f>
        <v>0</v>
      </c>
    </row>
    <row r="59" spans="1:45" x14ac:dyDescent="0.25">
      <c r="A59" s="2">
        <v>17</v>
      </c>
      <c r="B59" s="36" t="s">
        <v>88</v>
      </c>
      <c r="C59" s="17">
        <f t="shared" si="0"/>
        <v>15</v>
      </c>
      <c r="D59" s="17">
        <v>17</v>
      </c>
      <c r="E59" s="17"/>
      <c r="F59" s="33"/>
      <c r="G59" s="31">
        <v>5219.8187522400003</v>
      </c>
      <c r="H59" s="31">
        <v>3912.0048490639001</v>
      </c>
      <c r="I59" s="31">
        <v>4417.9510537863998</v>
      </c>
      <c r="J59" s="18">
        <v>-0.41711719670000003</v>
      </c>
      <c r="K59" s="18">
        <v>0.1773307858</v>
      </c>
      <c r="L59" s="17">
        <v>134</v>
      </c>
      <c r="M59" s="17">
        <v>10</v>
      </c>
      <c r="N59" s="17">
        <v>0</v>
      </c>
      <c r="O59" s="17" t="s">
        <v>70</v>
      </c>
      <c r="P59" s="17" t="s">
        <v>71</v>
      </c>
      <c r="Q59" s="17" t="s">
        <v>71</v>
      </c>
      <c r="R59" s="17" t="s">
        <v>71</v>
      </c>
      <c r="S59" s="17">
        <v>3</v>
      </c>
      <c r="T59" s="17"/>
      <c r="U59" s="17"/>
      <c r="V59" s="17"/>
      <c r="W59" s="17"/>
      <c r="X59" s="17">
        <f>SUM(Table1[[#This Row],[111]:[115]])</f>
        <v>3</v>
      </c>
      <c r="Y59" s="17">
        <v>3</v>
      </c>
      <c r="Z59" s="17"/>
      <c r="AA59" s="17">
        <v>3</v>
      </c>
      <c r="AB59" s="17"/>
      <c r="AC59" s="17"/>
      <c r="AD59" s="17">
        <v>3</v>
      </c>
      <c r="AE59" s="17"/>
      <c r="AF59" s="17"/>
      <c r="AG59" s="17"/>
      <c r="AH59" s="17"/>
      <c r="AI59" s="17">
        <f>SUM(Table1[[#This Row],[121]:[130]])</f>
        <v>9</v>
      </c>
      <c r="AJ59" s="17">
        <v>3</v>
      </c>
      <c r="AK59" s="17"/>
      <c r="AL59" s="17"/>
      <c r="AM59" s="17">
        <f>SUM(Table1[[#This Row],[211]:[213]])</f>
        <v>3</v>
      </c>
      <c r="AN59" s="17"/>
      <c r="AO59" s="17"/>
      <c r="AP59" s="17"/>
      <c r="AQ59" s="17"/>
      <c r="AR59" s="19">
        <v>0</v>
      </c>
      <c r="AS59" s="27">
        <f>SUM(Table1[[#This Row],[221]:[225]])</f>
        <v>0</v>
      </c>
    </row>
    <row r="60" spans="1:45" x14ac:dyDescent="0.25">
      <c r="A60" s="2">
        <v>18</v>
      </c>
      <c r="B60" s="36" t="s">
        <v>83</v>
      </c>
      <c r="C60" s="17">
        <f t="shared" si="0"/>
        <v>15</v>
      </c>
      <c r="D60" s="17">
        <v>18</v>
      </c>
      <c r="E60" s="17"/>
      <c r="F60" s="33"/>
      <c r="G60" s="31">
        <v>1309.2334305472</v>
      </c>
      <c r="H60" s="31">
        <v>1233.9792548319999</v>
      </c>
      <c r="I60" s="31">
        <v>1120.1285718485999</v>
      </c>
      <c r="J60" s="18">
        <v>-8.5775363199999996E-2</v>
      </c>
      <c r="K60" s="18">
        <v>-0.13300661380000001</v>
      </c>
      <c r="L60" s="17">
        <v>131</v>
      </c>
      <c r="M60" s="17">
        <v>5</v>
      </c>
      <c r="N60" s="17">
        <v>22</v>
      </c>
      <c r="O60" s="17" t="s">
        <v>70</v>
      </c>
      <c r="P60" s="17" t="s">
        <v>71</v>
      </c>
      <c r="Q60" s="17" t="s">
        <v>71</v>
      </c>
      <c r="R60" s="17" t="s">
        <v>71</v>
      </c>
      <c r="S60" s="17">
        <v>3</v>
      </c>
      <c r="T60" s="17"/>
      <c r="U60" s="17"/>
      <c r="V60" s="17"/>
      <c r="W60" s="17"/>
      <c r="X60" s="17">
        <f>SUM(Table1[[#This Row],[111]:[115]])</f>
        <v>3</v>
      </c>
      <c r="Y60" s="17">
        <v>3</v>
      </c>
      <c r="Z60" s="17"/>
      <c r="AA60" s="17">
        <v>3</v>
      </c>
      <c r="AB60" s="17"/>
      <c r="AC60" s="17"/>
      <c r="AD60" s="17">
        <v>3</v>
      </c>
      <c r="AE60" s="17"/>
      <c r="AF60" s="17"/>
      <c r="AG60" s="17"/>
      <c r="AH60" s="17"/>
      <c r="AI60" s="17">
        <f>SUM(Table1[[#This Row],[121]:[130]])</f>
        <v>9</v>
      </c>
      <c r="AJ60" s="17">
        <v>3</v>
      </c>
      <c r="AK60" s="17"/>
      <c r="AL60" s="17"/>
      <c r="AM60" s="17">
        <f>SUM(Table1[[#This Row],[211]:[213]])</f>
        <v>3</v>
      </c>
      <c r="AN60" s="17"/>
      <c r="AO60" s="17"/>
      <c r="AP60" s="17"/>
      <c r="AQ60" s="17"/>
      <c r="AR60" s="19">
        <v>0</v>
      </c>
      <c r="AS60" s="27">
        <f>SUM(Table1[[#This Row],[221]:[225]])</f>
        <v>0</v>
      </c>
    </row>
    <row r="61" spans="1:45" x14ac:dyDescent="0.25">
      <c r="A61" s="2">
        <v>19</v>
      </c>
      <c r="B61" s="36" t="s">
        <v>82</v>
      </c>
      <c r="C61" s="17">
        <f t="shared" si="0"/>
        <v>15</v>
      </c>
      <c r="D61" s="17">
        <v>19</v>
      </c>
      <c r="E61" s="17"/>
      <c r="F61" s="33"/>
      <c r="G61" s="31">
        <v>1396.3481976121</v>
      </c>
      <c r="H61" s="31">
        <v>1618.0544542852999</v>
      </c>
      <c r="I61" s="31">
        <v>1550.1145165959001</v>
      </c>
      <c r="J61" s="18">
        <v>0.2060731066</v>
      </c>
      <c r="K61" s="18">
        <v>-5.2846926199999998E-2</v>
      </c>
      <c r="L61" s="17">
        <v>131</v>
      </c>
      <c r="M61" s="17">
        <v>2</v>
      </c>
      <c r="N61" s="17">
        <v>26</v>
      </c>
      <c r="O61" s="17" t="s">
        <v>70</v>
      </c>
      <c r="P61" s="17" t="s">
        <v>71</v>
      </c>
      <c r="Q61" s="17" t="s">
        <v>71</v>
      </c>
      <c r="R61" s="17" t="s">
        <v>71</v>
      </c>
      <c r="S61" s="17">
        <v>3</v>
      </c>
      <c r="T61" s="17"/>
      <c r="U61" s="17"/>
      <c r="V61" s="17"/>
      <c r="W61" s="17"/>
      <c r="X61" s="17">
        <f>SUM(Table1[[#This Row],[111]:[115]])</f>
        <v>3</v>
      </c>
      <c r="Y61" s="17">
        <v>3</v>
      </c>
      <c r="Z61" s="17"/>
      <c r="AA61" s="17">
        <v>3</v>
      </c>
      <c r="AB61" s="17"/>
      <c r="AC61" s="17"/>
      <c r="AD61" s="17">
        <v>3</v>
      </c>
      <c r="AE61" s="17"/>
      <c r="AF61" s="17"/>
      <c r="AG61" s="17"/>
      <c r="AH61" s="17"/>
      <c r="AI61" s="17">
        <f>SUM(Table1[[#This Row],[121]:[130]])</f>
        <v>9</v>
      </c>
      <c r="AJ61" s="17">
        <v>3</v>
      </c>
      <c r="AK61" s="17"/>
      <c r="AL61" s="17"/>
      <c r="AM61" s="17">
        <f>SUM(Table1[[#This Row],[211]:[213]])</f>
        <v>3</v>
      </c>
      <c r="AN61" s="17"/>
      <c r="AO61" s="17"/>
      <c r="AP61" s="17"/>
      <c r="AQ61" s="17"/>
      <c r="AR61" s="19">
        <v>0</v>
      </c>
      <c r="AS61" s="27">
        <f>SUM(Table1[[#This Row],[221]:[225]])</f>
        <v>0</v>
      </c>
    </row>
    <row r="62" spans="1:45" x14ac:dyDescent="0.25">
      <c r="A62" s="2">
        <v>20</v>
      </c>
      <c r="B62" s="36" t="s">
        <v>101</v>
      </c>
      <c r="C62" s="17">
        <f t="shared" si="0"/>
        <v>15</v>
      </c>
      <c r="D62" s="17">
        <v>20</v>
      </c>
      <c r="E62" s="17"/>
      <c r="F62" s="33"/>
      <c r="G62" s="31">
        <v>1495.1575507693001</v>
      </c>
      <c r="H62" s="31">
        <v>1523.5959993352999</v>
      </c>
      <c r="I62" s="31">
        <v>1704.3261012399</v>
      </c>
      <c r="J62" s="18">
        <v>2.0770203500000001E-2</v>
      </c>
      <c r="K62" s="18">
        <v>0.16588745730000001</v>
      </c>
      <c r="L62" s="17">
        <v>113</v>
      </c>
      <c r="M62" s="17">
        <v>2</v>
      </c>
      <c r="N62" s="17">
        <v>5</v>
      </c>
      <c r="O62" s="17" t="s">
        <v>70</v>
      </c>
      <c r="P62" s="17" t="s">
        <v>70</v>
      </c>
      <c r="Q62" s="17" t="s">
        <v>71</v>
      </c>
      <c r="R62" s="17" t="s">
        <v>71</v>
      </c>
      <c r="S62" s="17">
        <v>3</v>
      </c>
      <c r="T62" s="17">
        <v>1</v>
      </c>
      <c r="U62" s="17"/>
      <c r="V62" s="17"/>
      <c r="W62" s="17"/>
      <c r="X62" s="17">
        <f>SUM(Table1[[#This Row],[111]:[115]])</f>
        <v>4</v>
      </c>
      <c r="Y62" s="17">
        <v>3</v>
      </c>
      <c r="Z62" s="17"/>
      <c r="AA62" s="17">
        <v>3</v>
      </c>
      <c r="AB62" s="17"/>
      <c r="AC62" s="17"/>
      <c r="AD62" s="17"/>
      <c r="AE62" s="17">
        <v>2</v>
      </c>
      <c r="AF62" s="17"/>
      <c r="AG62" s="17"/>
      <c r="AH62" s="17"/>
      <c r="AI62" s="17">
        <f>SUM(Table1[[#This Row],[121]:[130]])</f>
        <v>8</v>
      </c>
      <c r="AJ62" s="17">
        <v>3</v>
      </c>
      <c r="AK62" s="17"/>
      <c r="AL62" s="17"/>
      <c r="AM62" s="17">
        <f>SUM(Table1[[#This Row],[211]:[213]])</f>
        <v>3</v>
      </c>
      <c r="AN62" s="17"/>
      <c r="AO62" s="17"/>
      <c r="AP62" s="17"/>
      <c r="AQ62" s="17"/>
      <c r="AR62" s="19">
        <v>0</v>
      </c>
      <c r="AS62" s="27">
        <f>SUM(Table1[[#This Row],[221]:[225]])</f>
        <v>0</v>
      </c>
    </row>
    <row r="63" spans="1:45" x14ac:dyDescent="0.25">
      <c r="A63" s="2">
        <v>21</v>
      </c>
      <c r="B63" s="36" t="s">
        <v>78</v>
      </c>
      <c r="C63" s="17">
        <f t="shared" si="0"/>
        <v>14</v>
      </c>
      <c r="D63" s="17">
        <v>21</v>
      </c>
      <c r="E63" s="17" t="s">
        <v>73</v>
      </c>
      <c r="F63" s="33"/>
      <c r="G63" s="31">
        <v>0</v>
      </c>
      <c r="H63" s="31">
        <v>16.182574802800001</v>
      </c>
      <c r="I63" s="31">
        <v>110.5229013731</v>
      </c>
      <c r="J63" s="18">
        <v>6.4077306723999996</v>
      </c>
      <c r="K63" s="18">
        <v>2.8608500562999999</v>
      </c>
      <c r="L63" s="17">
        <v>124</v>
      </c>
      <c r="M63" s="17">
        <v>2</v>
      </c>
      <c r="N63" s="17">
        <v>5</v>
      </c>
      <c r="O63" s="17" t="s">
        <v>71</v>
      </c>
      <c r="P63" s="17" t="s">
        <v>71</v>
      </c>
      <c r="Q63" s="17" t="s">
        <v>79</v>
      </c>
      <c r="R63" s="17" t="s">
        <v>71</v>
      </c>
      <c r="S63" s="17"/>
      <c r="T63" s="17"/>
      <c r="U63" s="17">
        <v>3</v>
      </c>
      <c r="V63" s="17"/>
      <c r="W63" s="17"/>
      <c r="X63" s="17">
        <f>SUM(Table1[[#This Row],[111]:[115]])</f>
        <v>3</v>
      </c>
      <c r="Y63" s="17">
        <v>3</v>
      </c>
      <c r="Z63" s="17"/>
      <c r="AA63" s="17">
        <v>3</v>
      </c>
      <c r="AB63" s="17"/>
      <c r="AC63" s="17"/>
      <c r="AD63" s="17">
        <v>3</v>
      </c>
      <c r="AE63" s="17"/>
      <c r="AF63" s="17"/>
      <c r="AG63" s="17"/>
      <c r="AH63" s="17"/>
      <c r="AI63" s="17">
        <f>SUM(Table1[[#This Row],[121]:[130]])</f>
        <v>9</v>
      </c>
      <c r="AJ63" s="17"/>
      <c r="AK63" s="17"/>
      <c r="AL63" s="17">
        <v>-3</v>
      </c>
      <c r="AM63" s="17">
        <f>SUM(Table1[[#This Row],[211]:[213]])</f>
        <v>-3</v>
      </c>
      <c r="AN63" s="17">
        <v>3</v>
      </c>
      <c r="AO63" s="17"/>
      <c r="AP63" s="17">
        <v>2</v>
      </c>
      <c r="AQ63" s="17"/>
      <c r="AR63" s="19"/>
      <c r="AS63" s="27">
        <f>SUM(Table1[[#This Row],[221]:[225]])</f>
        <v>5</v>
      </c>
    </row>
    <row r="64" spans="1:45" x14ac:dyDescent="0.25">
      <c r="A64" s="2">
        <v>22</v>
      </c>
      <c r="B64" s="36" t="s">
        <v>108</v>
      </c>
      <c r="C64" s="17">
        <f t="shared" si="0"/>
        <v>14</v>
      </c>
      <c r="D64" s="17">
        <v>22</v>
      </c>
      <c r="E64" s="17"/>
      <c r="F64" s="33"/>
      <c r="G64" s="31">
        <v>471.56973238889998</v>
      </c>
      <c r="H64" s="31">
        <v>484.56684813520002</v>
      </c>
      <c r="I64" s="31">
        <v>1.2092635213</v>
      </c>
      <c r="J64" s="18">
        <v>3.4059092899999997E-2</v>
      </c>
      <c r="K64" s="18">
        <v>-8.2685443330999995</v>
      </c>
      <c r="L64" s="17">
        <v>122</v>
      </c>
      <c r="M64" s="17">
        <v>3</v>
      </c>
      <c r="N64" s="17">
        <v>24</v>
      </c>
      <c r="O64" s="17" t="s">
        <v>71</v>
      </c>
      <c r="P64" s="17" t="s">
        <v>71</v>
      </c>
      <c r="Q64" s="17" t="s">
        <v>71</v>
      </c>
      <c r="R64" s="17" t="s">
        <v>79</v>
      </c>
      <c r="S64" s="17"/>
      <c r="T64" s="17"/>
      <c r="U64" s="17"/>
      <c r="V64" s="17">
        <v>3</v>
      </c>
      <c r="W64" s="17"/>
      <c r="X64" s="17">
        <f>SUM(Table1[[#This Row],[111]:[115]])</f>
        <v>3</v>
      </c>
      <c r="Y64" s="17">
        <v>3</v>
      </c>
      <c r="Z64" s="17"/>
      <c r="AA64" s="17">
        <v>3</v>
      </c>
      <c r="AB64" s="17"/>
      <c r="AC64" s="17"/>
      <c r="AD64" s="17">
        <v>3</v>
      </c>
      <c r="AE64" s="17"/>
      <c r="AF64" s="17"/>
      <c r="AG64" s="17"/>
      <c r="AH64" s="17"/>
      <c r="AI64" s="17">
        <f>SUM(Table1[[#This Row],[121]:[130]])</f>
        <v>9</v>
      </c>
      <c r="AJ64" s="17"/>
      <c r="AK64" s="17">
        <v>0</v>
      </c>
      <c r="AL64" s="17"/>
      <c r="AM64" s="17">
        <f>SUM(Table1[[#This Row],[211]:[213]])</f>
        <v>0</v>
      </c>
      <c r="AN64" s="17"/>
      <c r="AO64" s="17"/>
      <c r="AP64" s="17">
        <v>2</v>
      </c>
      <c r="AQ64" s="17"/>
      <c r="AR64" s="19">
        <v>0</v>
      </c>
      <c r="AS64" s="27">
        <f>SUM(Table1[[#This Row],[221]:[225]])</f>
        <v>2</v>
      </c>
    </row>
    <row r="65" spans="1:45" x14ac:dyDescent="0.25">
      <c r="A65" s="2">
        <v>23</v>
      </c>
      <c r="B65" s="36" t="s">
        <v>109</v>
      </c>
      <c r="C65" s="17">
        <f t="shared" si="0"/>
        <v>14</v>
      </c>
      <c r="D65" s="17">
        <v>23</v>
      </c>
      <c r="E65" s="17"/>
      <c r="F65" s="33"/>
      <c r="G65" s="31">
        <v>326.65492893139998</v>
      </c>
      <c r="H65" s="31">
        <v>325.12457559849997</v>
      </c>
      <c r="I65" s="31">
        <v>0.34545513049999999</v>
      </c>
      <c r="J65" s="18">
        <v>-1.10996128E-2</v>
      </c>
      <c r="K65" s="18">
        <v>-8.9614799849000004</v>
      </c>
      <c r="L65" s="17">
        <v>122</v>
      </c>
      <c r="M65" s="17">
        <v>2</v>
      </c>
      <c r="N65" s="17">
        <v>24</v>
      </c>
      <c r="O65" s="17" t="s">
        <v>71</v>
      </c>
      <c r="P65" s="17" t="s">
        <v>71</v>
      </c>
      <c r="Q65" s="17" t="s">
        <v>71</v>
      </c>
      <c r="R65" s="17" t="s">
        <v>79</v>
      </c>
      <c r="S65" s="17"/>
      <c r="T65" s="17"/>
      <c r="U65" s="17"/>
      <c r="V65" s="17">
        <v>3</v>
      </c>
      <c r="W65" s="17"/>
      <c r="X65" s="17">
        <f>SUM(Table1[[#This Row],[111]:[115]])</f>
        <v>3</v>
      </c>
      <c r="Y65" s="17">
        <v>3</v>
      </c>
      <c r="Z65" s="17"/>
      <c r="AA65" s="17">
        <v>3</v>
      </c>
      <c r="AB65" s="17"/>
      <c r="AC65" s="17"/>
      <c r="AD65" s="17">
        <v>3</v>
      </c>
      <c r="AE65" s="17"/>
      <c r="AF65" s="17"/>
      <c r="AG65" s="17"/>
      <c r="AH65" s="17"/>
      <c r="AI65" s="17">
        <f>SUM(Table1[[#This Row],[121]:[130]])</f>
        <v>9</v>
      </c>
      <c r="AJ65" s="17"/>
      <c r="AK65" s="17">
        <v>0</v>
      </c>
      <c r="AL65" s="17"/>
      <c r="AM65" s="17">
        <f>SUM(Table1[[#This Row],[211]:[213]])</f>
        <v>0</v>
      </c>
      <c r="AN65" s="17"/>
      <c r="AO65" s="17"/>
      <c r="AP65" s="17">
        <v>2</v>
      </c>
      <c r="AQ65" s="17"/>
      <c r="AR65" s="19">
        <v>0</v>
      </c>
      <c r="AS65" s="27">
        <f>SUM(Table1[[#This Row],[221]:[225]])</f>
        <v>2</v>
      </c>
    </row>
    <row r="66" spans="1:45" x14ac:dyDescent="0.25">
      <c r="A66" s="2">
        <v>24</v>
      </c>
      <c r="B66" s="36" t="s">
        <v>94</v>
      </c>
      <c r="C66" s="17">
        <f t="shared" si="0"/>
        <v>14</v>
      </c>
      <c r="D66" s="17">
        <v>24</v>
      </c>
      <c r="E66" s="17"/>
      <c r="F66" s="33"/>
      <c r="G66" s="31">
        <v>1225.7787261219</v>
      </c>
      <c r="H66" s="31">
        <v>1949.0625042450999</v>
      </c>
      <c r="I66" s="31">
        <v>2725.6002102345001</v>
      </c>
      <c r="J66" s="18">
        <v>0.67258144769999995</v>
      </c>
      <c r="K66" s="18">
        <v>0.4834652934</v>
      </c>
      <c r="L66" s="17">
        <v>95</v>
      </c>
      <c r="M66" s="17">
        <v>2</v>
      </c>
      <c r="N66" s="17">
        <v>33</v>
      </c>
      <c r="O66" s="17" t="s">
        <v>70</v>
      </c>
      <c r="P66" s="17" t="s">
        <v>70</v>
      </c>
      <c r="Q66" s="17" t="s">
        <v>71</v>
      </c>
      <c r="R66" s="17" t="s">
        <v>71</v>
      </c>
      <c r="S66" s="17">
        <v>3</v>
      </c>
      <c r="T66" s="17">
        <v>1</v>
      </c>
      <c r="U66" s="17"/>
      <c r="V66" s="17"/>
      <c r="W66" s="17"/>
      <c r="X66" s="17">
        <f>SUM(Table1[[#This Row],[111]:[115]])</f>
        <v>4</v>
      </c>
      <c r="Y66" s="17">
        <v>3</v>
      </c>
      <c r="Z66" s="17"/>
      <c r="AA66" s="17">
        <v>3</v>
      </c>
      <c r="AB66" s="17"/>
      <c r="AC66" s="17"/>
      <c r="AD66" s="17"/>
      <c r="AE66" s="17"/>
      <c r="AF66" s="17"/>
      <c r="AG66" s="17"/>
      <c r="AH66" s="17">
        <v>0</v>
      </c>
      <c r="AI66" s="17">
        <f>SUM(Table1[[#This Row],[121]:[130]])</f>
        <v>6</v>
      </c>
      <c r="AJ66" s="17">
        <v>3</v>
      </c>
      <c r="AK66" s="17"/>
      <c r="AL66" s="17"/>
      <c r="AM66" s="17">
        <f>SUM(Table1[[#This Row],[211]:[213]])</f>
        <v>3</v>
      </c>
      <c r="AN66" s="17"/>
      <c r="AO66" s="17">
        <v>1</v>
      </c>
      <c r="AP66" s="17"/>
      <c r="AQ66" s="17"/>
      <c r="AR66" s="19"/>
      <c r="AS66" s="27">
        <f>SUM(Table1[[#This Row],[221]:[225]])</f>
        <v>1</v>
      </c>
    </row>
    <row r="67" spans="1:45" x14ac:dyDescent="0.25">
      <c r="A67" s="2">
        <v>25</v>
      </c>
      <c r="B67" s="36" t="s">
        <v>95</v>
      </c>
      <c r="C67" s="17">
        <f t="shared" si="0"/>
        <v>14</v>
      </c>
      <c r="D67" s="17">
        <v>25</v>
      </c>
      <c r="E67" s="17"/>
      <c r="F67" s="33"/>
      <c r="G67" s="31">
        <v>2281.3231936768998</v>
      </c>
      <c r="H67" s="31">
        <v>3299.6952427936999</v>
      </c>
      <c r="I67" s="31">
        <v>1878.4086210288999</v>
      </c>
      <c r="J67" s="18">
        <v>0.53164700789999997</v>
      </c>
      <c r="K67" s="18">
        <v>-0.81112802930000005</v>
      </c>
      <c r="L67" s="17">
        <v>264</v>
      </c>
      <c r="M67" s="17">
        <v>7</v>
      </c>
      <c r="N67" s="17">
        <v>14</v>
      </c>
      <c r="O67" s="17" t="s">
        <v>70</v>
      </c>
      <c r="P67" s="17" t="s">
        <v>70</v>
      </c>
      <c r="Q67" s="17" t="s">
        <v>71</v>
      </c>
      <c r="R67" s="17" t="s">
        <v>71</v>
      </c>
      <c r="S67" s="17">
        <v>3</v>
      </c>
      <c r="T67" s="17">
        <v>1</v>
      </c>
      <c r="U67" s="17"/>
      <c r="V67" s="17"/>
      <c r="W67" s="17"/>
      <c r="X67" s="17">
        <f>SUM(Table1[[#This Row],[111]:[115]])</f>
        <v>4</v>
      </c>
      <c r="Y67" s="17">
        <v>3</v>
      </c>
      <c r="Z67" s="17"/>
      <c r="AA67" s="17">
        <v>3</v>
      </c>
      <c r="AB67" s="17"/>
      <c r="AC67" s="17"/>
      <c r="AD67" s="17"/>
      <c r="AE67" s="17"/>
      <c r="AF67" s="17"/>
      <c r="AG67" s="17"/>
      <c r="AH67" s="17">
        <v>0</v>
      </c>
      <c r="AI67" s="17">
        <f>SUM(Table1[[#This Row],[121]:[130]])</f>
        <v>6</v>
      </c>
      <c r="AJ67" s="17">
        <v>3</v>
      </c>
      <c r="AK67" s="17"/>
      <c r="AL67" s="17"/>
      <c r="AM67" s="17">
        <f>SUM(Table1[[#This Row],[211]:[213]])</f>
        <v>3</v>
      </c>
      <c r="AN67" s="17"/>
      <c r="AO67" s="17">
        <v>1</v>
      </c>
      <c r="AP67" s="17"/>
      <c r="AQ67" s="17"/>
      <c r="AR67" s="19"/>
      <c r="AS67" s="27">
        <f>SUM(Table1[[#This Row],[221]:[225]])</f>
        <v>1</v>
      </c>
    </row>
    <row r="68" spans="1:45" x14ac:dyDescent="0.25">
      <c r="A68" s="2">
        <v>26</v>
      </c>
      <c r="B68" s="36" t="s">
        <v>100</v>
      </c>
      <c r="C68" s="17">
        <f t="shared" si="0"/>
        <v>14</v>
      </c>
      <c r="D68" s="17">
        <v>26</v>
      </c>
      <c r="E68" s="17" t="s">
        <v>73</v>
      </c>
      <c r="F68" s="33"/>
      <c r="G68" s="31">
        <v>8995.9568365924006</v>
      </c>
      <c r="H68" s="31">
        <v>11299.157243401</v>
      </c>
      <c r="I68" s="31">
        <v>9924.5845232109004</v>
      </c>
      <c r="J68" s="18">
        <v>0.32775630550000001</v>
      </c>
      <c r="K68" s="18">
        <v>-0.18519772300000001</v>
      </c>
      <c r="L68" s="17">
        <v>111</v>
      </c>
      <c r="M68" s="17">
        <v>3</v>
      </c>
      <c r="N68" s="17">
        <v>29</v>
      </c>
      <c r="O68" s="17" t="s">
        <v>70</v>
      </c>
      <c r="P68" s="17" t="s">
        <v>71</v>
      </c>
      <c r="Q68" s="17" t="s">
        <v>71</v>
      </c>
      <c r="R68" s="17" t="s">
        <v>71</v>
      </c>
      <c r="S68" s="17">
        <v>3</v>
      </c>
      <c r="T68" s="17"/>
      <c r="U68" s="17"/>
      <c r="V68" s="17"/>
      <c r="W68" s="17"/>
      <c r="X68" s="17">
        <f>SUM(Table1[[#This Row],[111]:[115]])</f>
        <v>3</v>
      </c>
      <c r="Y68" s="17">
        <v>3</v>
      </c>
      <c r="Z68" s="17"/>
      <c r="AA68" s="17">
        <v>3</v>
      </c>
      <c r="AB68" s="17"/>
      <c r="AC68" s="17"/>
      <c r="AD68" s="17"/>
      <c r="AE68" s="17">
        <v>2</v>
      </c>
      <c r="AF68" s="17"/>
      <c r="AG68" s="17"/>
      <c r="AH68" s="17"/>
      <c r="AI68" s="17">
        <f>SUM(Table1[[#This Row],[121]:[130]])</f>
        <v>8</v>
      </c>
      <c r="AJ68" s="17">
        <v>3</v>
      </c>
      <c r="AK68" s="17"/>
      <c r="AL68" s="17"/>
      <c r="AM68" s="17">
        <f>SUM(Table1[[#This Row],[211]:[213]])</f>
        <v>3</v>
      </c>
      <c r="AN68" s="17"/>
      <c r="AO68" s="17"/>
      <c r="AP68" s="17"/>
      <c r="AQ68" s="17"/>
      <c r="AR68" s="19">
        <v>0</v>
      </c>
      <c r="AS68" s="27">
        <f>SUM(Table1[[#This Row],[221]:[225]])</f>
        <v>0</v>
      </c>
    </row>
    <row r="69" spans="1:45" x14ac:dyDescent="0.25">
      <c r="A69" s="2">
        <v>27</v>
      </c>
      <c r="B69" s="36" t="s">
        <v>102</v>
      </c>
      <c r="C69" s="17">
        <f t="shared" si="0"/>
        <v>14</v>
      </c>
      <c r="D69" s="17">
        <v>27</v>
      </c>
      <c r="E69" s="17" t="s">
        <v>73</v>
      </c>
      <c r="F69" s="33"/>
      <c r="G69" s="31">
        <v>2118.9426769373999</v>
      </c>
      <c r="H69" s="31">
        <v>1955.9067121798</v>
      </c>
      <c r="I69" s="31">
        <v>1783.4308922795001</v>
      </c>
      <c r="J69" s="18">
        <v>-0.1178310486</v>
      </c>
      <c r="K69" s="18">
        <v>-0.1264887213</v>
      </c>
      <c r="L69" s="17">
        <v>114</v>
      </c>
      <c r="M69" s="17">
        <v>3</v>
      </c>
      <c r="N69" s="17">
        <v>2</v>
      </c>
      <c r="O69" s="17" t="s">
        <v>70</v>
      </c>
      <c r="P69" s="17" t="s">
        <v>71</v>
      </c>
      <c r="Q69" s="17" t="s">
        <v>71</v>
      </c>
      <c r="R69" s="17" t="s">
        <v>71</v>
      </c>
      <c r="S69" s="17">
        <v>3</v>
      </c>
      <c r="T69" s="17"/>
      <c r="U69" s="17"/>
      <c r="V69" s="17"/>
      <c r="W69" s="17"/>
      <c r="X69" s="17">
        <f>SUM(Table1[[#This Row],[111]:[115]])</f>
        <v>3</v>
      </c>
      <c r="Y69" s="17">
        <v>3</v>
      </c>
      <c r="Z69" s="17"/>
      <c r="AA69" s="17">
        <v>3</v>
      </c>
      <c r="AB69" s="17"/>
      <c r="AC69" s="17"/>
      <c r="AD69" s="17"/>
      <c r="AE69" s="17">
        <v>2</v>
      </c>
      <c r="AF69" s="17"/>
      <c r="AG69" s="17"/>
      <c r="AH69" s="17"/>
      <c r="AI69" s="17">
        <f>SUM(Table1[[#This Row],[121]:[130]])</f>
        <v>8</v>
      </c>
      <c r="AJ69" s="17">
        <v>3</v>
      </c>
      <c r="AK69" s="17"/>
      <c r="AL69" s="17"/>
      <c r="AM69" s="17">
        <f>SUM(Table1[[#This Row],[211]:[213]])</f>
        <v>3</v>
      </c>
      <c r="AN69" s="17"/>
      <c r="AO69" s="17"/>
      <c r="AP69" s="17"/>
      <c r="AQ69" s="17"/>
      <c r="AR69" s="19">
        <v>0</v>
      </c>
      <c r="AS69" s="27">
        <f>SUM(Table1[[#This Row],[221]:[225]])</f>
        <v>0</v>
      </c>
    </row>
    <row r="70" spans="1:45" x14ac:dyDescent="0.25">
      <c r="A70" s="2">
        <v>28</v>
      </c>
      <c r="B70" s="36" t="s">
        <v>140</v>
      </c>
      <c r="C70" s="17">
        <f t="shared" si="0"/>
        <v>14</v>
      </c>
      <c r="D70" s="17">
        <v>28</v>
      </c>
      <c r="E70" s="17" t="s">
        <v>73</v>
      </c>
      <c r="F70" s="33"/>
      <c r="G70" s="31">
        <v>892.51804602649997</v>
      </c>
      <c r="H70" s="31">
        <v>1378.4288765471999</v>
      </c>
      <c r="I70" s="31">
        <v>902.6897118869</v>
      </c>
      <c r="J70" s="18">
        <v>0.6188670651</v>
      </c>
      <c r="K70" s="18">
        <v>-0.60352809539999996</v>
      </c>
      <c r="L70" s="17">
        <v>115</v>
      </c>
      <c r="M70" s="17">
        <v>2</v>
      </c>
      <c r="N70" s="17">
        <v>30</v>
      </c>
      <c r="O70" s="17" t="s">
        <v>71</v>
      </c>
      <c r="P70" s="17" t="s">
        <v>70</v>
      </c>
      <c r="Q70" s="17" t="s">
        <v>71</v>
      </c>
      <c r="R70" s="17" t="s">
        <v>71</v>
      </c>
      <c r="S70" s="17"/>
      <c r="T70" s="17">
        <v>1</v>
      </c>
      <c r="U70" s="17"/>
      <c r="V70" s="17"/>
      <c r="W70" s="17"/>
      <c r="X70" s="17">
        <f>SUM(Table1[[#This Row],[111]:[115]])</f>
        <v>1</v>
      </c>
      <c r="Y70" s="17">
        <v>3</v>
      </c>
      <c r="Z70" s="17"/>
      <c r="AA70" s="17">
        <v>3</v>
      </c>
      <c r="AB70" s="17"/>
      <c r="AC70" s="17"/>
      <c r="AD70" s="17">
        <v>3</v>
      </c>
      <c r="AE70" s="17"/>
      <c r="AF70" s="17"/>
      <c r="AG70" s="17"/>
      <c r="AH70" s="17"/>
      <c r="AI70" s="17">
        <f>SUM(Table1[[#This Row],[121]:[130]])</f>
        <v>9</v>
      </c>
      <c r="AJ70" s="17">
        <v>3</v>
      </c>
      <c r="AK70" s="17"/>
      <c r="AL70" s="17"/>
      <c r="AM70" s="17">
        <f>SUM(Table1[[#This Row],[211]:[213]])</f>
        <v>3</v>
      </c>
      <c r="AN70" s="17"/>
      <c r="AO70" s="17">
        <v>1</v>
      </c>
      <c r="AP70" s="17"/>
      <c r="AQ70" s="17"/>
      <c r="AR70" s="19"/>
      <c r="AS70" s="27">
        <f>SUM(Table1[[#This Row],[221]:[225]])</f>
        <v>1</v>
      </c>
    </row>
    <row r="71" spans="1:45" x14ac:dyDescent="0.25">
      <c r="A71" s="2">
        <v>29</v>
      </c>
      <c r="B71" s="36" t="s">
        <v>92</v>
      </c>
      <c r="C71" s="17">
        <f t="shared" si="0"/>
        <v>14</v>
      </c>
      <c r="D71" s="17">
        <v>29</v>
      </c>
      <c r="E71" s="17"/>
      <c r="F71" s="33"/>
      <c r="G71" s="31">
        <v>593.64985744750004</v>
      </c>
      <c r="H71" s="31">
        <v>904.97626056909996</v>
      </c>
      <c r="I71" s="31">
        <v>582.2220175791</v>
      </c>
      <c r="J71" s="18">
        <v>0.59575406949999998</v>
      </c>
      <c r="K71" s="18">
        <v>-0.62130678839999998</v>
      </c>
      <c r="L71" s="17">
        <v>151</v>
      </c>
      <c r="M71" s="17">
        <v>2</v>
      </c>
      <c r="N71" s="17">
        <v>4</v>
      </c>
      <c r="O71" s="17" t="s">
        <v>70</v>
      </c>
      <c r="P71" s="17" t="s">
        <v>70</v>
      </c>
      <c r="Q71" s="17" t="s">
        <v>71</v>
      </c>
      <c r="R71" s="17" t="s">
        <v>71</v>
      </c>
      <c r="S71" s="17">
        <v>3</v>
      </c>
      <c r="T71" s="17">
        <v>1</v>
      </c>
      <c r="U71" s="17"/>
      <c r="V71" s="17"/>
      <c r="W71" s="17"/>
      <c r="X71" s="17">
        <f>SUM(Table1[[#This Row],[111]:[115]])</f>
        <v>4</v>
      </c>
      <c r="Y71" s="17">
        <v>3</v>
      </c>
      <c r="Z71" s="17"/>
      <c r="AA71" s="17">
        <v>3</v>
      </c>
      <c r="AB71" s="17"/>
      <c r="AC71" s="17"/>
      <c r="AD71" s="17"/>
      <c r="AE71" s="17"/>
      <c r="AF71" s="17"/>
      <c r="AG71" s="17"/>
      <c r="AH71" s="17">
        <v>0</v>
      </c>
      <c r="AI71" s="17">
        <f>SUM(Table1[[#This Row],[121]:[130]])</f>
        <v>6</v>
      </c>
      <c r="AJ71" s="17">
        <v>3</v>
      </c>
      <c r="AK71" s="17"/>
      <c r="AL71" s="17"/>
      <c r="AM71" s="17">
        <f>SUM(Table1[[#This Row],[211]:[213]])</f>
        <v>3</v>
      </c>
      <c r="AN71" s="17"/>
      <c r="AO71" s="17">
        <v>1</v>
      </c>
      <c r="AP71" s="17"/>
      <c r="AQ71" s="17"/>
      <c r="AR71" s="19"/>
      <c r="AS71" s="27">
        <f>SUM(Table1[[#This Row],[221]:[225]])</f>
        <v>1</v>
      </c>
    </row>
    <row r="72" spans="1:45" x14ac:dyDescent="0.25">
      <c r="A72" s="2">
        <v>30</v>
      </c>
      <c r="B72" s="36" t="s">
        <v>96</v>
      </c>
      <c r="C72" s="17">
        <f t="shared" si="0"/>
        <v>13</v>
      </c>
      <c r="D72" s="17">
        <v>30</v>
      </c>
      <c r="E72" s="17"/>
      <c r="F72" s="33"/>
      <c r="G72" s="31">
        <v>399.98750610569999</v>
      </c>
      <c r="H72" s="31">
        <v>517.74823855839998</v>
      </c>
      <c r="I72" s="31">
        <v>489.3098077688</v>
      </c>
      <c r="J72" s="18">
        <v>0.36675594579999998</v>
      </c>
      <c r="K72" s="18">
        <v>-8.2730158299999995E-2</v>
      </c>
      <c r="L72" s="17">
        <v>121</v>
      </c>
      <c r="M72" s="17">
        <v>2</v>
      </c>
      <c r="N72" s="17">
        <v>10</v>
      </c>
      <c r="O72" s="17" t="s">
        <v>70</v>
      </c>
      <c r="P72" s="17" t="s">
        <v>70</v>
      </c>
      <c r="Q72" s="17" t="s">
        <v>71</v>
      </c>
      <c r="R72" s="17" t="s">
        <v>71</v>
      </c>
      <c r="S72" s="17">
        <v>3</v>
      </c>
      <c r="T72" s="17">
        <v>1</v>
      </c>
      <c r="U72" s="17"/>
      <c r="V72" s="17"/>
      <c r="W72" s="17"/>
      <c r="X72" s="17">
        <f>SUM(Table1[[#This Row],[111]:[115]])</f>
        <v>4</v>
      </c>
      <c r="Y72" s="17">
        <v>3</v>
      </c>
      <c r="Z72" s="17"/>
      <c r="AA72" s="17">
        <v>3</v>
      </c>
      <c r="AB72" s="17"/>
      <c r="AC72" s="17"/>
      <c r="AD72" s="17">
        <v>3</v>
      </c>
      <c r="AE72" s="17"/>
      <c r="AF72" s="17"/>
      <c r="AG72" s="17"/>
      <c r="AH72" s="17"/>
      <c r="AI72" s="17">
        <f>SUM(Table1[[#This Row],[121]:[130]])</f>
        <v>9</v>
      </c>
      <c r="AJ72" s="17"/>
      <c r="AK72" s="17">
        <v>0</v>
      </c>
      <c r="AL72" s="17"/>
      <c r="AM72" s="17">
        <f>SUM(Table1[[#This Row],[211]:[213]])</f>
        <v>0</v>
      </c>
      <c r="AN72" s="17"/>
      <c r="AO72" s="17"/>
      <c r="AP72" s="17"/>
      <c r="AQ72" s="17"/>
      <c r="AR72" s="19">
        <v>0</v>
      </c>
      <c r="AS72" s="27">
        <f>SUM(Table1[[#This Row],[221]:[225]])</f>
        <v>0</v>
      </c>
    </row>
    <row r="73" spans="1:45" x14ac:dyDescent="0.25">
      <c r="A73" s="2">
        <v>31</v>
      </c>
      <c r="B73" s="36" t="s">
        <v>77</v>
      </c>
      <c r="C73" s="17">
        <f t="shared" si="0"/>
        <v>13</v>
      </c>
      <c r="D73" s="17">
        <v>31</v>
      </c>
      <c r="E73" s="17" t="s">
        <v>73</v>
      </c>
      <c r="F73" s="33"/>
      <c r="G73" s="31">
        <v>209.47999823040001</v>
      </c>
      <c r="H73" s="31">
        <v>7363.1367095349997</v>
      </c>
      <c r="I73" s="31">
        <v>2148.4101069428998</v>
      </c>
      <c r="J73" s="18">
        <v>5.1268281026000002</v>
      </c>
      <c r="K73" s="18">
        <v>-1.7736679001</v>
      </c>
      <c r="L73" s="17">
        <v>99</v>
      </c>
      <c r="M73" s="17">
        <v>3</v>
      </c>
      <c r="N73" s="17">
        <v>5</v>
      </c>
      <c r="O73" s="17" t="s">
        <v>70</v>
      </c>
      <c r="P73" s="17" t="s">
        <v>70</v>
      </c>
      <c r="Q73" s="17" t="s">
        <v>71</v>
      </c>
      <c r="R73" s="17" t="s">
        <v>71</v>
      </c>
      <c r="S73" s="17">
        <v>3</v>
      </c>
      <c r="T73" s="17">
        <v>1</v>
      </c>
      <c r="U73" s="17"/>
      <c r="V73" s="17"/>
      <c r="W73" s="17"/>
      <c r="X73" s="17">
        <f>SUM(Table1[[#This Row],[111]:[115]])</f>
        <v>4</v>
      </c>
      <c r="Y73" s="17"/>
      <c r="Z73" s="17">
        <v>0</v>
      </c>
      <c r="AA73" s="17">
        <v>3</v>
      </c>
      <c r="AB73" s="17"/>
      <c r="AC73" s="17"/>
      <c r="AD73" s="17"/>
      <c r="AE73" s="17"/>
      <c r="AF73" s="17"/>
      <c r="AG73" s="17"/>
      <c r="AH73" s="17">
        <v>0</v>
      </c>
      <c r="AI73" s="17">
        <f>SUM(Table1[[#This Row],[121]:[130]])</f>
        <v>3</v>
      </c>
      <c r="AJ73" s="17">
        <v>3</v>
      </c>
      <c r="AK73" s="17"/>
      <c r="AL73" s="17"/>
      <c r="AM73" s="17">
        <f>SUM(Table1[[#This Row],[211]:[213]])</f>
        <v>3</v>
      </c>
      <c r="AN73" s="17">
        <v>3</v>
      </c>
      <c r="AO73" s="17"/>
      <c r="AP73" s="17"/>
      <c r="AQ73" s="17"/>
      <c r="AR73" s="19"/>
      <c r="AS73" s="27">
        <f>SUM(Table1[[#This Row],[221]:[225]])</f>
        <v>3</v>
      </c>
    </row>
    <row r="74" spans="1:45" x14ac:dyDescent="0.25">
      <c r="A74" s="2">
        <v>32</v>
      </c>
      <c r="B74" s="39" t="s">
        <v>672</v>
      </c>
      <c r="C74" s="17">
        <f t="shared" si="0"/>
        <v>13</v>
      </c>
      <c r="D74" s="17">
        <v>32</v>
      </c>
      <c r="E74" s="17" t="s">
        <v>73</v>
      </c>
      <c r="F74" s="33"/>
      <c r="G74" s="31">
        <v>2889.7920215488002</v>
      </c>
      <c r="H74" s="31">
        <v>168.50643983769999</v>
      </c>
      <c r="I74" s="31">
        <v>358.71847121640002</v>
      </c>
      <c r="J74" s="18">
        <v>-4.1200730759999997</v>
      </c>
      <c r="K74" s="18">
        <v>1.1166978464999999</v>
      </c>
      <c r="L74" s="17">
        <v>147</v>
      </c>
      <c r="M74" s="17">
        <v>2</v>
      </c>
      <c r="N74" s="17">
        <v>12</v>
      </c>
      <c r="O74" s="17" t="s">
        <v>70</v>
      </c>
      <c r="P74" s="17" t="s">
        <v>70</v>
      </c>
      <c r="Q74" s="17" t="s">
        <v>71</v>
      </c>
      <c r="R74" s="17" t="s">
        <v>71</v>
      </c>
      <c r="S74" s="17">
        <v>3</v>
      </c>
      <c r="T74" s="17">
        <v>1</v>
      </c>
      <c r="U74" s="17"/>
      <c r="V74" s="17"/>
      <c r="W74" s="17"/>
      <c r="X74" s="17">
        <f>SUM(Table1[[#This Row],[111]:[115]])</f>
        <v>4</v>
      </c>
      <c r="Y74" s="17">
        <v>3</v>
      </c>
      <c r="Z74" s="17"/>
      <c r="AA74" s="17">
        <v>3</v>
      </c>
      <c r="AB74" s="17"/>
      <c r="AC74" s="17"/>
      <c r="AD74" s="17"/>
      <c r="AE74" s="17"/>
      <c r="AF74" s="17">
        <v>1</v>
      </c>
      <c r="AG74" s="17"/>
      <c r="AH74" s="17"/>
      <c r="AI74" s="17">
        <f>SUM(Table1[[#This Row],[121]:[130]])</f>
        <v>7</v>
      </c>
      <c r="AJ74" s="17"/>
      <c r="AK74" s="17">
        <v>0</v>
      </c>
      <c r="AL74" s="17"/>
      <c r="AM74" s="17">
        <f>SUM(Table1[[#This Row],[211]:[213]])</f>
        <v>0</v>
      </c>
      <c r="AN74" s="17"/>
      <c r="AO74" s="17"/>
      <c r="AP74" s="17">
        <v>2</v>
      </c>
      <c r="AQ74" s="17"/>
      <c r="AR74" s="19"/>
      <c r="AS74" s="27">
        <f>SUM(Table1[[#This Row],[221]:[225]])</f>
        <v>2</v>
      </c>
    </row>
    <row r="75" spans="1:45" x14ac:dyDescent="0.25">
      <c r="A75" s="2">
        <v>33</v>
      </c>
      <c r="B75" s="36" t="s">
        <v>106</v>
      </c>
      <c r="C75" s="17">
        <f t="shared" si="0"/>
        <v>13</v>
      </c>
      <c r="D75" s="17">
        <v>33</v>
      </c>
      <c r="E75" s="17"/>
      <c r="F75" s="33"/>
      <c r="G75" s="31">
        <v>1998.7455845644999</v>
      </c>
      <c r="H75" s="31">
        <v>3187.1290956533999</v>
      </c>
      <c r="I75" s="31">
        <v>3674.8670208778999</v>
      </c>
      <c r="J75" s="18">
        <v>0.67163930329999999</v>
      </c>
      <c r="K75" s="18">
        <v>0.20686070349999999</v>
      </c>
      <c r="L75" s="17">
        <v>121</v>
      </c>
      <c r="M75" s="17">
        <v>2</v>
      </c>
      <c r="N75" s="17">
        <v>16</v>
      </c>
      <c r="O75" s="17" t="s">
        <v>71</v>
      </c>
      <c r="P75" s="17" t="s">
        <v>71</v>
      </c>
      <c r="Q75" s="17" t="s">
        <v>71</v>
      </c>
      <c r="R75" s="17" t="s">
        <v>71</v>
      </c>
      <c r="S75" s="17"/>
      <c r="T75" s="17"/>
      <c r="U75" s="17"/>
      <c r="V75" s="17"/>
      <c r="W75" s="17">
        <v>0</v>
      </c>
      <c r="X75" s="17">
        <f>SUM(Table1[[#This Row],[111]:[115]])</f>
        <v>0</v>
      </c>
      <c r="Y75" s="17">
        <v>3</v>
      </c>
      <c r="Z75" s="17"/>
      <c r="AA75" s="17">
        <v>3</v>
      </c>
      <c r="AB75" s="17"/>
      <c r="AC75" s="17"/>
      <c r="AD75" s="17">
        <v>3</v>
      </c>
      <c r="AE75" s="17"/>
      <c r="AF75" s="17"/>
      <c r="AG75" s="17"/>
      <c r="AH75" s="17"/>
      <c r="AI75" s="17">
        <f>SUM(Table1[[#This Row],[121]:[130]])</f>
        <v>9</v>
      </c>
      <c r="AJ75" s="17">
        <v>3</v>
      </c>
      <c r="AK75" s="17"/>
      <c r="AL75" s="17"/>
      <c r="AM75" s="17">
        <f>SUM(Table1[[#This Row],[211]:[213]])</f>
        <v>3</v>
      </c>
      <c r="AN75" s="17"/>
      <c r="AO75" s="17">
        <v>1</v>
      </c>
      <c r="AP75" s="17"/>
      <c r="AQ75" s="17"/>
      <c r="AR75" s="19"/>
      <c r="AS75" s="27">
        <f>SUM(Table1[[#This Row],[221]:[225]])</f>
        <v>1</v>
      </c>
    </row>
    <row r="76" spans="1:45" x14ac:dyDescent="0.25">
      <c r="A76" s="2">
        <v>34</v>
      </c>
      <c r="B76" s="36" t="s">
        <v>98</v>
      </c>
      <c r="C76" s="17">
        <f t="shared" si="0"/>
        <v>13</v>
      </c>
      <c r="D76" s="17">
        <v>34</v>
      </c>
      <c r="E76" s="17"/>
      <c r="F76" s="33"/>
      <c r="G76" s="31">
        <v>4872.4039668933001</v>
      </c>
      <c r="H76" s="31">
        <v>4209.8601153942</v>
      </c>
      <c r="I76" s="31">
        <v>4402.9035355903998</v>
      </c>
      <c r="J76" s="18">
        <v>-0.2137964664</v>
      </c>
      <c r="K76" s="18">
        <v>6.6976257799999994E-2</v>
      </c>
      <c r="L76" s="17">
        <v>108</v>
      </c>
      <c r="M76" s="17">
        <v>3</v>
      </c>
      <c r="N76" s="17">
        <v>23</v>
      </c>
      <c r="O76" s="17" t="s">
        <v>70</v>
      </c>
      <c r="P76" s="17" t="s">
        <v>71</v>
      </c>
      <c r="Q76" s="17" t="s">
        <v>71</v>
      </c>
      <c r="R76" s="17" t="s">
        <v>71</v>
      </c>
      <c r="S76" s="17">
        <v>3</v>
      </c>
      <c r="T76" s="17"/>
      <c r="U76" s="17"/>
      <c r="V76" s="17"/>
      <c r="W76" s="17"/>
      <c r="X76" s="17">
        <f>SUM(Table1[[#This Row],[111]:[115]])</f>
        <v>3</v>
      </c>
      <c r="Y76" s="17">
        <v>3</v>
      </c>
      <c r="Z76" s="17"/>
      <c r="AA76" s="17">
        <v>3</v>
      </c>
      <c r="AB76" s="17"/>
      <c r="AC76" s="17"/>
      <c r="AD76" s="17"/>
      <c r="AE76" s="17"/>
      <c r="AF76" s="17">
        <v>1</v>
      </c>
      <c r="AG76" s="17"/>
      <c r="AH76" s="17"/>
      <c r="AI76" s="17">
        <f>SUM(Table1[[#This Row],[121]:[130]])</f>
        <v>7</v>
      </c>
      <c r="AJ76" s="17">
        <v>3</v>
      </c>
      <c r="AK76" s="17"/>
      <c r="AL76" s="17"/>
      <c r="AM76" s="17">
        <f>SUM(Table1[[#This Row],[211]:[213]])</f>
        <v>3</v>
      </c>
      <c r="AN76" s="17"/>
      <c r="AO76" s="17"/>
      <c r="AP76" s="17"/>
      <c r="AQ76" s="17"/>
      <c r="AR76" s="19">
        <v>0</v>
      </c>
      <c r="AS76" s="27">
        <f>SUM(Table1[[#This Row],[221]:[225]])</f>
        <v>0</v>
      </c>
    </row>
    <row r="77" spans="1:45" x14ac:dyDescent="0.25">
      <c r="A77" s="2">
        <v>35</v>
      </c>
      <c r="B77" s="36" t="s">
        <v>91</v>
      </c>
      <c r="C77" s="17">
        <f t="shared" si="0"/>
        <v>13</v>
      </c>
      <c r="D77" s="17">
        <v>35</v>
      </c>
      <c r="E77" s="17"/>
      <c r="F77" s="33"/>
      <c r="G77" s="31">
        <v>4647.8964551166</v>
      </c>
      <c r="H77" s="31">
        <v>4013.7722580217001</v>
      </c>
      <c r="I77" s="31">
        <v>3735.7670455399998</v>
      </c>
      <c r="J77" s="18">
        <v>-0.21377936859999999</v>
      </c>
      <c r="K77" s="18">
        <v>-9.9983620300000006E-2</v>
      </c>
      <c r="L77" s="17">
        <v>118</v>
      </c>
      <c r="M77" s="17">
        <v>1</v>
      </c>
      <c r="N77" s="17">
        <v>0</v>
      </c>
      <c r="O77" s="17" t="s">
        <v>70</v>
      </c>
      <c r="P77" s="17" t="s">
        <v>70</v>
      </c>
      <c r="Q77" s="17" t="s">
        <v>71</v>
      </c>
      <c r="R77" s="17" t="s">
        <v>71</v>
      </c>
      <c r="S77" s="17">
        <v>3</v>
      </c>
      <c r="T77" s="17">
        <v>1</v>
      </c>
      <c r="U77" s="17"/>
      <c r="V77" s="17"/>
      <c r="W77" s="17"/>
      <c r="X77" s="17">
        <f>SUM(Table1[[#This Row],[111]:[115]])</f>
        <v>4</v>
      </c>
      <c r="Y77" s="17">
        <v>3</v>
      </c>
      <c r="Z77" s="17"/>
      <c r="AA77" s="17"/>
      <c r="AB77" s="17">
        <v>0</v>
      </c>
      <c r="AC77" s="17"/>
      <c r="AD77" s="17">
        <v>3</v>
      </c>
      <c r="AE77" s="17"/>
      <c r="AF77" s="17"/>
      <c r="AG77" s="17"/>
      <c r="AH77" s="17"/>
      <c r="AI77" s="17">
        <f>SUM(Table1[[#This Row],[121]:[130]])</f>
        <v>6</v>
      </c>
      <c r="AJ77" s="17">
        <v>3</v>
      </c>
      <c r="AK77" s="17"/>
      <c r="AL77" s="17"/>
      <c r="AM77" s="17">
        <f>SUM(Table1[[#This Row],[211]:[213]])</f>
        <v>3</v>
      </c>
      <c r="AN77" s="17"/>
      <c r="AO77" s="17"/>
      <c r="AP77" s="17"/>
      <c r="AQ77" s="17"/>
      <c r="AR77" s="19">
        <v>0</v>
      </c>
      <c r="AS77" s="27">
        <f>SUM(Table1[[#This Row],[221]:[225]])</f>
        <v>0</v>
      </c>
    </row>
    <row r="78" spans="1:45" x14ac:dyDescent="0.25">
      <c r="A78" s="2">
        <v>36</v>
      </c>
      <c r="B78" s="36" t="s">
        <v>142</v>
      </c>
      <c r="C78" s="17">
        <f t="shared" si="0"/>
        <v>13</v>
      </c>
      <c r="D78" s="17">
        <v>36</v>
      </c>
      <c r="E78" s="17"/>
      <c r="F78" s="33"/>
      <c r="G78" s="31">
        <v>349.14205803779998</v>
      </c>
      <c r="H78" s="31">
        <v>247.5157064755</v>
      </c>
      <c r="I78" s="31">
        <v>306.19295761030003</v>
      </c>
      <c r="J78" s="18">
        <v>-0.47216179619999998</v>
      </c>
      <c r="K78" s="18">
        <v>0.28557358109999997</v>
      </c>
      <c r="L78" s="17">
        <v>119</v>
      </c>
      <c r="M78" s="17">
        <v>2</v>
      </c>
      <c r="N78" s="17">
        <v>10</v>
      </c>
      <c r="O78" s="17" t="s">
        <v>70</v>
      </c>
      <c r="P78" s="17" t="s">
        <v>70</v>
      </c>
      <c r="Q78" s="17" t="s">
        <v>71</v>
      </c>
      <c r="R78" s="17" t="s">
        <v>71</v>
      </c>
      <c r="S78" s="17">
        <v>3</v>
      </c>
      <c r="T78" s="17">
        <v>1</v>
      </c>
      <c r="U78" s="17"/>
      <c r="V78" s="17"/>
      <c r="W78" s="17"/>
      <c r="X78" s="17">
        <f>SUM(Table1[[#This Row],[111]:[115]])</f>
        <v>4</v>
      </c>
      <c r="Y78" s="17">
        <v>3</v>
      </c>
      <c r="Z78" s="17"/>
      <c r="AA78" s="17">
        <v>3</v>
      </c>
      <c r="AB78" s="17"/>
      <c r="AC78" s="17"/>
      <c r="AD78" s="17">
        <v>3</v>
      </c>
      <c r="AE78" s="17"/>
      <c r="AF78" s="17"/>
      <c r="AG78" s="17"/>
      <c r="AH78" s="17"/>
      <c r="AI78" s="17">
        <f>SUM(Table1[[#This Row],[121]:[130]])</f>
        <v>9</v>
      </c>
      <c r="AJ78" s="17"/>
      <c r="AK78" s="17">
        <v>0</v>
      </c>
      <c r="AL78" s="17"/>
      <c r="AM78" s="17">
        <f>SUM(Table1[[#This Row],[211]:[213]])</f>
        <v>0</v>
      </c>
      <c r="AN78" s="17"/>
      <c r="AO78" s="17"/>
      <c r="AP78" s="17"/>
      <c r="AQ78" s="17"/>
      <c r="AR78" s="19">
        <v>0</v>
      </c>
      <c r="AS78" s="27">
        <f>SUM(Table1[[#This Row],[221]:[225]])</f>
        <v>0</v>
      </c>
    </row>
    <row r="79" spans="1:45" x14ac:dyDescent="0.25">
      <c r="A79" s="2">
        <v>37</v>
      </c>
      <c r="B79" s="36" t="s">
        <v>110</v>
      </c>
      <c r="C79" s="17">
        <f t="shared" si="0"/>
        <v>13</v>
      </c>
      <c r="D79" s="17">
        <v>37</v>
      </c>
      <c r="E79" s="17"/>
      <c r="F79" s="33"/>
      <c r="G79" s="31">
        <v>224.4001874057</v>
      </c>
      <c r="H79" s="31">
        <v>294.73917372559998</v>
      </c>
      <c r="I79" s="31">
        <v>104.07232997040001</v>
      </c>
      <c r="J79" s="18">
        <v>0.38808447299999999</v>
      </c>
      <c r="K79" s="18">
        <v>-1.4577567007000001</v>
      </c>
      <c r="L79" s="17">
        <v>134</v>
      </c>
      <c r="M79" s="17">
        <v>2</v>
      </c>
      <c r="N79" s="17">
        <v>8</v>
      </c>
      <c r="O79" s="17" t="s">
        <v>70</v>
      </c>
      <c r="P79" s="17" t="s">
        <v>70</v>
      </c>
      <c r="Q79" s="17" t="s">
        <v>71</v>
      </c>
      <c r="R79" s="17" t="s">
        <v>71</v>
      </c>
      <c r="S79" s="17">
        <v>3</v>
      </c>
      <c r="T79" s="17">
        <v>1</v>
      </c>
      <c r="U79" s="17"/>
      <c r="V79" s="17"/>
      <c r="W79" s="17"/>
      <c r="X79" s="17">
        <f>SUM(Table1[[#This Row],[111]:[115]])</f>
        <v>4</v>
      </c>
      <c r="Y79" s="17">
        <v>3</v>
      </c>
      <c r="Z79" s="17"/>
      <c r="AA79" s="17">
        <v>3</v>
      </c>
      <c r="AB79" s="17"/>
      <c r="AC79" s="17"/>
      <c r="AD79" s="17">
        <v>3</v>
      </c>
      <c r="AE79" s="17"/>
      <c r="AF79" s="17"/>
      <c r="AG79" s="17"/>
      <c r="AH79" s="17"/>
      <c r="AI79" s="17">
        <f>SUM(Table1[[#This Row],[121]:[130]])</f>
        <v>9</v>
      </c>
      <c r="AJ79" s="17"/>
      <c r="AK79" s="17">
        <v>0</v>
      </c>
      <c r="AL79" s="17"/>
      <c r="AM79" s="17">
        <f>SUM(Table1[[#This Row],[211]:[213]])</f>
        <v>0</v>
      </c>
      <c r="AN79" s="17"/>
      <c r="AO79" s="17"/>
      <c r="AP79" s="17"/>
      <c r="AQ79" s="17"/>
      <c r="AR79" s="19">
        <v>0</v>
      </c>
      <c r="AS79" s="27">
        <f>SUM(Table1[[#This Row],[221]:[225]])</f>
        <v>0</v>
      </c>
    </row>
    <row r="80" spans="1:45" x14ac:dyDescent="0.25">
      <c r="A80" s="2">
        <v>38</v>
      </c>
      <c r="B80" s="36" t="s">
        <v>187</v>
      </c>
      <c r="C80" s="17">
        <f t="shared" si="0"/>
        <v>13</v>
      </c>
      <c r="D80" s="17">
        <v>38</v>
      </c>
      <c r="E80" s="17"/>
      <c r="F80" s="33"/>
      <c r="G80" s="31">
        <v>1235.6367359062001</v>
      </c>
      <c r="H80" s="31">
        <v>1193.2476562418999</v>
      </c>
      <c r="I80" s="31">
        <v>233.7469533396</v>
      </c>
      <c r="J80" s="18">
        <v>-5.2078533699999999E-2</v>
      </c>
      <c r="K80" s="18">
        <v>-2.3366586151000002</v>
      </c>
      <c r="L80" s="17">
        <v>119</v>
      </c>
      <c r="M80" s="17">
        <v>2</v>
      </c>
      <c r="N80" s="17">
        <v>10</v>
      </c>
      <c r="O80" s="17" t="s">
        <v>71</v>
      </c>
      <c r="P80" s="17" t="s">
        <v>70</v>
      </c>
      <c r="Q80" s="17" t="s">
        <v>71</v>
      </c>
      <c r="R80" s="17" t="s">
        <v>71</v>
      </c>
      <c r="S80" s="17"/>
      <c r="T80" s="17">
        <v>1</v>
      </c>
      <c r="U80" s="17"/>
      <c r="V80" s="17"/>
      <c r="W80" s="17"/>
      <c r="X80" s="17">
        <f>SUM(Table1[[#This Row],[111]:[115]])</f>
        <v>1</v>
      </c>
      <c r="Y80" s="17">
        <v>3</v>
      </c>
      <c r="Z80" s="17"/>
      <c r="AA80" s="17">
        <v>3</v>
      </c>
      <c r="AB80" s="17"/>
      <c r="AC80" s="17"/>
      <c r="AD80" s="17">
        <v>3</v>
      </c>
      <c r="AE80" s="17"/>
      <c r="AF80" s="17"/>
      <c r="AG80" s="17"/>
      <c r="AH80" s="17"/>
      <c r="AI80" s="17">
        <f>SUM(Table1[[#This Row],[121]:[130]])</f>
        <v>9</v>
      </c>
      <c r="AJ80" s="17">
        <v>3</v>
      </c>
      <c r="AK80" s="17"/>
      <c r="AL80" s="17"/>
      <c r="AM80" s="17">
        <f>SUM(Table1[[#This Row],[211]:[213]])</f>
        <v>3</v>
      </c>
      <c r="AN80" s="17"/>
      <c r="AO80" s="17"/>
      <c r="AP80" s="17"/>
      <c r="AQ80" s="17"/>
      <c r="AR80" s="19">
        <v>0</v>
      </c>
      <c r="AS80" s="27">
        <f>SUM(Table1[[#This Row],[221]:[225]])</f>
        <v>0</v>
      </c>
    </row>
    <row r="81" spans="1:45" x14ac:dyDescent="0.25">
      <c r="A81" s="2">
        <v>39</v>
      </c>
      <c r="B81" s="36" t="s">
        <v>112</v>
      </c>
      <c r="C81" s="17">
        <f t="shared" si="0"/>
        <v>13</v>
      </c>
      <c r="D81" s="17">
        <v>39</v>
      </c>
      <c r="E81" s="17"/>
      <c r="F81" s="33"/>
      <c r="G81" s="31">
        <v>838.14779498730002</v>
      </c>
      <c r="H81" s="31">
        <v>707.76321137269997</v>
      </c>
      <c r="I81" s="31">
        <v>546.17981326480003</v>
      </c>
      <c r="J81" s="18">
        <v>-0.2612248794</v>
      </c>
      <c r="K81" s="18">
        <v>-0.35880113159999999</v>
      </c>
      <c r="L81" s="17">
        <v>109</v>
      </c>
      <c r="M81" s="17">
        <v>2</v>
      </c>
      <c r="N81" s="17">
        <v>5</v>
      </c>
      <c r="O81" s="17" t="s">
        <v>70</v>
      </c>
      <c r="P81" s="17" t="s">
        <v>71</v>
      </c>
      <c r="Q81" s="17" t="s">
        <v>71</v>
      </c>
      <c r="R81" s="17" t="s">
        <v>71</v>
      </c>
      <c r="S81" s="17">
        <v>3</v>
      </c>
      <c r="T81" s="17"/>
      <c r="U81" s="17"/>
      <c r="V81" s="17"/>
      <c r="W81" s="17"/>
      <c r="X81" s="17">
        <f>SUM(Table1[[#This Row],[111]:[115]])</f>
        <v>3</v>
      </c>
      <c r="Y81" s="17">
        <v>3</v>
      </c>
      <c r="Z81" s="17"/>
      <c r="AA81" s="17">
        <v>3</v>
      </c>
      <c r="AB81" s="17"/>
      <c r="AC81" s="17"/>
      <c r="AD81" s="17"/>
      <c r="AE81" s="17"/>
      <c r="AF81" s="17">
        <v>1</v>
      </c>
      <c r="AG81" s="17"/>
      <c r="AH81" s="17"/>
      <c r="AI81" s="17">
        <f>SUM(Table1[[#This Row],[121]:[130]])</f>
        <v>7</v>
      </c>
      <c r="AJ81" s="17">
        <v>3</v>
      </c>
      <c r="AK81" s="17"/>
      <c r="AL81" s="17"/>
      <c r="AM81" s="17">
        <f>SUM(Table1[[#This Row],[211]:[213]])</f>
        <v>3</v>
      </c>
      <c r="AN81" s="17"/>
      <c r="AO81" s="17"/>
      <c r="AP81" s="17"/>
      <c r="AQ81" s="17"/>
      <c r="AR81" s="19">
        <v>0</v>
      </c>
      <c r="AS81" s="27">
        <f>SUM(Table1[[#This Row],[221]:[225]])</f>
        <v>0</v>
      </c>
    </row>
    <row r="82" spans="1:45" x14ac:dyDescent="0.25">
      <c r="A82" s="2">
        <v>40</v>
      </c>
      <c r="B82" s="36" t="s">
        <v>117</v>
      </c>
      <c r="C82" s="17">
        <f t="shared" si="0"/>
        <v>13</v>
      </c>
      <c r="D82" s="17">
        <v>40</v>
      </c>
      <c r="E82" s="17" t="s">
        <v>73</v>
      </c>
      <c r="F82" s="33"/>
      <c r="G82" s="31">
        <v>867.90044505230003</v>
      </c>
      <c r="H82" s="31">
        <v>791.73592055229994</v>
      </c>
      <c r="I82" s="31">
        <v>653.50926927739999</v>
      </c>
      <c r="J82" s="18">
        <v>-0.14278835309999999</v>
      </c>
      <c r="K82" s="18">
        <v>-0.26240134279999999</v>
      </c>
      <c r="L82" s="17">
        <v>162</v>
      </c>
      <c r="M82" s="17">
        <v>4</v>
      </c>
      <c r="N82" s="17">
        <v>4</v>
      </c>
      <c r="O82" s="17" t="s">
        <v>70</v>
      </c>
      <c r="P82" s="17" t="s">
        <v>70</v>
      </c>
      <c r="Q82" s="17" t="s">
        <v>71</v>
      </c>
      <c r="R82" s="17" t="s">
        <v>71</v>
      </c>
      <c r="S82" s="17">
        <v>3</v>
      </c>
      <c r="T82" s="17">
        <v>1</v>
      </c>
      <c r="U82" s="17"/>
      <c r="V82" s="17"/>
      <c r="W82" s="17"/>
      <c r="X82" s="17">
        <f>SUM(Table1[[#This Row],[111]:[115]])</f>
        <v>4</v>
      </c>
      <c r="Y82" s="17">
        <v>3</v>
      </c>
      <c r="Z82" s="17"/>
      <c r="AA82" s="17">
        <v>3</v>
      </c>
      <c r="AB82" s="17"/>
      <c r="AC82" s="17"/>
      <c r="AD82" s="17"/>
      <c r="AE82" s="17"/>
      <c r="AF82" s="17"/>
      <c r="AG82" s="17"/>
      <c r="AH82" s="17">
        <v>0</v>
      </c>
      <c r="AI82" s="17">
        <f>SUM(Table1[[#This Row],[121]:[130]])</f>
        <v>6</v>
      </c>
      <c r="AJ82" s="17">
        <v>3</v>
      </c>
      <c r="AK82" s="17"/>
      <c r="AL82" s="17"/>
      <c r="AM82" s="17">
        <f>SUM(Table1[[#This Row],[211]:[213]])</f>
        <v>3</v>
      </c>
      <c r="AN82" s="17"/>
      <c r="AO82" s="17"/>
      <c r="AP82" s="17"/>
      <c r="AQ82" s="17"/>
      <c r="AR82" s="19">
        <v>0</v>
      </c>
      <c r="AS82" s="27">
        <f>SUM(Table1[[#This Row],[221]:[225]])</f>
        <v>0</v>
      </c>
    </row>
    <row r="83" spans="1:45" x14ac:dyDescent="0.25">
      <c r="A83" s="2">
        <v>41</v>
      </c>
      <c r="B83" s="36" t="s">
        <v>118</v>
      </c>
      <c r="C83" s="17">
        <f t="shared" si="0"/>
        <v>13</v>
      </c>
      <c r="D83" s="17">
        <v>41</v>
      </c>
      <c r="E83" s="17"/>
      <c r="F83" s="33"/>
      <c r="G83" s="31">
        <v>1765.0801198064</v>
      </c>
      <c r="H83" s="31">
        <v>1489.5049162215</v>
      </c>
      <c r="I83" s="31">
        <v>1737.8141899324</v>
      </c>
      <c r="J83" s="18">
        <v>-0.2494101312</v>
      </c>
      <c r="K83" s="18">
        <v>0.2266606112</v>
      </c>
      <c r="L83" s="17">
        <v>236</v>
      </c>
      <c r="M83" s="17">
        <v>8</v>
      </c>
      <c r="N83" s="17">
        <v>0</v>
      </c>
      <c r="O83" s="17" t="s">
        <v>70</v>
      </c>
      <c r="P83" s="17" t="s">
        <v>70</v>
      </c>
      <c r="Q83" s="17" t="s">
        <v>71</v>
      </c>
      <c r="R83" s="17" t="s">
        <v>71</v>
      </c>
      <c r="S83" s="17">
        <v>3</v>
      </c>
      <c r="T83" s="17">
        <v>1</v>
      </c>
      <c r="U83" s="17"/>
      <c r="V83" s="17"/>
      <c r="W83" s="17"/>
      <c r="X83" s="17">
        <f>SUM(Table1[[#This Row],[111]:[115]])</f>
        <v>4</v>
      </c>
      <c r="Y83" s="17">
        <v>3</v>
      </c>
      <c r="Z83" s="17"/>
      <c r="AA83" s="17">
        <v>3</v>
      </c>
      <c r="AB83" s="17"/>
      <c r="AC83" s="17"/>
      <c r="AD83" s="17"/>
      <c r="AE83" s="17"/>
      <c r="AF83" s="17"/>
      <c r="AG83" s="17"/>
      <c r="AH83" s="17">
        <v>0</v>
      </c>
      <c r="AI83" s="17">
        <f>SUM(Table1[[#This Row],[121]:[130]])</f>
        <v>6</v>
      </c>
      <c r="AJ83" s="17">
        <v>3</v>
      </c>
      <c r="AK83" s="17"/>
      <c r="AL83" s="17"/>
      <c r="AM83" s="17">
        <f>SUM(Table1[[#This Row],[211]:[213]])</f>
        <v>3</v>
      </c>
      <c r="AN83" s="17"/>
      <c r="AO83" s="17"/>
      <c r="AP83" s="17"/>
      <c r="AQ83" s="17"/>
      <c r="AR83" s="19">
        <v>0</v>
      </c>
      <c r="AS83" s="27">
        <f>SUM(Table1[[#This Row],[221]:[225]])</f>
        <v>0</v>
      </c>
    </row>
    <row r="84" spans="1:45" x14ac:dyDescent="0.25">
      <c r="A84" s="2">
        <v>42</v>
      </c>
      <c r="B84" s="36" t="s">
        <v>99</v>
      </c>
      <c r="C84" s="17">
        <f t="shared" si="0"/>
        <v>12</v>
      </c>
      <c r="D84" s="17">
        <v>42</v>
      </c>
      <c r="E84" s="17"/>
      <c r="F84" s="33"/>
      <c r="G84" s="31">
        <v>344.76009047859998</v>
      </c>
      <c r="H84" s="31">
        <v>574.36840822440001</v>
      </c>
      <c r="I84" s="31">
        <v>446.91216173240002</v>
      </c>
      <c r="J84" s="18">
        <v>0.72039604049999995</v>
      </c>
      <c r="K84" s="18">
        <v>-0.33854848009999999</v>
      </c>
      <c r="L84" s="17">
        <v>109</v>
      </c>
      <c r="M84" s="17">
        <v>4</v>
      </c>
      <c r="N84" s="17">
        <v>2</v>
      </c>
      <c r="O84" s="17" t="s">
        <v>70</v>
      </c>
      <c r="P84" s="17" t="s">
        <v>70</v>
      </c>
      <c r="Q84" s="17" t="s">
        <v>71</v>
      </c>
      <c r="R84" s="17" t="s">
        <v>71</v>
      </c>
      <c r="S84" s="17">
        <v>3</v>
      </c>
      <c r="T84" s="17">
        <v>1</v>
      </c>
      <c r="U84" s="17"/>
      <c r="V84" s="17"/>
      <c r="W84" s="17"/>
      <c r="X84" s="17">
        <f>SUM(Table1[[#This Row],[111]:[115]])</f>
        <v>4</v>
      </c>
      <c r="Y84" s="17">
        <v>3</v>
      </c>
      <c r="Z84" s="17"/>
      <c r="AA84" s="17">
        <v>3</v>
      </c>
      <c r="AB84" s="17"/>
      <c r="AC84" s="17"/>
      <c r="AD84" s="17"/>
      <c r="AE84" s="17"/>
      <c r="AF84" s="17">
        <v>1</v>
      </c>
      <c r="AG84" s="17"/>
      <c r="AH84" s="17"/>
      <c r="AI84" s="17">
        <f>SUM(Table1[[#This Row],[121]:[130]])</f>
        <v>7</v>
      </c>
      <c r="AJ84" s="17"/>
      <c r="AK84" s="17">
        <v>0</v>
      </c>
      <c r="AL84" s="17"/>
      <c r="AM84" s="17">
        <f>SUM(Table1[[#This Row],[211]:[213]])</f>
        <v>0</v>
      </c>
      <c r="AN84" s="17"/>
      <c r="AO84" s="17">
        <v>1</v>
      </c>
      <c r="AP84" s="17"/>
      <c r="AQ84" s="17"/>
      <c r="AR84" s="19"/>
      <c r="AS84" s="27">
        <f>SUM(Table1[[#This Row],[221]:[225]])</f>
        <v>1</v>
      </c>
    </row>
    <row r="85" spans="1:45" x14ac:dyDescent="0.25">
      <c r="A85" s="2">
        <v>43</v>
      </c>
      <c r="B85" s="36" t="s">
        <v>139</v>
      </c>
      <c r="C85" s="17">
        <f t="shared" si="0"/>
        <v>12</v>
      </c>
      <c r="D85" s="17">
        <v>43</v>
      </c>
      <c r="E85" s="17"/>
      <c r="F85" s="33"/>
      <c r="G85" s="31">
        <v>440.40106085330001</v>
      </c>
      <c r="H85" s="31">
        <v>549.39992261960003</v>
      </c>
      <c r="I85" s="31">
        <v>394.3906851168</v>
      </c>
      <c r="J85" s="18">
        <v>0.29809604940000001</v>
      </c>
      <c r="K85" s="18">
        <v>-0.45187370069999999</v>
      </c>
      <c r="L85" s="17">
        <v>115</v>
      </c>
      <c r="M85" s="17">
        <v>3</v>
      </c>
      <c r="N85" s="17">
        <v>16</v>
      </c>
      <c r="O85" s="17" t="s">
        <v>70</v>
      </c>
      <c r="P85" s="17" t="s">
        <v>71</v>
      </c>
      <c r="Q85" s="17" t="s">
        <v>71</v>
      </c>
      <c r="R85" s="17" t="s">
        <v>71</v>
      </c>
      <c r="S85" s="17">
        <v>3</v>
      </c>
      <c r="T85" s="17"/>
      <c r="U85" s="17"/>
      <c r="V85" s="17"/>
      <c r="W85" s="17"/>
      <c r="X85" s="17">
        <f>SUM(Table1[[#This Row],[111]:[115]])</f>
        <v>3</v>
      </c>
      <c r="Y85" s="17">
        <v>3</v>
      </c>
      <c r="Z85" s="17"/>
      <c r="AA85" s="17">
        <v>3</v>
      </c>
      <c r="AB85" s="17"/>
      <c r="AC85" s="17"/>
      <c r="AD85" s="17">
        <v>3</v>
      </c>
      <c r="AE85" s="17"/>
      <c r="AF85" s="17"/>
      <c r="AG85" s="17"/>
      <c r="AH85" s="17"/>
      <c r="AI85" s="17">
        <f>SUM(Table1[[#This Row],[121]:[130]])</f>
        <v>9</v>
      </c>
      <c r="AJ85" s="17"/>
      <c r="AK85" s="17">
        <v>0</v>
      </c>
      <c r="AL85" s="17"/>
      <c r="AM85" s="17">
        <f>SUM(Table1[[#This Row],[211]:[213]])</f>
        <v>0</v>
      </c>
      <c r="AN85" s="17"/>
      <c r="AO85" s="17"/>
      <c r="AP85" s="17"/>
      <c r="AQ85" s="17"/>
      <c r="AR85" s="19">
        <v>0</v>
      </c>
      <c r="AS85" s="27">
        <f>SUM(Table1[[#This Row],[221]:[225]])</f>
        <v>0</v>
      </c>
    </row>
    <row r="86" spans="1:45" x14ac:dyDescent="0.25">
      <c r="A86" s="2">
        <v>44</v>
      </c>
      <c r="B86" s="36" t="s">
        <v>107</v>
      </c>
      <c r="C86" s="17">
        <f t="shared" si="0"/>
        <v>12</v>
      </c>
      <c r="D86" s="17">
        <v>44</v>
      </c>
      <c r="E86" s="17"/>
      <c r="F86" s="33"/>
      <c r="G86" s="31">
        <v>352.19188517549998</v>
      </c>
      <c r="H86" s="31">
        <v>369.94940986770001</v>
      </c>
      <c r="I86" s="31">
        <v>274.61299169199998</v>
      </c>
      <c r="J86" s="18">
        <v>5.3706769000000001E-2</v>
      </c>
      <c r="K86" s="18">
        <v>-0.39898383879999999</v>
      </c>
      <c r="L86" s="17">
        <v>122</v>
      </c>
      <c r="M86" s="17">
        <v>7</v>
      </c>
      <c r="N86" s="17">
        <v>0</v>
      </c>
      <c r="O86" s="17" t="s">
        <v>70</v>
      </c>
      <c r="P86" s="17" t="s">
        <v>71</v>
      </c>
      <c r="Q86" s="17" t="s">
        <v>71</v>
      </c>
      <c r="R86" s="17" t="s">
        <v>71</v>
      </c>
      <c r="S86" s="17">
        <v>3</v>
      </c>
      <c r="T86" s="17"/>
      <c r="U86" s="17"/>
      <c r="V86" s="17"/>
      <c r="W86" s="17"/>
      <c r="X86" s="17">
        <f>SUM(Table1[[#This Row],[111]:[115]])</f>
        <v>3</v>
      </c>
      <c r="Y86" s="17">
        <v>3</v>
      </c>
      <c r="Z86" s="17"/>
      <c r="AA86" s="17">
        <v>3</v>
      </c>
      <c r="AB86" s="17"/>
      <c r="AC86" s="17"/>
      <c r="AD86" s="17">
        <v>3</v>
      </c>
      <c r="AE86" s="17"/>
      <c r="AF86" s="17"/>
      <c r="AG86" s="17"/>
      <c r="AH86" s="17"/>
      <c r="AI86" s="17">
        <f>SUM(Table1[[#This Row],[121]:[130]])</f>
        <v>9</v>
      </c>
      <c r="AJ86" s="17"/>
      <c r="AK86" s="17">
        <v>0</v>
      </c>
      <c r="AL86" s="17"/>
      <c r="AM86" s="17">
        <f>SUM(Table1[[#This Row],[211]:[213]])</f>
        <v>0</v>
      </c>
      <c r="AN86" s="17"/>
      <c r="AO86" s="17"/>
      <c r="AP86" s="17"/>
      <c r="AQ86" s="17"/>
      <c r="AR86" s="19">
        <v>0</v>
      </c>
      <c r="AS86" s="27">
        <f>SUM(Table1[[#This Row],[221]:[225]])</f>
        <v>0</v>
      </c>
    </row>
    <row r="87" spans="1:45" x14ac:dyDescent="0.25">
      <c r="A87" s="2">
        <v>45</v>
      </c>
      <c r="B87" s="36" t="s">
        <v>183</v>
      </c>
      <c r="C87" s="17">
        <f t="shared" si="0"/>
        <v>12</v>
      </c>
      <c r="D87" s="17">
        <v>45</v>
      </c>
      <c r="E87" s="17"/>
      <c r="F87" s="33"/>
      <c r="G87" s="31">
        <v>2112.8088193016001</v>
      </c>
      <c r="H87" s="31">
        <v>2079.2306385509</v>
      </c>
      <c r="I87" s="31">
        <v>1681.681451549</v>
      </c>
      <c r="J87" s="18">
        <v>-2.8016111E-2</v>
      </c>
      <c r="K87" s="18">
        <v>-0.29849323259999999</v>
      </c>
      <c r="L87" s="17">
        <v>116</v>
      </c>
      <c r="M87" s="17">
        <v>2</v>
      </c>
      <c r="N87" s="17">
        <v>2</v>
      </c>
      <c r="O87" s="17" t="s">
        <v>71</v>
      </c>
      <c r="P87" s="17" t="s">
        <v>71</v>
      </c>
      <c r="Q87" s="17" t="s">
        <v>71</v>
      </c>
      <c r="R87" s="17" t="s">
        <v>71</v>
      </c>
      <c r="S87" s="17"/>
      <c r="T87" s="17"/>
      <c r="U87" s="17"/>
      <c r="V87" s="17"/>
      <c r="W87" s="17">
        <v>0</v>
      </c>
      <c r="X87" s="17">
        <f>SUM(Table1[[#This Row],[111]:[115]])</f>
        <v>0</v>
      </c>
      <c r="Y87" s="17">
        <v>3</v>
      </c>
      <c r="Z87" s="17"/>
      <c r="AA87" s="17">
        <v>3</v>
      </c>
      <c r="AB87" s="17"/>
      <c r="AC87" s="17"/>
      <c r="AD87" s="17">
        <v>3</v>
      </c>
      <c r="AE87" s="17"/>
      <c r="AF87" s="17"/>
      <c r="AG87" s="17"/>
      <c r="AH87" s="17"/>
      <c r="AI87" s="17">
        <f>SUM(Table1[[#This Row],[121]:[130]])</f>
        <v>9</v>
      </c>
      <c r="AJ87" s="17">
        <v>3</v>
      </c>
      <c r="AK87" s="17"/>
      <c r="AL87" s="17"/>
      <c r="AM87" s="17">
        <f>SUM(Table1[[#This Row],[211]:[213]])</f>
        <v>3</v>
      </c>
      <c r="AN87" s="17"/>
      <c r="AO87" s="17"/>
      <c r="AP87" s="17"/>
      <c r="AQ87" s="17"/>
      <c r="AR87" s="19">
        <v>0</v>
      </c>
      <c r="AS87" s="27">
        <f>SUM(Table1[[#This Row],[221]:[225]])</f>
        <v>0</v>
      </c>
    </row>
    <row r="88" spans="1:45" x14ac:dyDescent="0.25">
      <c r="A88" s="2">
        <v>46</v>
      </c>
      <c r="B88" s="36" t="s">
        <v>184</v>
      </c>
      <c r="C88" s="17">
        <f t="shared" si="0"/>
        <v>12</v>
      </c>
      <c r="D88" s="17">
        <v>46</v>
      </c>
      <c r="E88" s="17"/>
      <c r="F88" s="33"/>
      <c r="G88" s="31">
        <v>2223.7025460011</v>
      </c>
      <c r="H88" s="31">
        <v>2675.7423480391999</v>
      </c>
      <c r="I88" s="31">
        <v>2318.7956332753001</v>
      </c>
      <c r="J88" s="18">
        <v>0.26407075419999998</v>
      </c>
      <c r="K88" s="18">
        <v>-0.20143640199999999</v>
      </c>
      <c r="L88" s="17">
        <v>117</v>
      </c>
      <c r="M88" s="17">
        <v>7</v>
      </c>
      <c r="N88" s="17">
        <v>21</v>
      </c>
      <c r="O88" s="17" t="s">
        <v>71</v>
      </c>
      <c r="P88" s="17" t="s">
        <v>71</v>
      </c>
      <c r="Q88" s="17" t="s">
        <v>71</v>
      </c>
      <c r="R88" s="17" t="s">
        <v>71</v>
      </c>
      <c r="S88" s="17"/>
      <c r="T88" s="17"/>
      <c r="U88" s="17"/>
      <c r="V88" s="17"/>
      <c r="W88" s="17">
        <v>0</v>
      </c>
      <c r="X88" s="17">
        <f>SUM(Table1[[#This Row],[111]:[115]])</f>
        <v>0</v>
      </c>
      <c r="Y88" s="17">
        <v>3</v>
      </c>
      <c r="Z88" s="17"/>
      <c r="AA88" s="17">
        <v>3</v>
      </c>
      <c r="AB88" s="17"/>
      <c r="AC88" s="17"/>
      <c r="AD88" s="17">
        <v>3</v>
      </c>
      <c r="AE88" s="17"/>
      <c r="AF88" s="17"/>
      <c r="AG88" s="17"/>
      <c r="AH88" s="17"/>
      <c r="AI88" s="17">
        <f>SUM(Table1[[#This Row],[121]:[130]])</f>
        <v>9</v>
      </c>
      <c r="AJ88" s="17">
        <v>3</v>
      </c>
      <c r="AK88" s="17"/>
      <c r="AL88" s="17"/>
      <c r="AM88" s="17">
        <f>SUM(Table1[[#This Row],[211]:[213]])</f>
        <v>3</v>
      </c>
      <c r="AN88" s="17"/>
      <c r="AO88" s="17"/>
      <c r="AP88" s="17"/>
      <c r="AQ88" s="17"/>
      <c r="AR88" s="19">
        <v>0</v>
      </c>
      <c r="AS88" s="27">
        <f>SUM(Table1[[#This Row],[221]:[225]])</f>
        <v>0</v>
      </c>
    </row>
    <row r="89" spans="1:45" x14ac:dyDescent="0.25">
      <c r="A89" s="2">
        <v>47</v>
      </c>
      <c r="B89" s="36" t="s">
        <v>186</v>
      </c>
      <c r="C89" s="17">
        <f t="shared" si="0"/>
        <v>12</v>
      </c>
      <c r="D89" s="17">
        <v>47</v>
      </c>
      <c r="E89" s="17"/>
      <c r="F89" s="33"/>
      <c r="G89" s="31">
        <v>3527.3315369090001</v>
      </c>
      <c r="H89" s="31">
        <v>4358.1670770919</v>
      </c>
      <c r="I89" s="31">
        <v>3764.0359885448001</v>
      </c>
      <c r="J89" s="18">
        <v>0.30321308070000003</v>
      </c>
      <c r="K89" s="18">
        <v>-0.2102683967</v>
      </c>
      <c r="L89" s="17">
        <v>119</v>
      </c>
      <c r="M89" s="17">
        <v>3</v>
      </c>
      <c r="N89" s="17">
        <v>10</v>
      </c>
      <c r="O89" s="17" t="s">
        <v>71</v>
      </c>
      <c r="P89" s="17" t="s">
        <v>71</v>
      </c>
      <c r="Q89" s="17" t="s">
        <v>71</v>
      </c>
      <c r="R89" s="17" t="s">
        <v>71</v>
      </c>
      <c r="S89" s="17"/>
      <c r="T89" s="17"/>
      <c r="U89" s="17"/>
      <c r="V89" s="17"/>
      <c r="W89" s="17">
        <v>0</v>
      </c>
      <c r="X89" s="17">
        <f>SUM(Table1[[#This Row],[111]:[115]])</f>
        <v>0</v>
      </c>
      <c r="Y89" s="17">
        <v>3</v>
      </c>
      <c r="Z89" s="17"/>
      <c r="AA89" s="17">
        <v>3</v>
      </c>
      <c r="AB89" s="17"/>
      <c r="AC89" s="17"/>
      <c r="AD89" s="17">
        <v>3</v>
      </c>
      <c r="AE89" s="17"/>
      <c r="AF89" s="17"/>
      <c r="AG89" s="17"/>
      <c r="AH89" s="17"/>
      <c r="AI89" s="17">
        <f>SUM(Table1[[#This Row],[121]:[130]])</f>
        <v>9</v>
      </c>
      <c r="AJ89" s="17">
        <v>3</v>
      </c>
      <c r="AK89" s="17"/>
      <c r="AL89" s="17"/>
      <c r="AM89" s="17">
        <f>SUM(Table1[[#This Row],[211]:[213]])</f>
        <v>3</v>
      </c>
      <c r="AN89" s="17"/>
      <c r="AO89" s="17"/>
      <c r="AP89" s="17"/>
      <c r="AQ89" s="17"/>
      <c r="AR89" s="19">
        <v>0</v>
      </c>
      <c r="AS89" s="27">
        <f>SUM(Table1[[#This Row],[221]:[225]])</f>
        <v>0</v>
      </c>
    </row>
    <row r="90" spans="1:45" x14ac:dyDescent="0.25">
      <c r="A90" s="2">
        <v>48</v>
      </c>
      <c r="B90" s="36" t="s">
        <v>125</v>
      </c>
      <c r="C90" s="17">
        <f t="shared" si="0"/>
        <v>12</v>
      </c>
      <c r="D90" s="17">
        <v>48</v>
      </c>
      <c r="E90" s="17"/>
      <c r="F90" s="33"/>
      <c r="G90" s="31">
        <v>5908.8946204070999</v>
      </c>
      <c r="H90" s="31">
        <v>5365.8195144932997</v>
      </c>
      <c r="I90" s="31">
        <v>5614.1711317151003</v>
      </c>
      <c r="J90" s="18">
        <v>-0.13956622360000001</v>
      </c>
      <c r="K90" s="18">
        <v>6.6628848500000004E-2</v>
      </c>
      <c r="L90" s="17">
        <v>121</v>
      </c>
      <c r="M90" s="17">
        <v>2</v>
      </c>
      <c r="N90" s="17">
        <v>24</v>
      </c>
      <c r="O90" s="17" t="s">
        <v>71</v>
      </c>
      <c r="P90" s="17" t="s">
        <v>71</v>
      </c>
      <c r="Q90" s="17" t="s">
        <v>71</v>
      </c>
      <c r="R90" s="17" t="s">
        <v>71</v>
      </c>
      <c r="S90" s="17"/>
      <c r="T90" s="17"/>
      <c r="U90" s="17"/>
      <c r="V90" s="17"/>
      <c r="W90" s="17">
        <v>0</v>
      </c>
      <c r="X90" s="17">
        <f>SUM(Table1[[#This Row],[111]:[115]])</f>
        <v>0</v>
      </c>
      <c r="Y90" s="17">
        <v>3</v>
      </c>
      <c r="Z90" s="17"/>
      <c r="AA90" s="17">
        <v>3</v>
      </c>
      <c r="AB90" s="17"/>
      <c r="AC90" s="17"/>
      <c r="AD90" s="17">
        <v>3</v>
      </c>
      <c r="AE90" s="17"/>
      <c r="AF90" s="17"/>
      <c r="AG90" s="17"/>
      <c r="AH90" s="17"/>
      <c r="AI90" s="17">
        <f>SUM(Table1[[#This Row],[121]:[130]])</f>
        <v>9</v>
      </c>
      <c r="AJ90" s="17">
        <v>3</v>
      </c>
      <c r="AK90" s="17"/>
      <c r="AL90" s="17"/>
      <c r="AM90" s="17">
        <f>SUM(Table1[[#This Row],[211]:[213]])</f>
        <v>3</v>
      </c>
      <c r="AN90" s="17"/>
      <c r="AO90" s="17"/>
      <c r="AP90" s="17"/>
      <c r="AQ90" s="17"/>
      <c r="AR90" s="19">
        <v>0</v>
      </c>
      <c r="AS90" s="27">
        <f>SUM(Table1[[#This Row],[221]:[225]])</f>
        <v>0</v>
      </c>
    </row>
    <row r="91" spans="1:45" x14ac:dyDescent="0.25">
      <c r="A91" s="2">
        <v>49</v>
      </c>
      <c r="B91" s="36" t="s">
        <v>126</v>
      </c>
      <c r="C91" s="17">
        <f t="shared" si="0"/>
        <v>12</v>
      </c>
      <c r="D91" s="17">
        <v>49</v>
      </c>
      <c r="E91" s="17"/>
      <c r="F91" s="33"/>
      <c r="G91" s="31">
        <v>6059.3154189203997</v>
      </c>
      <c r="H91" s="31">
        <v>6005.3744901659002</v>
      </c>
      <c r="I91" s="31">
        <v>2720.7042184155998</v>
      </c>
      <c r="J91" s="18">
        <v>-1.3644646E-2</v>
      </c>
      <c r="K91" s="18">
        <v>-1.1396094403999999</v>
      </c>
      <c r="L91" s="17">
        <v>122</v>
      </c>
      <c r="M91" s="17">
        <v>2</v>
      </c>
      <c r="N91" s="17">
        <v>10</v>
      </c>
      <c r="O91" s="17" t="s">
        <v>71</v>
      </c>
      <c r="P91" s="17" t="s">
        <v>71</v>
      </c>
      <c r="Q91" s="17" t="s">
        <v>71</v>
      </c>
      <c r="R91" s="17" t="s">
        <v>71</v>
      </c>
      <c r="S91" s="17"/>
      <c r="T91" s="17"/>
      <c r="U91" s="17"/>
      <c r="V91" s="17"/>
      <c r="W91" s="17">
        <v>0</v>
      </c>
      <c r="X91" s="17">
        <f>SUM(Table1[[#This Row],[111]:[115]])</f>
        <v>0</v>
      </c>
      <c r="Y91" s="17">
        <v>3</v>
      </c>
      <c r="Z91" s="17"/>
      <c r="AA91" s="17">
        <v>3</v>
      </c>
      <c r="AB91" s="17"/>
      <c r="AC91" s="17"/>
      <c r="AD91" s="17">
        <v>3</v>
      </c>
      <c r="AE91" s="17"/>
      <c r="AF91" s="17"/>
      <c r="AG91" s="17"/>
      <c r="AH91" s="17"/>
      <c r="AI91" s="17">
        <f>SUM(Table1[[#This Row],[121]:[130]])</f>
        <v>9</v>
      </c>
      <c r="AJ91" s="17">
        <v>3</v>
      </c>
      <c r="AK91" s="17"/>
      <c r="AL91" s="17"/>
      <c r="AM91" s="17">
        <f>SUM(Table1[[#This Row],[211]:[213]])</f>
        <v>3</v>
      </c>
      <c r="AN91" s="17"/>
      <c r="AO91" s="17"/>
      <c r="AP91" s="17"/>
      <c r="AQ91" s="17"/>
      <c r="AR91" s="19">
        <v>0</v>
      </c>
      <c r="AS91" s="27">
        <f>SUM(Table1[[#This Row],[221]:[225]])</f>
        <v>0</v>
      </c>
    </row>
    <row r="92" spans="1:45" x14ac:dyDescent="0.25">
      <c r="A92" s="2">
        <v>50</v>
      </c>
      <c r="B92" s="36" t="s">
        <v>130</v>
      </c>
      <c r="C92" s="17">
        <f t="shared" si="0"/>
        <v>12</v>
      </c>
      <c r="D92" s="17">
        <v>50</v>
      </c>
      <c r="E92" s="17"/>
      <c r="F92" s="33"/>
      <c r="G92" s="31">
        <v>4873.5045692718004</v>
      </c>
      <c r="H92" s="31">
        <v>3637.4920881790999</v>
      </c>
      <c r="I92" s="31">
        <v>4286.6316533781001</v>
      </c>
      <c r="J92" s="18">
        <v>-0.424681482</v>
      </c>
      <c r="K92" s="18">
        <v>0.24053994449999999</v>
      </c>
      <c r="L92" s="17">
        <v>127</v>
      </c>
      <c r="M92" s="17">
        <v>3</v>
      </c>
      <c r="N92" s="17">
        <v>22</v>
      </c>
      <c r="O92" s="17" t="s">
        <v>71</v>
      </c>
      <c r="P92" s="17" t="s">
        <v>71</v>
      </c>
      <c r="Q92" s="17" t="s">
        <v>71</v>
      </c>
      <c r="R92" s="17" t="s">
        <v>71</v>
      </c>
      <c r="S92" s="17"/>
      <c r="T92" s="17"/>
      <c r="U92" s="17"/>
      <c r="V92" s="17"/>
      <c r="W92" s="17">
        <v>0</v>
      </c>
      <c r="X92" s="17">
        <f>SUM(Table1[[#This Row],[111]:[115]])</f>
        <v>0</v>
      </c>
      <c r="Y92" s="17">
        <v>3</v>
      </c>
      <c r="Z92" s="17"/>
      <c r="AA92" s="17">
        <v>3</v>
      </c>
      <c r="AB92" s="17"/>
      <c r="AC92" s="17"/>
      <c r="AD92" s="17">
        <v>3</v>
      </c>
      <c r="AE92" s="17"/>
      <c r="AF92" s="17"/>
      <c r="AG92" s="17"/>
      <c r="AH92" s="17"/>
      <c r="AI92" s="17">
        <f>SUM(Table1[[#This Row],[121]:[130]])</f>
        <v>9</v>
      </c>
      <c r="AJ92" s="17">
        <v>3</v>
      </c>
      <c r="AK92" s="17"/>
      <c r="AL92" s="17"/>
      <c r="AM92" s="17">
        <f>SUM(Table1[[#This Row],[211]:[213]])</f>
        <v>3</v>
      </c>
      <c r="AN92" s="17"/>
      <c r="AO92" s="17"/>
      <c r="AP92" s="17"/>
      <c r="AQ92" s="17"/>
      <c r="AR92" s="19">
        <v>0</v>
      </c>
      <c r="AS92" s="27">
        <f>SUM(Table1[[#This Row],[221]:[225]])</f>
        <v>0</v>
      </c>
    </row>
    <row r="93" spans="1:45" x14ac:dyDescent="0.25">
      <c r="A93" s="2">
        <v>51</v>
      </c>
      <c r="B93" s="36" t="s">
        <v>131</v>
      </c>
      <c r="C93" s="17">
        <f t="shared" si="0"/>
        <v>12</v>
      </c>
      <c r="D93" s="17">
        <v>51</v>
      </c>
      <c r="E93" s="17"/>
      <c r="F93" s="33"/>
      <c r="G93" s="31">
        <v>1774.431151749</v>
      </c>
      <c r="H93" s="31">
        <v>1800.5371179593001</v>
      </c>
      <c r="I93" s="31">
        <v>2085.8840169058999</v>
      </c>
      <c r="J93" s="18">
        <v>1.8462497899999999E-2</v>
      </c>
      <c r="K93" s="18">
        <v>0.2187654312</v>
      </c>
      <c r="L93" s="17">
        <v>127</v>
      </c>
      <c r="M93" s="17">
        <v>2</v>
      </c>
      <c r="N93" s="17">
        <v>24</v>
      </c>
      <c r="O93" s="17" t="s">
        <v>71</v>
      </c>
      <c r="P93" s="17" t="s">
        <v>71</v>
      </c>
      <c r="Q93" s="17" t="s">
        <v>71</v>
      </c>
      <c r="R93" s="17" t="s">
        <v>71</v>
      </c>
      <c r="S93" s="17"/>
      <c r="T93" s="17"/>
      <c r="U93" s="17"/>
      <c r="V93" s="17"/>
      <c r="W93" s="17">
        <v>0</v>
      </c>
      <c r="X93" s="17">
        <f>SUM(Table1[[#This Row],[111]:[115]])</f>
        <v>0</v>
      </c>
      <c r="Y93" s="17">
        <v>3</v>
      </c>
      <c r="Z93" s="17"/>
      <c r="AA93" s="17">
        <v>3</v>
      </c>
      <c r="AB93" s="17"/>
      <c r="AC93" s="17"/>
      <c r="AD93" s="17">
        <v>3</v>
      </c>
      <c r="AE93" s="17"/>
      <c r="AF93" s="17"/>
      <c r="AG93" s="17"/>
      <c r="AH93" s="17"/>
      <c r="AI93" s="17">
        <f>SUM(Table1[[#This Row],[121]:[130]])</f>
        <v>9</v>
      </c>
      <c r="AJ93" s="17">
        <v>3</v>
      </c>
      <c r="AK93" s="17"/>
      <c r="AL93" s="17"/>
      <c r="AM93" s="17">
        <f>SUM(Table1[[#This Row],[211]:[213]])</f>
        <v>3</v>
      </c>
      <c r="AN93" s="17"/>
      <c r="AO93" s="17"/>
      <c r="AP93" s="17"/>
      <c r="AQ93" s="17"/>
      <c r="AR93" s="19">
        <v>0</v>
      </c>
      <c r="AS93" s="27">
        <f>SUM(Table1[[#This Row],[221]:[225]])</f>
        <v>0</v>
      </c>
    </row>
    <row r="94" spans="1:45" x14ac:dyDescent="0.25">
      <c r="A94" s="2">
        <v>52</v>
      </c>
      <c r="B94" s="36" t="s">
        <v>132</v>
      </c>
      <c r="C94" s="17">
        <f t="shared" si="0"/>
        <v>12</v>
      </c>
      <c r="D94" s="17">
        <v>52</v>
      </c>
      <c r="E94" s="17"/>
      <c r="F94" s="33"/>
      <c r="G94" s="31">
        <v>2974.8758212253001</v>
      </c>
      <c r="H94" s="31">
        <v>3216.1644601342</v>
      </c>
      <c r="I94" s="31">
        <v>2841.5534326985999</v>
      </c>
      <c r="J94" s="18">
        <v>0.1102073598</v>
      </c>
      <c r="K94" s="18">
        <v>-0.1740210687</v>
      </c>
      <c r="L94" s="17">
        <v>134</v>
      </c>
      <c r="M94" s="17">
        <v>4</v>
      </c>
      <c r="N94" s="17">
        <v>8</v>
      </c>
      <c r="O94" s="17" t="s">
        <v>71</v>
      </c>
      <c r="P94" s="17" t="s">
        <v>71</v>
      </c>
      <c r="Q94" s="17" t="s">
        <v>71</v>
      </c>
      <c r="R94" s="17" t="s">
        <v>71</v>
      </c>
      <c r="S94" s="17"/>
      <c r="T94" s="17"/>
      <c r="U94" s="17"/>
      <c r="V94" s="17"/>
      <c r="W94" s="17">
        <v>0</v>
      </c>
      <c r="X94" s="17">
        <f>SUM(Table1[[#This Row],[111]:[115]])</f>
        <v>0</v>
      </c>
      <c r="Y94" s="17">
        <v>3</v>
      </c>
      <c r="Z94" s="17"/>
      <c r="AA94" s="17">
        <v>3</v>
      </c>
      <c r="AB94" s="17"/>
      <c r="AC94" s="17"/>
      <c r="AD94" s="17">
        <v>3</v>
      </c>
      <c r="AE94" s="17"/>
      <c r="AF94" s="17"/>
      <c r="AG94" s="17"/>
      <c r="AH94" s="17"/>
      <c r="AI94" s="17">
        <f>SUM(Table1[[#This Row],[121]:[130]])</f>
        <v>9</v>
      </c>
      <c r="AJ94" s="17">
        <v>3</v>
      </c>
      <c r="AK94" s="17"/>
      <c r="AL94" s="17"/>
      <c r="AM94" s="17">
        <f>SUM(Table1[[#This Row],[211]:[213]])</f>
        <v>3</v>
      </c>
      <c r="AN94" s="17"/>
      <c r="AO94" s="17"/>
      <c r="AP94" s="17"/>
      <c r="AQ94" s="17"/>
      <c r="AR94" s="19">
        <v>0</v>
      </c>
      <c r="AS94" s="27">
        <f>SUM(Table1[[#This Row],[221]:[225]])</f>
        <v>0</v>
      </c>
    </row>
    <row r="95" spans="1:45" x14ac:dyDescent="0.25">
      <c r="A95" s="2">
        <v>53</v>
      </c>
      <c r="B95" s="36" t="s">
        <v>137</v>
      </c>
      <c r="C95" s="17">
        <f t="shared" si="0"/>
        <v>12</v>
      </c>
      <c r="D95" s="17">
        <v>53</v>
      </c>
      <c r="E95" s="17"/>
      <c r="F95" s="33"/>
      <c r="G95" s="31">
        <v>2087.521374121</v>
      </c>
      <c r="H95" s="31">
        <v>2190.0169062045002</v>
      </c>
      <c r="I95" s="31">
        <v>1810.2409658440999</v>
      </c>
      <c r="J95" s="18">
        <v>6.5801478600000005E-2</v>
      </c>
      <c r="K95" s="18">
        <v>-0.26848867040000002</v>
      </c>
      <c r="L95" s="17">
        <v>110</v>
      </c>
      <c r="M95" s="17">
        <v>2</v>
      </c>
      <c r="N95" s="17">
        <v>30</v>
      </c>
      <c r="O95" s="17" t="s">
        <v>71</v>
      </c>
      <c r="P95" s="17" t="s">
        <v>70</v>
      </c>
      <c r="Q95" s="17" t="s">
        <v>71</v>
      </c>
      <c r="R95" s="17" t="s">
        <v>71</v>
      </c>
      <c r="S95" s="17"/>
      <c r="T95" s="17">
        <v>1</v>
      </c>
      <c r="U95" s="17"/>
      <c r="V95" s="17"/>
      <c r="W95" s="17"/>
      <c r="X95" s="17">
        <f>SUM(Table1[[#This Row],[111]:[115]])</f>
        <v>1</v>
      </c>
      <c r="Y95" s="17">
        <v>3</v>
      </c>
      <c r="Z95" s="17"/>
      <c r="AA95" s="17">
        <v>3</v>
      </c>
      <c r="AB95" s="17"/>
      <c r="AC95" s="17"/>
      <c r="AD95" s="17"/>
      <c r="AE95" s="17">
        <v>2</v>
      </c>
      <c r="AF95" s="17"/>
      <c r="AG95" s="17"/>
      <c r="AH95" s="17"/>
      <c r="AI95" s="17">
        <f>SUM(Table1[[#This Row],[121]:[130]])</f>
        <v>8</v>
      </c>
      <c r="AJ95" s="17">
        <v>3</v>
      </c>
      <c r="AK95" s="17"/>
      <c r="AL95" s="17"/>
      <c r="AM95" s="17">
        <f>SUM(Table1[[#This Row],[211]:[213]])</f>
        <v>3</v>
      </c>
      <c r="AN95" s="17"/>
      <c r="AO95" s="17"/>
      <c r="AP95" s="17"/>
      <c r="AQ95" s="17"/>
      <c r="AR95" s="19">
        <v>0</v>
      </c>
      <c r="AS95" s="27">
        <f>SUM(Table1[[#This Row],[221]:[225]])</f>
        <v>0</v>
      </c>
    </row>
    <row r="96" spans="1:45" x14ac:dyDescent="0.25">
      <c r="A96" s="2">
        <v>54</v>
      </c>
      <c r="B96" s="36" t="s">
        <v>138</v>
      </c>
      <c r="C96" s="17">
        <f t="shared" si="0"/>
        <v>12</v>
      </c>
      <c r="D96" s="17">
        <v>54</v>
      </c>
      <c r="E96" s="17"/>
      <c r="F96" s="33"/>
      <c r="G96" s="31">
        <v>2267.6485476133998</v>
      </c>
      <c r="H96" s="31">
        <v>2157.4199580756999</v>
      </c>
      <c r="I96" s="31">
        <v>1882.6900819740999</v>
      </c>
      <c r="J96" s="18">
        <v>-7.2815473699999994E-2</v>
      </c>
      <c r="K96" s="18">
        <v>-0.1937722261</v>
      </c>
      <c r="L96" s="17">
        <v>111</v>
      </c>
      <c r="M96" s="17">
        <v>3</v>
      </c>
      <c r="N96" s="17">
        <v>16</v>
      </c>
      <c r="O96" s="17" t="s">
        <v>71</v>
      </c>
      <c r="P96" s="17" t="s">
        <v>70</v>
      </c>
      <c r="Q96" s="17" t="s">
        <v>71</v>
      </c>
      <c r="R96" s="17" t="s">
        <v>71</v>
      </c>
      <c r="S96" s="17"/>
      <c r="T96" s="17">
        <v>1</v>
      </c>
      <c r="U96" s="17"/>
      <c r="V96" s="17"/>
      <c r="W96" s="17"/>
      <c r="X96" s="17">
        <f>SUM(Table1[[#This Row],[111]:[115]])</f>
        <v>1</v>
      </c>
      <c r="Y96" s="17">
        <v>3</v>
      </c>
      <c r="Z96" s="17"/>
      <c r="AA96" s="17">
        <v>3</v>
      </c>
      <c r="AB96" s="17"/>
      <c r="AC96" s="17"/>
      <c r="AD96" s="17"/>
      <c r="AE96" s="17">
        <v>2</v>
      </c>
      <c r="AF96" s="17"/>
      <c r="AG96" s="17"/>
      <c r="AH96" s="17"/>
      <c r="AI96" s="17">
        <f>SUM(Table1[[#This Row],[121]:[130]])</f>
        <v>8</v>
      </c>
      <c r="AJ96" s="17">
        <v>3</v>
      </c>
      <c r="AK96" s="17"/>
      <c r="AL96" s="17"/>
      <c r="AM96" s="17">
        <f>SUM(Table1[[#This Row],[211]:[213]])</f>
        <v>3</v>
      </c>
      <c r="AN96" s="17"/>
      <c r="AO96" s="17"/>
      <c r="AP96" s="17"/>
      <c r="AQ96" s="17"/>
      <c r="AR96" s="19">
        <v>0</v>
      </c>
      <c r="AS96" s="27">
        <f>SUM(Table1[[#This Row],[221]:[225]])</f>
        <v>0</v>
      </c>
    </row>
    <row r="97" spans="1:45" x14ac:dyDescent="0.25">
      <c r="A97" s="2">
        <v>55</v>
      </c>
      <c r="B97" s="36" t="s">
        <v>185</v>
      </c>
      <c r="C97" s="17">
        <f t="shared" si="0"/>
        <v>12</v>
      </c>
      <c r="D97" s="17">
        <v>55</v>
      </c>
      <c r="E97" s="17"/>
      <c r="F97" s="33"/>
      <c r="G97" s="31">
        <v>182.15382658940001</v>
      </c>
      <c r="H97" s="31">
        <v>184.59681213900001</v>
      </c>
      <c r="I97" s="31">
        <v>179.0339651438</v>
      </c>
      <c r="J97" s="18">
        <v>2.0940148400000001E-2</v>
      </c>
      <c r="K97" s="18">
        <v>-4.4697291700000003E-2</v>
      </c>
      <c r="L97" s="17">
        <v>118</v>
      </c>
      <c r="M97" s="17">
        <v>3</v>
      </c>
      <c r="N97" s="17">
        <v>2</v>
      </c>
      <c r="O97" s="17" t="s">
        <v>70</v>
      </c>
      <c r="P97" s="17" t="s">
        <v>71</v>
      </c>
      <c r="Q97" s="17" t="s">
        <v>71</v>
      </c>
      <c r="R97" s="17" t="s">
        <v>71</v>
      </c>
      <c r="S97" s="17">
        <v>3</v>
      </c>
      <c r="T97" s="17"/>
      <c r="U97" s="17"/>
      <c r="V97" s="17"/>
      <c r="W97" s="17"/>
      <c r="X97" s="17">
        <f>SUM(Table1[[#This Row],[111]:[115]])</f>
        <v>3</v>
      </c>
      <c r="Y97" s="17">
        <v>3</v>
      </c>
      <c r="Z97" s="17"/>
      <c r="AA97" s="17">
        <v>3</v>
      </c>
      <c r="AB97" s="17"/>
      <c r="AC97" s="17"/>
      <c r="AD97" s="17">
        <v>3</v>
      </c>
      <c r="AE97" s="17"/>
      <c r="AF97" s="17"/>
      <c r="AG97" s="17"/>
      <c r="AH97" s="17"/>
      <c r="AI97" s="17">
        <f>SUM(Table1[[#This Row],[121]:[130]])</f>
        <v>9</v>
      </c>
      <c r="AJ97" s="17"/>
      <c r="AK97" s="17">
        <v>0</v>
      </c>
      <c r="AL97" s="17"/>
      <c r="AM97" s="17">
        <f>SUM(Table1[[#This Row],[211]:[213]])</f>
        <v>0</v>
      </c>
      <c r="AN97" s="17"/>
      <c r="AO97" s="17"/>
      <c r="AP97" s="17"/>
      <c r="AQ97" s="17"/>
      <c r="AR97" s="19">
        <v>0</v>
      </c>
      <c r="AS97" s="27">
        <f>SUM(Table1[[#This Row],[221]:[225]])</f>
        <v>0</v>
      </c>
    </row>
    <row r="98" spans="1:45" x14ac:dyDescent="0.25">
      <c r="A98" s="2">
        <v>56</v>
      </c>
      <c r="B98" s="36" t="s">
        <v>93</v>
      </c>
      <c r="C98" s="17">
        <f t="shared" si="0"/>
        <v>12</v>
      </c>
      <c r="D98" s="17">
        <v>56</v>
      </c>
      <c r="E98" s="17"/>
      <c r="F98" s="33"/>
      <c r="G98" s="31">
        <v>253.45251605729999</v>
      </c>
      <c r="H98" s="31">
        <v>776.95843184900002</v>
      </c>
      <c r="I98" s="31">
        <v>613.19080974639996</v>
      </c>
      <c r="J98" s="18">
        <v>1.5951864128</v>
      </c>
      <c r="K98" s="18">
        <v>-0.34259872819999998</v>
      </c>
      <c r="L98" s="17">
        <v>83</v>
      </c>
      <c r="M98" s="17">
        <v>1</v>
      </c>
      <c r="N98" s="17">
        <v>0</v>
      </c>
      <c r="O98" s="17" t="s">
        <v>70</v>
      </c>
      <c r="P98" s="17" t="s">
        <v>71</v>
      </c>
      <c r="Q98" s="17" t="s">
        <v>71</v>
      </c>
      <c r="R98" s="17" t="s">
        <v>71</v>
      </c>
      <c r="S98" s="17">
        <v>3</v>
      </c>
      <c r="T98" s="17"/>
      <c r="U98" s="17"/>
      <c r="V98" s="17"/>
      <c r="W98" s="17"/>
      <c r="X98" s="17">
        <f>SUM(Table1[[#This Row],[111]:[115]])</f>
        <v>3</v>
      </c>
      <c r="Y98" s="17">
        <v>3</v>
      </c>
      <c r="Z98" s="17"/>
      <c r="AA98" s="17"/>
      <c r="AB98" s="17">
        <v>0</v>
      </c>
      <c r="AC98" s="17"/>
      <c r="AD98" s="17"/>
      <c r="AE98" s="17"/>
      <c r="AF98" s="17"/>
      <c r="AG98" s="17"/>
      <c r="AH98" s="17">
        <v>0</v>
      </c>
      <c r="AI98" s="17">
        <f>SUM(Table1[[#This Row],[121]:[130]])</f>
        <v>3</v>
      </c>
      <c r="AJ98" s="17">
        <v>3</v>
      </c>
      <c r="AK98" s="17"/>
      <c r="AL98" s="17"/>
      <c r="AM98" s="17">
        <f>SUM(Table1[[#This Row],[211]:[213]])</f>
        <v>3</v>
      </c>
      <c r="AN98" s="17">
        <v>3</v>
      </c>
      <c r="AO98" s="17"/>
      <c r="AP98" s="17"/>
      <c r="AQ98" s="17"/>
      <c r="AR98" s="19"/>
      <c r="AS98" s="27">
        <f>SUM(Table1[[#This Row],[221]:[225]])</f>
        <v>3</v>
      </c>
    </row>
    <row r="99" spans="1:45" x14ac:dyDescent="0.25">
      <c r="A99" s="2">
        <v>57</v>
      </c>
      <c r="B99" s="36" t="s">
        <v>206</v>
      </c>
      <c r="C99" s="17">
        <f t="shared" si="0"/>
        <v>12</v>
      </c>
      <c r="D99" s="17">
        <v>57</v>
      </c>
      <c r="E99" s="17"/>
      <c r="F99" s="33"/>
      <c r="G99" s="31">
        <v>998.49550942849999</v>
      </c>
      <c r="H99" s="31">
        <v>984.69801578099998</v>
      </c>
      <c r="I99" s="31">
        <v>900.00742409060001</v>
      </c>
      <c r="J99" s="18">
        <v>-2.7230751800000001E-2</v>
      </c>
      <c r="K99" s="18">
        <v>-0.1212665195</v>
      </c>
      <c r="L99" s="17">
        <v>115</v>
      </c>
      <c r="M99" s="17">
        <v>2</v>
      </c>
      <c r="N99" s="17">
        <v>2</v>
      </c>
      <c r="O99" s="17" t="s">
        <v>71</v>
      </c>
      <c r="P99" s="17" t="s">
        <v>71</v>
      </c>
      <c r="Q99" s="17" t="s">
        <v>71</v>
      </c>
      <c r="R99" s="17" t="s">
        <v>71</v>
      </c>
      <c r="S99" s="17"/>
      <c r="T99" s="17"/>
      <c r="U99" s="17"/>
      <c r="V99" s="17"/>
      <c r="W99" s="17">
        <v>0</v>
      </c>
      <c r="X99" s="17">
        <f>SUM(Table1[[#This Row],[111]:[115]])</f>
        <v>0</v>
      </c>
      <c r="Y99" s="17">
        <v>3</v>
      </c>
      <c r="Z99" s="17"/>
      <c r="AA99" s="17">
        <v>3</v>
      </c>
      <c r="AB99" s="17"/>
      <c r="AC99" s="17"/>
      <c r="AD99" s="17">
        <v>3</v>
      </c>
      <c r="AE99" s="17"/>
      <c r="AF99" s="17"/>
      <c r="AG99" s="17"/>
      <c r="AH99" s="17"/>
      <c r="AI99" s="17">
        <f>SUM(Table1[[#This Row],[121]:[130]])</f>
        <v>9</v>
      </c>
      <c r="AJ99" s="17">
        <v>3</v>
      </c>
      <c r="AK99" s="17"/>
      <c r="AL99" s="17"/>
      <c r="AM99" s="17">
        <f>SUM(Table1[[#This Row],[211]:[213]])</f>
        <v>3</v>
      </c>
      <c r="AN99" s="17"/>
      <c r="AO99" s="17"/>
      <c r="AP99" s="17"/>
      <c r="AQ99" s="17"/>
      <c r="AR99" s="19">
        <v>0</v>
      </c>
      <c r="AS99" s="27">
        <f>SUM(Table1[[#This Row],[221]:[225]])</f>
        <v>0</v>
      </c>
    </row>
    <row r="100" spans="1:45" x14ac:dyDescent="0.25">
      <c r="A100" s="2">
        <v>58</v>
      </c>
      <c r="B100" s="36" t="s">
        <v>208</v>
      </c>
      <c r="C100" s="17">
        <f t="shared" si="0"/>
        <v>12</v>
      </c>
      <c r="D100" s="17">
        <v>58</v>
      </c>
      <c r="E100" s="17"/>
      <c r="F100" s="33"/>
      <c r="G100" s="31">
        <v>823.58033731959995</v>
      </c>
      <c r="H100" s="31">
        <v>719.2001184152</v>
      </c>
      <c r="I100" s="31">
        <v>713.45751180189995</v>
      </c>
      <c r="J100" s="18">
        <v>-0.1976009588</v>
      </c>
      <c r="K100" s="18">
        <v>-2.4909660000000002E-4</v>
      </c>
      <c r="L100" s="17">
        <v>116</v>
      </c>
      <c r="M100" s="17">
        <v>4</v>
      </c>
      <c r="N100" s="17">
        <v>2</v>
      </c>
      <c r="O100" s="17" t="s">
        <v>71</v>
      </c>
      <c r="P100" s="17" t="s">
        <v>71</v>
      </c>
      <c r="Q100" s="17" t="s">
        <v>71</v>
      </c>
      <c r="R100" s="17" t="s">
        <v>71</v>
      </c>
      <c r="S100" s="17"/>
      <c r="T100" s="17"/>
      <c r="U100" s="17"/>
      <c r="V100" s="17"/>
      <c r="W100" s="17">
        <v>0</v>
      </c>
      <c r="X100" s="17">
        <f>SUM(Table1[[#This Row],[111]:[115]])</f>
        <v>0</v>
      </c>
      <c r="Y100" s="17">
        <v>3</v>
      </c>
      <c r="Z100" s="17"/>
      <c r="AA100" s="17">
        <v>3</v>
      </c>
      <c r="AB100" s="17"/>
      <c r="AC100" s="17"/>
      <c r="AD100" s="17">
        <v>3</v>
      </c>
      <c r="AE100" s="17"/>
      <c r="AF100" s="17"/>
      <c r="AG100" s="17"/>
      <c r="AH100" s="17"/>
      <c r="AI100" s="17">
        <f>SUM(Table1[[#This Row],[121]:[130]])</f>
        <v>9</v>
      </c>
      <c r="AJ100" s="17">
        <v>3</v>
      </c>
      <c r="AK100" s="17"/>
      <c r="AL100" s="17"/>
      <c r="AM100" s="17">
        <f>SUM(Table1[[#This Row],[211]:[213]])</f>
        <v>3</v>
      </c>
      <c r="AN100" s="17"/>
      <c r="AO100" s="17"/>
      <c r="AP100" s="17"/>
      <c r="AQ100" s="17"/>
      <c r="AR100" s="19">
        <v>0</v>
      </c>
      <c r="AS100" s="27">
        <f>SUM(Table1[[#This Row],[221]:[225]])</f>
        <v>0</v>
      </c>
    </row>
    <row r="101" spans="1:45" x14ac:dyDescent="0.25">
      <c r="A101" s="2">
        <v>59</v>
      </c>
      <c r="B101" s="36" t="s">
        <v>162</v>
      </c>
      <c r="C101" s="17">
        <f t="shared" si="0"/>
        <v>12</v>
      </c>
      <c r="D101" s="17">
        <v>59</v>
      </c>
      <c r="E101" s="17"/>
      <c r="F101" s="33"/>
      <c r="G101" s="31">
        <v>887.80361872900005</v>
      </c>
      <c r="H101" s="31">
        <v>1126.7645228017</v>
      </c>
      <c r="I101" s="31">
        <v>732.53655515879996</v>
      </c>
      <c r="J101" s="18">
        <v>0.33813043869999998</v>
      </c>
      <c r="K101" s="18">
        <v>-0.60618836539999998</v>
      </c>
      <c r="L101" s="17">
        <v>120</v>
      </c>
      <c r="M101" s="17">
        <v>3</v>
      </c>
      <c r="N101" s="17">
        <v>10</v>
      </c>
      <c r="O101" s="17" t="s">
        <v>71</v>
      </c>
      <c r="P101" s="17" t="s">
        <v>71</v>
      </c>
      <c r="Q101" s="17" t="s">
        <v>71</v>
      </c>
      <c r="R101" s="17" t="s">
        <v>71</v>
      </c>
      <c r="S101" s="17"/>
      <c r="T101" s="17"/>
      <c r="U101" s="17"/>
      <c r="V101" s="17"/>
      <c r="W101" s="17">
        <v>0</v>
      </c>
      <c r="X101" s="17">
        <f>SUM(Table1[[#This Row],[111]:[115]])</f>
        <v>0</v>
      </c>
      <c r="Y101" s="17">
        <v>3</v>
      </c>
      <c r="Z101" s="17"/>
      <c r="AA101" s="17">
        <v>3</v>
      </c>
      <c r="AB101" s="17"/>
      <c r="AC101" s="17"/>
      <c r="AD101" s="17">
        <v>3</v>
      </c>
      <c r="AE101" s="17"/>
      <c r="AF101" s="17"/>
      <c r="AG101" s="17"/>
      <c r="AH101" s="17"/>
      <c r="AI101" s="17">
        <f>SUM(Table1[[#This Row],[121]:[130]])</f>
        <v>9</v>
      </c>
      <c r="AJ101" s="17">
        <v>3</v>
      </c>
      <c r="AK101" s="17"/>
      <c r="AL101" s="17"/>
      <c r="AM101" s="17">
        <f>SUM(Table1[[#This Row],[211]:[213]])</f>
        <v>3</v>
      </c>
      <c r="AN101" s="17"/>
      <c r="AO101" s="17"/>
      <c r="AP101" s="17"/>
      <c r="AQ101" s="17"/>
      <c r="AR101" s="19">
        <v>0</v>
      </c>
      <c r="AS101" s="27">
        <f>SUM(Table1[[#This Row],[221]:[225]])</f>
        <v>0</v>
      </c>
    </row>
    <row r="102" spans="1:45" x14ac:dyDescent="0.25">
      <c r="A102" s="2">
        <v>60</v>
      </c>
      <c r="B102" s="36" t="s">
        <v>165</v>
      </c>
      <c r="C102" s="17">
        <f t="shared" si="0"/>
        <v>12</v>
      </c>
      <c r="D102" s="17">
        <v>60</v>
      </c>
      <c r="E102" s="17"/>
      <c r="F102" s="33"/>
      <c r="G102" s="31">
        <v>685.21234726269995</v>
      </c>
      <c r="H102" s="31">
        <v>696.04726974660002</v>
      </c>
      <c r="I102" s="31">
        <v>640.67163185059997</v>
      </c>
      <c r="J102" s="18">
        <v>8.4321915000000001E-3</v>
      </c>
      <c r="K102" s="18">
        <v>-0.10049600929999999</v>
      </c>
      <c r="L102" s="17">
        <v>123</v>
      </c>
      <c r="M102" s="17">
        <v>3</v>
      </c>
      <c r="N102" s="17">
        <v>2</v>
      </c>
      <c r="O102" s="17" t="s">
        <v>71</v>
      </c>
      <c r="P102" s="17" t="s">
        <v>71</v>
      </c>
      <c r="Q102" s="17" t="s">
        <v>71</v>
      </c>
      <c r="R102" s="17" t="s">
        <v>71</v>
      </c>
      <c r="S102" s="17"/>
      <c r="T102" s="17"/>
      <c r="U102" s="17"/>
      <c r="V102" s="17"/>
      <c r="W102" s="17">
        <v>0</v>
      </c>
      <c r="X102" s="17">
        <f>SUM(Table1[[#This Row],[111]:[115]])</f>
        <v>0</v>
      </c>
      <c r="Y102" s="17">
        <v>3</v>
      </c>
      <c r="Z102" s="17"/>
      <c r="AA102" s="17">
        <v>3</v>
      </c>
      <c r="AB102" s="17"/>
      <c r="AC102" s="17"/>
      <c r="AD102" s="17">
        <v>3</v>
      </c>
      <c r="AE102" s="17"/>
      <c r="AF102" s="17"/>
      <c r="AG102" s="17"/>
      <c r="AH102" s="17"/>
      <c r="AI102" s="17">
        <f>SUM(Table1[[#This Row],[121]:[130]])</f>
        <v>9</v>
      </c>
      <c r="AJ102" s="17">
        <v>3</v>
      </c>
      <c r="AK102" s="17"/>
      <c r="AL102" s="17"/>
      <c r="AM102" s="17">
        <f>SUM(Table1[[#This Row],[211]:[213]])</f>
        <v>3</v>
      </c>
      <c r="AN102" s="17"/>
      <c r="AO102" s="17"/>
      <c r="AP102" s="17"/>
      <c r="AQ102" s="17"/>
      <c r="AR102" s="19">
        <v>0</v>
      </c>
      <c r="AS102" s="27">
        <f>SUM(Table1[[#This Row],[221]:[225]])</f>
        <v>0</v>
      </c>
    </row>
    <row r="103" spans="1:45" x14ac:dyDescent="0.25">
      <c r="A103" s="2">
        <v>61</v>
      </c>
      <c r="B103" s="36" t="s">
        <v>168</v>
      </c>
      <c r="C103" s="17">
        <f t="shared" si="0"/>
        <v>12</v>
      </c>
      <c r="D103" s="17">
        <v>61</v>
      </c>
      <c r="E103" s="17"/>
      <c r="F103" s="33"/>
      <c r="G103" s="31">
        <v>1326.8214486449999</v>
      </c>
      <c r="H103" s="31">
        <v>1375.7692743076</v>
      </c>
      <c r="I103" s="31">
        <v>1015.3609265436</v>
      </c>
      <c r="J103" s="18">
        <v>4.3966631200000002E-2</v>
      </c>
      <c r="K103" s="18">
        <v>-0.42754236600000001</v>
      </c>
      <c r="L103" s="17">
        <v>125</v>
      </c>
      <c r="M103" s="17">
        <v>4</v>
      </c>
      <c r="N103" s="17">
        <v>0</v>
      </c>
      <c r="O103" s="17" t="s">
        <v>71</v>
      </c>
      <c r="P103" s="17" t="s">
        <v>71</v>
      </c>
      <c r="Q103" s="17" t="s">
        <v>71</v>
      </c>
      <c r="R103" s="17" t="s">
        <v>71</v>
      </c>
      <c r="S103" s="17"/>
      <c r="T103" s="17"/>
      <c r="U103" s="17"/>
      <c r="V103" s="17"/>
      <c r="W103" s="17">
        <v>0</v>
      </c>
      <c r="X103" s="17">
        <f>SUM(Table1[[#This Row],[111]:[115]])</f>
        <v>0</v>
      </c>
      <c r="Y103" s="17">
        <v>3</v>
      </c>
      <c r="Z103" s="17"/>
      <c r="AA103" s="17">
        <v>3</v>
      </c>
      <c r="AB103" s="17"/>
      <c r="AC103" s="17"/>
      <c r="AD103" s="17">
        <v>3</v>
      </c>
      <c r="AE103" s="17"/>
      <c r="AF103" s="17"/>
      <c r="AG103" s="17"/>
      <c r="AH103" s="17"/>
      <c r="AI103" s="17">
        <f>SUM(Table1[[#This Row],[121]:[130]])</f>
        <v>9</v>
      </c>
      <c r="AJ103" s="17">
        <v>3</v>
      </c>
      <c r="AK103" s="17"/>
      <c r="AL103" s="17"/>
      <c r="AM103" s="17">
        <f>SUM(Table1[[#This Row],[211]:[213]])</f>
        <v>3</v>
      </c>
      <c r="AN103" s="17"/>
      <c r="AO103" s="17"/>
      <c r="AP103" s="17"/>
      <c r="AQ103" s="17"/>
      <c r="AR103" s="19">
        <v>0</v>
      </c>
      <c r="AS103" s="27">
        <f>SUM(Table1[[#This Row],[221]:[225]])</f>
        <v>0</v>
      </c>
    </row>
    <row r="104" spans="1:45" x14ac:dyDescent="0.25">
      <c r="A104" s="2">
        <v>62</v>
      </c>
      <c r="B104" s="36" t="s">
        <v>170</v>
      </c>
      <c r="C104" s="17">
        <f t="shared" si="0"/>
        <v>12</v>
      </c>
      <c r="D104" s="17">
        <v>62</v>
      </c>
      <c r="E104" s="17"/>
      <c r="F104" s="33"/>
      <c r="G104" s="31">
        <v>1543.6274058962999</v>
      </c>
      <c r="H104" s="31">
        <v>668.78647269409998</v>
      </c>
      <c r="I104" s="31">
        <v>614.84372965360001</v>
      </c>
      <c r="J104" s="18">
        <v>-1.2153201709000001</v>
      </c>
      <c r="K104" s="18">
        <v>-0.1113039545</v>
      </c>
      <c r="L104" s="17">
        <v>127</v>
      </c>
      <c r="M104" s="17">
        <v>3</v>
      </c>
      <c r="N104" s="17">
        <v>21</v>
      </c>
      <c r="O104" s="17" t="s">
        <v>71</v>
      </c>
      <c r="P104" s="17" t="s">
        <v>71</v>
      </c>
      <c r="Q104" s="17" t="s">
        <v>71</v>
      </c>
      <c r="R104" s="17" t="s">
        <v>71</v>
      </c>
      <c r="S104" s="17"/>
      <c r="T104" s="17"/>
      <c r="U104" s="17"/>
      <c r="V104" s="17"/>
      <c r="W104" s="17">
        <v>0</v>
      </c>
      <c r="X104" s="17">
        <f>SUM(Table1[[#This Row],[111]:[115]])</f>
        <v>0</v>
      </c>
      <c r="Y104" s="17">
        <v>3</v>
      </c>
      <c r="Z104" s="17"/>
      <c r="AA104" s="17">
        <v>3</v>
      </c>
      <c r="AB104" s="17"/>
      <c r="AC104" s="17"/>
      <c r="AD104" s="17">
        <v>3</v>
      </c>
      <c r="AE104" s="17"/>
      <c r="AF104" s="17"/>
      <c r="AG104" s="17"/>
      <c r="AH104" s="17"/>
      <c r="AI104" s="17">
        <f>SUM(Table1[[#This Row],[121]:[130]])</f>
        <v>9</v>
      </c>
      <c r="AJ104" s="17">
        <v>3</v>
      </c>
      <c r="AK104" s="17"/>
      <c r="AL104" s="17"/>
      <c r="AM104" s="17">
        <f>SUM(Table1[[#This Row],[211]:[213]])</f>
        <v>3</v>
      </c>
      <c r="AN104" s="17"/>
      <c r="AO104" s="17"/>
      <c r="AP104" s="17"/>
      <c r="AQ104" s="17"/>
      <c r="AR104" s="19">
        <v>0</v>
      </c>
      <c r="AS104" s="27">
        <f>SUM(Table1[[#This Row],[221]:[225]])</f>
        <v>0</v>
      </c>
    </row>
    <row r="105" spans="1:45" x14ac:dyDescent="0.25">
      <c r="A105" s="2">
        <v>63</v>
      </c>
      <c r="B105" s="36" t="s">
        <v>121</v>
      </c>
      <c r="C105" s="17">
        <f t="shared" si="0"/>
        <v>12</v>
      </c>
      <c r="D105" s="17">
        <v>63</v>
      </c>
      <c r="E105" s="17"/>
      <c r="F105" s="33"/>
      <c r="G105" s="31">
        <v>889.86732753160004</v>
      </c>
      <c r="H105" s="31">
        <v>710.55401560639996</v>
      </c>
      <c r="I105" s="31">
        <v>954.58649611119995</v>
      </c>
      <c r="J105" s="18">
        <v>-0.32638981960000002</v>
      </c>
      <c r="K105" s="18">
        <v>0.43365278369999999</v>
      </c>
      <c r="L105" s="17">
        <v>128</v>
      </c>
      <c r="M105" s="17">
        <v>3</v>
      </c>
      <c r="N105" s="17">
        <v>13</v>
      </c>
      <c r="O105" s="17" t="s">
        <v>71</v>
      </c>
      <c r="P105" s="17" t="s">
        <v>71</v>
      </c>
      <c r="Q105" s="17" t="s">
        <v>71</v>
      </c>
      <c r="R105" s="17" t="s">
        <v>71</v>
      </c>
      <c r="S105" s="17"/>
      <c r="T105" s="17"/>
      <c r="U105" s="17"/>
      <c r="V105" s="17"/>
      <c r="W105" s="17">
        <v>0</v>
      </c>
      <c r="X105" s="17">
        <f>SUM(Table1[[#This Row],[111]:[115]])</f>
        <v>0</v>
      </c>
      <c r="Y105" s="17">
        <v>3</v>
      </c>
      <c r="Z105" s="17"/>
      <c r="AA105" s="17">
        <v>3</v>
      </c>
      <c r="AB105" s="17"/>
      <c r="AC105" s="17"/>
      <c r="AD105" s="17">
        <v>3</v>
      </c>
      <c r="AE105" s="17"/>
      <c r="AF105" s="17"/>
      <c r="AG105" s="17"/>
      <c r="AH105" s="17"/>
      <c r="AI105" s="17">
        <f>SUM(Table1[[#This Row],[121]:[130]])</f>
        <v>9</v>
      </c>
      <c r="AJ105" s="17">
        <v>3</v>
      </c>
      <c r="AK105" s="17"/>
      <c r="AL105" s="17"/>
      <c r="AM105" s="17">
        <f>SUM(Table1[[#This Row],[211]:[213]])</f>
        <v>3</v>
      </c>
      <c r="AN105" s="17"/>
      <c r="AO105" s="17"/>
      <c r="AP105" s="17"/>
      <c r="AQ105" s="17"/>
      <c r="AR105" s="19">
        <v>0</v>
      </c>
      <c r="AS105" s="27">
        <f>SUM(Table1[[#This Row],[221]:[225]])</f>
        <v>0</v>
      </c>
    </row>
    <row r="106" spans="1:45" x14ac:dyDescent="0.25">
      <c r="A106" s="2">
        <v>64</v>
      </c>
      <c r="B106" s="36" t="s">
        <v>123</v>
      </c>
      <c r="C106" s="17">
        <f t="shared" si="0"/>
        <v>12</v>
      </c>
      <c r="D106" s="17">
        <v>64</v>
      </c>
      <c r="E106" s="17"/>
      <c r="F106" s="33"/>
      <c r="G106" s="31">
        <v>1056.5081416986</v>
      </c>
      <c r="H106" s="31">
        <v>1218.7768090037</v>
      </c>
      <c r="I106" s="31">
        <v>647.45989246650004</v>
      </c>
      <c r="J106" s="18">
        <v>0.20250099329999999</v>
      </c>
      <c r="K106" s="18">
        <v>-0.90456461349999995</v>
      </c>
      <c r="L106" s="17">
        <v>129</v>
      </c>
      <c r="M106" s="17">
        <v>2</v>
      </c>
      <c r="N106" s="17">
        <v>8</v>
      </c>
      <c r="O106" s="17" t="s">
        <v>71</v>
      </c>
      <c r="P106" s="17" t="s">
        <v>71</v>
      </c>
      <c r="Q106" s="17" t="s">
        <v>71</v>
      </c>
      <c r="R106" s="17" t="s">
        <v>71</v>
      </c>
      <c r="S106" s="17"/>
      <c r="T106" s="17"/>
      <c r="U106" s="17"/>
      <c r="V106" s="17"/>
      <c r="W106" s="17">
        <v>0</v>
      </c>
      <c r="X106" s="17">
        <f>SUM(Table1[[#This Row],[111]:[115]])</f>
        <v>0</v>
      </c>
      <c r="Y106" s="17">
        <v>3</v>
      </c>
      <c r="Z106" s="17"/>
      <c r="AA106" s="17">
        <v>3</v>
      </c>
      <c r="AB106" s="17"/>
      <c r="AC106" s="17"/>
      <c r="AD106" s="17">
        <v>3</v>
      </c>
      <c r="AE106" s="17"/>
      <c r="AF106" s="17"/>
      <c r="AG106" s="17"/>
      <c r="AH106" s="17"/>
      <c r="AI106" s="17">
        <f>SUM(Table1[[#This Row],[121]:[130]])</f>
        <v>9</v>
      </c>
      <c r="AJ106" s="17">
        <v>3</v>
      </c>
      <c r="AK106" s="17"/>
      <c r="AL106" s="17"/>
      <c r="AM106" s="17">
        <f>SUM(Table1[[#This Row],[211]:[213]])</f>
        <v>3</v>
      </c>
      <c r="AN106" s="17"/>
      <c r="AO106" s="17"/>
      <c r="AP106" s="17"/>
      <c r="AQ106" s="17"/>
      <c r="AR106" s="19">
        <v>0</v>
      </c>
      <c r="AS106" s="27">
        <f>SUM(Table1[[#This Row],[221]:[225]])</f>
        <v>0</v>
      </c>
    </row>
    <row r="107" spans="1:45" x14ac:dyDescent="0.25">
      <c r="A107" s="2">
        <v>65</v>
      </c>
      <c r="B107" s="39" t="s">
        <v>674</v>
      </c>
      <c r="C107" s="17">
        <f t="shared" ref="C107:C170" si="1">SUM(X107,AI107,AM107,AS107)</f>
        <v>12</v>
      </c>
      <c r="D107" s="17">
        <v>65</v>
      </c>
      <c r="E107" s="17"/>
      <c r="F107" s="33"/>
      <c r="G107" s="31">
        <v>2054.2421828329998</v>
      </c>
      <c r="H107" s="31">
        <v>1586.2438317694</v>
      </c>
      <c r="I107" s="31">
        <v>538.93417223829999</v>
      </c>
      <c r="J107" s="18">
        <v>-0.38108446839999999</v>
      </c>
      <c r="K107" s="18">
        <v>-1.5442858927000001</v>
      </c>
      <c r="L107" s="17">
        <v>131</v>
      </c>
      <c r="M107" s="17">
        <v>2</v>
      </c>
      <c r="N107" s="17">
        <v>5</v>
      </c>
      <c r="O107" s="17" t="s">
        <v>71</v>
      </c>
      <c r="P107" s="17" t="s">
        <v>71</v>
      </c>
      <c r="Q107" s="17" t="s">
        <v>71</v>
      </c>
      <c r="R107" s="17" t="s">
        <v>71</v>
      </c>
      <c r="S107" s="17"/>
      <c r="T107" s="17"/>
      <c r="U107" s="17"/>
      <c r="V107" s="17"/>
      <c r="W107" s="17">
        <v>0</v>
      </c>
      <c r="X107" s="17">
        <f>SUM(Table1[[#This Row],[111]:[115]])</f>
        <v>0</v>
      </c>
      <c r="Y107" s="17">
        <v>3</v>
      </c>
      <c r="Z107" s="17"/>
      <c r="AA107" s="17">
        <v>3</v>
      </c>
      <c r="AB107" s="17"/>
      <c r="AC107" s="17"/>
      <c r="AD107" s="17">
        <v>3</v>
      </c>
      <c r="AE107" s="17"/>
      <c r="AF107" s="17"/>
      <c r="AG107" s="17"/>
      <c r="AH107" s="17"/>
      <c r="AI107" s="17">
        <f>SUM(Table1[[#This Row],[121]:[130]])</f>
        <v>9</v>
      </c>
      <c r="AJ107" s="17">
        <v>3</v>
      </c>
      <c r="AK107" s="17"/>
      <c r="AL107" s="17"/>
      <c r="AM107" s="17">
        <f>SUM(Table1[[#This Row],[211]:[213]])</f>
        <v>3</v>
      </c>
      <c r="AN107" s="17"/>
      <c r="AO107" s="17"/>
      <c r="AP107" s="17"/>
      <c r="AQ107" s="17"/>
      <c r="AR107" s="19">
        <v>0</v>
      </c>
      <c r="AS107" s="27">
        <f>SUM(Table1[[#This Row],[221]:[225]])</f>
        <v>0</v>
      </c>
    </row>
    <row r="108" spans="1:45" x14ac:dyDescent="0.25">
      <c r="A108" s="2">
        <v>66</v>
      </c>
      <c r="B108" s="36" t="s">
        <v>181</v>
      </c>
      <c r="C108" s="17">
        <f t="shared" si="1"/>
        <v>12</v>
      </c>
      <c r="D108" s="17">
        <v>66</v>
      </c>
      <c r="E108" s="17"/>
      <c r="F108" s="33"/>
      <c r="G108" s="31">
        <v>1125.4373706424001</v>
      </c>
      <c r="H108" s="31">
        <v>1180.6103429486</v>
      </c>
      <c r="I108" s="31">
        <v>812.58724422859996</v>
      </c>
      <c r="J108" s="18">
        <v>6.5115135399999996E-2</v>
      </c>
      <c r="K108" s="18">
        <v>-0.53133260309999997</v>
      </c>
      <c r="L108" s="17">
        <v>113</v>
      </c>
      <c r="M108" s="17">
        <v>2</v>
      </c>
      <c r="N108" s="17">
        <v>5</v>
      </c>
      <c r="O108" s="17" t="s">
        <v>71</v>
      </c>
      <c r="P108" s="17" t="s">
        <v>70</v>
      </c>
      <c r="Q108" s="17" t="s">
        <v>71</v>
      </c>
      <c r="R108" s="17" t="s">
        <v>71</v>
      </c>
      <c r="S108" s="17"/>
      <c r="T108" s="17">
        <v>1</v>
      </c>
      <c r="U108" s="17"/>
      <c r="V108" s="17"/>
      <c r="W108" s="17"/>
      <c r="X108" s="17">
        <f>SUM(Table1[[#This Row],[111]:[115]])</f>
        <v>1</v>
      </c>
      <c r="Y108" s="17">
        <v>3</v>
      </c>
      <c r="Z108" s="17"/>
      <c r="AA108" s="17">
        <v>3</v>
      </c>
      <c r="AB108" s="17"/>
      <c r="AC108" s="17"/>
      <c r="AD108" s="17"/>
      <c r="AE108" s="17">
        <v>2</v>
      </c>
      <c r="AF108" s="17"/>
      <c r="AG108" s="17"/>
      <c r="AH108" s="17"/>
      <c r="AI108" s="17">
        <f>SUM(Table1[[#This Row],[121]:[130]])</f>
        <v>8</v>
      </c>
      <c r="AJ108" s="17">
        <v>3</v>
      </c>
      <c r="AK108" s="17"/>
      <c r="AL108" s="17"/>
      <c r="AM108" s="17">
        <f>SUM(Table1[[#This Row],[211]:[213]])</f>
        <v>3</v>
      </c>
      <c r="AN108" s="17"/>
      <c r="AO108" s="17"/>
      <c r="AP108" s="17"/>
      <c r="AQ108" s="17"/>
      <c r="AR108" s="19">
        <v>0</v>
      </c>
      <c r="AS108" s="27">
        <f>SUM(Table1[[#This Row],[221]:[225]])</f>
        <v>0</v>
      </c>
    </row>
    <row r="109" spans="1:45" x14ac:dyDescent="0.25">
      <c r="A109" s="2">
        <v>67</v>
      </c>
      <c r="B109" s="36" t="s">
        <v>143</v>
      </c>
      <c r="C109" s="17">
        <f t="shared" si="1"/>
        <v>11</v>
      </c>
      <c r="D109" s="17">
        <v>67</v>
      </c>
      <c r="E109" s="17"/>
      <c r="F109" s="33"/>
      <c r="G109" s="31">
        <v>16.139387027400002</v>
      </c>
      <c r="H109" s="31">
        <v>1.4931232067</v>
      </c>
      <c r="I109" s="31">
        <v>3.4650485652</v>
      </c>
      <c r="J109" s="18">
        <v>-3.4952341256000001</v>
      </c>
      <c r="K109" s="18">
        <v>1.4296511441999999</v>
      </c>
      <c r="L109" s="17">
        <v>119</v>
      </c>
      <c r="M109" s="17">
        <v>3</v>
      </c>
      <c r="N109" s="17">
        <v>10</v>
      </c>
      <c r="O109" s="17" t="s">
        <v>70</v>
      </c>
      <c r="P109" s="17" t="s">
        <v>71</v>
      </c>
      <c r="Q109" s="17" t="s">
        <v>71</v>
      </c>
      <c r="R109" s="17" t="s">
        <v>71</v>
      </c>
      <c r="S109" s="17">
        <v>3</v>
      </c>
      <c r="T109" s="17"/>
      <c r="U109" s="17"/>
      <c r="V109" s="17"/>
      <c r="W109" s="17"/>
      <c r="X109" s="17">
        <f>SUM(Table1[[#This Row],[111]:[115]])</f>
        <v>3</v>
      </c>
      <c r="Y109" s="17">
        <v>3</v>
      </c>
      <c r="Z109" s="17"/>
      <c r="AA109" s="17">
        <v>3</v>
      </c>
      <c r="AB109" s="17"/>
      <c r="AC109" s="17"/>
      <c r="AD109" s="17">
        <v>3</v>
      </c>
      <c r="AE109" s="17"/>
      <c r="AF109" s="17"/>
      <c r="AG109" s="17"/>
      <c r="AH109" s="17"/>
      <c r="AI109" s="17">
        <f>SUM(Table1[[#This Row],[121]:[130]])</f>
        <v>9</v>
      </c>
      <c r="AJ109" s="17"/>
      <c r="AK109" s="17"/>
      <c r="AL109" s="17">
        <v>-3</v>
      </c>
      <c r="AM109" s="17">
        <f>SUM(Table1[[#This Row],[211]:[213]])</f>
        <v>-3</v>
      </c>
      <c r="AN109" s="17"/>
      <c r="AO109" s="17"/>
      <c r="AP109" s="17">
        <v>2</v>
      </c>
      <c r="AQ109" s="17"/>
      <c r="AR109" s="19"/>
      <c r="AS109" s="27">
        <f>SUM(Table1[[#This Row],[221]:[225]])</f>
        <v>2</v>
      </c>
    </row>
    <row r="110" spans="1:45" x14ac:dyDescent="0.25">
      <c r="A110" s="2">
        <v>68</v>
      </c>
      <c r="B110" s="36" t="s">
        <v>105</v>
      </c>
      <c r="C110" s="17">
        <f t="shared" si="1"/>
        <v>11</v>
      </c>
      <c r="D110" s="17">
        <v>68</v>
      </c>
      <c r="E110" s="17" t="s">
        <v>73</v>
      </c>
      <c r="F110" s="33"/>
      <c r="G110" s="31">
        <v>36.044112565799999</v>
      </c>
      <c r="H110" s="31">
        <v>17.843937421900002</v>
      </c>
      <c r="I110" s="31">
        <v>53.957613518499997</v>
      </c>
      <c r="J110" s="18">
        <v>-1.2011007563</v>
      </c>
      <c r="K110" s="18">
        <v>1.6999358072999999</v>
      </c>
      <c r="L110" s="17">
        <v>121</v>
      </c>
      <c r="M110" s="17">
        <v>2</v>
      </c>
      <c r="N110" s="17">
        <v>5</v>
      </c>
      <c r="O110" s="17" t="s">
        <v>70</v>
      </c>
      <c r="P110" s="17" t="s">
        <v>71</v>
      </c>
      <c r="Q110" s="17" t="s">
        <v>71</v>
      </c>
      <c r="R110" s="17" t="s">
        <v>71</v>
      </c>
      <c r="S110" s="17">
        <v>3</v>
      </c>
      <c r="T110" s="17"/>
      <c r="U110" s="17"/>
      <c r="V110" s="17"/>
      <c r="W110" s="17"/>
      <c r="X110" s="17">
        <f>SUM(Table1[[#This Row],[111]:[115]])</f>
        <v>3</v>
      </c>
      <c r="Y110" s="17">
        <v>3</v>
      </c>
      <c r="Z110" s="17"/>
      <c r="AA110" s="17">
        <v>3</v>
      </c>
      <c r="AB110" s="17"/>
      <c r="AC110" s="17"/>
      <c r="AD110" s="17">
        <v>3</v>
      </c>
      <c r="AE110" s="17"/>
      <c r="AF110" s="17"/>
      <c r="AG110" s="17"/>
      <c r="AH110" s="17"/>
      <c r="AI110" s="17">
        <f>SUM(Table1[[#This Row],[121]:[130]])</f>
        <v>9</v>
      </c>
      <c r="AJ110" s="17"/>
      <c r="AK110" s="17"/>
      <c r="AL110" s="17">
        <v>-3</v>
      </c>
      <c r="AM110" s="17">
        <f>SUM(Table1[[#This Row],[211]:[213]])</f>
        <v>-3</v>
      </c>
      <c r="AN110" s="17"/>
      <c r="AO110" s="17"/>
      <c r="AP110" s="17">
        <v>2</v>
      </c>
      <c r="AQ110" s="17"/>
      <c r="AR110" s="19"/>
      <c r="AS110" s="27">
        <f>SUM(Table1[[#This Row],[221]:[225]])</f>
        <v>2</v>
      </c>
    </row>
    <row r="111" spans="1:45" x14ac:dyDescent="0.25">
      <c r="A111" s="2">
        <v>69</v>
      </c>
      <c r="B111" s="36" t="s">
        <v>141</v>
      </c>
      <c r="C111" s="17">
        <f t="shared" si="1"/>
        <v>11</v>
      </c>
      <c r="D111" s="17">
        <v>69</v>
      </c>
      <c r="E111" s="17"/>
      <c r="F111" s="33"/>
      <c r="G111" s="31">
        <v>21.0009254846</v>
      </c>
      <c r="H111" s="31">
        <v>9.2064383947999993</v>
      </c>
      <c r="I111" s="31">
        <v>16.750149496900001</v>
      </c>
      <c r="J111" s="18">
        <v>-1.0480406603000001</v>
      </c>
      <c r="K111" s="18">
        <v>0.6548298266</v>
      </c>
      <c r="L111" s="17">
        <v>118</v>
      </c>
      <c r="M111" s="17">
        <v>3</v>
      </c>
      <c r="N111" s="17">
        <v>0</v>
      </c>
      <c r="O111" s="17" t="s">
        <v>70</v>
      </c>
      <c r="P111" s="17" t="s">
        <v>70</v>
      </c>
      <c r="Q111" s="17" t="s">
        <v>71</v>
      </c>
      <c r="R111" s="17" t="s">
        <v>71</v>
      </c>
      <c r="S111" s="17">
        <v>3</v>
      </c>
      <c r="T111" s="17">
        <v>1</v>
      </c>
      <c r="U111" s="17"/>
      <c r="V111" s="17"/>
      <c r="W111" s="17"/>
      <c r="X111" s="17">
        <f>SUM(Table1[[#This Row],[111]:[115]])</f>
        <v>4</v>
      </c>
      <c r="Y111" s="17">
        <v>3</v>
      </c>
      <c r="Z111" s="17"/>
      <c r="AA111" s="17">
        <v>3</v>
      </c>
      <c r="AB111" s="17"/>
      <c r="AC111" s="17"/>
      <c r="AD111" s="17">
        <v>3</v>
      </c>
      <c r="AE111" s="17"/>
      <c r="AF111" s="17"/>
      <c r="AG111" s="17"/>
      <c r="AH111" s="17"/>
      <c r="AI111" s="17">
        <f>SUM(Table1[[#This Row],[121]:[130]])</f>
        <v>9</v>
      </c>
      <c r="AJ111" s="17"/>
      <c r="AK111" s="17"/>
      <c r="AL111" s="17">
        <v>-3</v>
      </c>
      <c r="AM111" s="17">
        <f>SUM(Table1[[#This Row],[211]:[213]])</f>
        <v>-3</v>
      </c>
      <c r="AN111" s="17"/>
      <c r="AO111" s="17"/>
      <c r="AP111" s="17"/>
      <c r="AQ111" s="17">
        <v>1</v>
      </c>
      <c r="AR111" s="19"/>
      <c r="AS111" s="27">
        <f>SUM(Table1[[#This Row],[221]:[225]])</f>
        <v>1</v>
      </c>
    </row>
    <row r="112" spans="1:45" x14ac:dyDescent="0.25">
      <c r="A112" s="2">
        <v>70</v>
      </c>
      <c r="B112" s="36" t="s">
        <v>114</v>
      </c>
      <c r="C112" s="17">
        <f t="shared" si="1"/>
        <v>11</v>
      </c>
      <c r="D112" s="17">
        <v>70</v>
      </c>
      <c r="E112" s="17"/>
      <c r="F112" s="33"/>
      <c r="G112" s="31">
        <v>200.0349276398</v>
      </c>
      <c r="H112" s="31">
        <v>444.37929615349998</v>
      </c>
      <c r="I112" s="31">
        <v>197.56793101950001</v>
      </c>
      <c r="J112" s="18">
        <v>1.1334974721</v>
      </c>
      <c r="K112" s="18">
        <v>-1.1421757942999999</v>
      </c>
      <c r="L112" s="17">
        <v>148</v>
      </c>
      <c r="M112" s="17">
        <v>3</v>
      </c>
      <c r="N112" s="17">
        <v>12</v>
      </c>
      <c r="O112" s="17" t="s">
        <v>71</v>
      </c>
      <c r="P112" s="17" t="s">
        <v>70</v>
      </c>
      <c r="Q112" s="17" t="s">
        <v>71</v>
      </c>
      <c r="R112" s="17" t="s">
        <v>71</v>
      </c>
      <c r="S112" s="17"/>
      <c r="T112" s="17">
        <v>1</v>
      </c>
      <c r="U112" s="17"/>
      <c r="V112" s="17"/>
      <c r="W112" s="17"/>
      <c r="X112" s="17">
        <f>SUM(Table1[[#This Row],[111]:[115]])</f>
        <v>1</v>
      </c>
      <c r="Y112" s="17">
        <v>3</v>
      </c>
      <c r="Z112" s="17"/>
      <c r="AA112" s="17">
        <v>3</v>
      </c>
      <c r="AB112" s="17"/>
      <c r="AC112" s="17"/>
      <c r="AD112" s="17"/>
      <c r="AE112" s="17"/>
      <c r="AF112" s="17">
        <v>1</v>
      </c>
      <c r="AG112" s="17"/>
      <c r="AH112" s="17"/>
      <c r="AI112" s="17">
        <f>SUM(Table1[[#This Row],[121]:[130]])</f>
        <v>7</v>
      </c>
      <c r="AJ112" s="17"/>
      <c r="AK112" s="17">
        <v>0</v>
      </c>
      <c r="AL112" s="17"/>
      <c r="AM112" s="17">
        <f>SUM(Table1[[#This Row],[211]:[213]])</f>
        <v>0</v>
      </c>
      <c r="AN112" s="17">
        <v>3</v>
      </c>
      <c r="AO112" s="17"/>
      <c r="AP112" s="17"/>
      <c r="AQ112" s="17"/>
      <c r="AR112" s="19"/>
      <c r="AS112" s="27">
        <f>SUM(Table1[[#This Row],[221]:[225]])</f>
        <v>3</v>
      </c>
    </row>
    <row r="113" spans="1:45" x14ac:dyDescent="0.25">
      <c r="A113" s="2">
        <v>71</v>
      </c>
      <c r="B113" s="36" t="s">
        <v>133</v>
      </c>
      <c r="C113" s="17">
        <f t="shared" si="1"/>
        <v>11</v>
      </c>
      <c r="D113" s="17">
        <v>71</v>
      </c>
      <c r="E113" s="17"/>
      <c r="F113" s="33"/>
      <c r="G113" s="31">
        <v>310.74044062709999</v>
      </c>
      <c r="H113" s="31">
        <v>309.94285986969999</v>
      </c>
      <c r="I113" s="31">
        <v>519.38695774120004</v>
      </c>
      <c r="J113" s="18">
        <v>-2.7366089699999999E-2</v>
      </c>
      <c r="K113" s="18">
        <v>0.76688854660000005</v>
      </c>
      <c r="L113" s="17">
        <v>134</v>
      </c>
      <c r="M113" s="17">
        <v>3</v>
      </c>
      <c r="N113" s="17">
        <v>30</v>
      </c>
      <c r="O113" s="17" t="s">
        <v>71</v>
      </c>
      <c r="P113" s="17" t="s">
        <v>70</v>
      </c>
      <c r="Q113" s="17" t="s">
        <v>71</v>
      </c>
      <c r="R113" s="17" t="s">
        <v>71</v>
      </c>
      <c r="S113" s="17"/>
      <c r="T113" s="17">
        <v>1</v>
      </c>
      <c r="U113" s="17"/>
      <c r="V113" s="17"/>
      <c r="W113" s="17"/>
      <c r="X113" s="17">
        <f>SUM(Table1[[#This Row],[111]:[115]])</f>
        <v>1</v>
      </c>
      <c r="Y113" s="17">
        <v>3</v>
      </c>
      <c r="Z113" s="17"/>
      <c r="AA113" s="17">
        <v>3</v>
      </c>
      <c r="AB113" s="17"/>
      <c r="AC113" s="17"/>
      <c r="AD113" s="17">
        <v>3</v>
      </c>
      <c r="AE113" s="17"/>
      <c r="AF113" s="17"/>
      <c r="AG113" s="17"/>
      <c r="AH113" s="17"/>
      <c r="AI113" s="17">
        <f>SUM(Table1[[#This Row],[121]:[130]])</f>
        <v>9</v>
      </c>
      <c r="AJ113" s="17"/>
      <c r="AK113" s="17">
        <v>0</v>
      </c>
      <c r="AL113" s="17"/>
      <c r="AM113" s="17">
        <f>SUM(Table1[[#This Row],[211]:[213]])</f>
        <v>0</v>
      </c>
      <c r="AN113" s="17"/>
      <c r="AO113" s="17"/>
      <c r="AP113" s="17"/>
      <c r="AQ113" s="17">
        <v>1</v>
      </c>
      <c r="AR113" s="19"/>
      <c r="AS113" s="27">
        <f>SUM(Table1[[#This Row],[221]:[225]])</f>
        <v>1</v>
      </c>
    </row>
    <row r="114" spans="1:45" x14ac:dyDescent="0.25">
      <c r="A114" s="2">
        <v>72</v>
      </c>
      <c r="B114" s="36" t="s">
        <v>115</v>
      </c>
      <c r="C114" s="17">
        <f t="shared" si="1"/>
        <v>11</v>
      </c>
      <c r="D114" s="17">
        <v>72</v>
      </c>
      <c r="E114" s="17"/>
      <c r="F114" s="33"/>
      <c r="G114" s="31">
        <v>259.20698206859998</v>
      </c>
      <c r="H114" s="31">
        <v>470.63852536920001</v>
      </c>
      <c r="I114" s="31">
        <v>261.12203444390002</v>
      </c>
      <c r="J114" s="18">
        <v>0.82981424820000005</v>
      </c>
      <c r="K114" s="18">
        <v>-0.83056677469999995</v>
      </c>
      <c r="L114" s="17">
        <v>84</v>
      </c>
      <c r="M114" s="17">
        <v>2</v>
      </c>
      <c r="N114" s="17">
        <v>10</v>
      </c>
      <c r="O114" s="17" t="s">
        <v>70</v>
      </c>
      <c r="P114" s="17" t="s">
        <v>70</v>
      </c>
      <c r="Q114" s="17" t="s">
        <v>71</v>
      </c>
      <c r="R114" s="17" t="s">
        <v>71</v>
      </c>
      <c r="S114" s="17">
        <v>3</v>
      </c>
      <c r="T114" s="17">
        <v>1</v>
      </c>
      <c r="U114" s="17"/>
      <c r="V114" s="17"/>
      <c r="W114" s="17"/>
      <c r="X114" s="17">
        <f>SUM(Table1[[#This Row],[111]:[115]])</f>
        <v>4</v>
      </c>
      <c r="Y114" s="17">
        <v>3</v>
      </c>
      <c r="Z114" s="17"/>
      <c r="AA114" s="17">
        <v>3</v>
      </c>
      <c r="AB114" s="17"/>
      <c r="AC114" s="17"/>
      <c r="AD114" s="17"/>
      <c r="AE114" s="17"/>
      <c r="AF114" s="17"/>
      <c r="AG114" s="17"/>
      <c r="AH114" s="17">
        <v>0</v>
      </c>
      <c r="AI114" s="17">
        <f>SUM(Table1[[#This Row],[121]:[130]])</f>
        <v>6</v>
      </c>
      <c r="AJ114" s="17"/>
      <c r="AK114" s="17">
        <v>0</v>
      </c>
      <c r="AL114" s="17"/>
      <c r="AM114" s="17">
        <f>SUM(Table1[[#This Row],[211]:[213]])</f>
        <v>0</v>
      </c>
      <c r="AN114" s="17"/>
      <c r="AO114" s="17">
        <v>1</v>
      </c>
      <c r="AP114" s="17"/>
      <c r="AQ114" s="17"/>
      <c r="AR114" s="19"/>
      <c r="AS114" s="27">
        <f>SUM(Table1[[#This Row],[221]:[225]])</f>
        <v>1</v>
      </c>
    </row>
    <row r="115" spans="1:45" x14ac:dyDescent="0.25">
      <c r="A115" s="2">
        <v>73</v>
      </c>
      <c r="B115" s="36" t="s">
        <v>113</v>
      </c>
      <c r="C115" s="17">
        <f t="shared" si="1"/>
        <v>11</v>
      </c>
      <c r="D115" s="17">
        <v>73</v>
      </c>
      <c r="E115" s="17" t="s">
        <v>73</v>
      </c>
      <c r="F115" s="33"/>
      <c r="G115" s="31">
        <v>443.96250275</v>
      </c>
      <c r="H115" s="31">
        <v>300.44626691569999</v>
      </c>
      <c r="I115" s="31">
        <v>106.9101299992</v>
      </c>
      <c r="J115" s="18">
        <v>-0.58855793909999998</v>
      </c>
      <c r="K115" s="18">
        <v>-1.4599820945999999</v>
      </c>
      <c r="L115" s="17">
        <v>146</v>
      </c>
      <c r="M115" s="17">
        <v>3</v>
      </c>
      <c r="N115" s="17">
        <v>12</v>
      </c>
      <c r="O115" s="17" t="s">
        <v>70</v>
      </c>
      <c r="P115" s="17" t="s">
        <v>70</v>
      </c>
      <c r="Q115" s="17" t="s">
        <v>71</v>
      </c>
      <c r="R115" s="17" t="s">
        <v>71</v>
      </c>
      <c r="S115" s="17">
        <v>3</v>
      </c>
      <c r="T115" s="17">
        <v>1</v>
      </c>
      <c r="U115" s="17"/>
      <c r="V115" s="17"/>
      <c r="W115" s="17"/>
      <c r="X115" s="17">
        <f>SUM(Table1[[#This Row],[111]:[115]])</f>
        <v>4</v>
      </c>
      <c r="Y115" s="17">
        <v>3</v>
      </c>
      <c r="Z115" s="17"/>
      <c r="AA115" s="17">
        <v>3</v>
      </c>
      <c r="AB115" s="17"/>
      <c r="AC115" s="17"/>
      <c r="AD115" s="17"/>
      <c r="AE115" s="17"/>
      <c r="AF115" s="17">
        <v>1</v>
      </c>
      <c r="AG115" s="17"/>
      <c r="AH115" s="17"/>
      <c r="AI115" s="17">
        <f>SUM(Table1[[#This Row],[121]:[130]])</f>
        <v>7</v>
      </c>
      <c r="AJ115" s="17"/>
      <c r="AK115" s="17">
        <v>0</v>
      </c>
      <c r="AL115" s="17"/>
      <c r="AM115" s="17">
        <f>SUM(Table1[[#This Row],[211]:[213]])</f>
        <v>0</v>
      </c>
      <c r="AN115" s="17"/>
      <c r="AO115" s="17"/>
      <c r="AP115" s="17"/>
      <c r="AQ115" s="17"/>
      <c r="AR115" s="19">
        <v>0</v>
      </c>
      <c r="AS115" s="27">
        <f>SUM(Table1[[#This Row],[221]:[225]])</f>
        <v>0</v>
      </c>
    </row>
    <row r="116" spans="1:45" x14ac:dyDescent="0.25">
      <c r="A116" s="2">
        <v>74</v>
      </c>
      <c r="B116" s="36" t="s">
        <v>146</v>
      </c>
      <c r="C116" s="17">
        <f t="shared" si="1"/>
        <v>11</v>
      </c>
      <c r="D116" s="17">
        <v>74</v>
      </c>
      <c r="E116" s="17"/>
      <c r="F116" s="33"/>
      <c r="G116" s="31">
        <v>148.0376668529</v>
      </c>
      <c r="H116" s="31">
        <v>231.8154327856</v>
      </c>
      <c r="I116" s="31">
        <v>269.20230227299999</v>
      </c>
      <c r="J116" s="18">
        <v>0.64960558570000004</v>
      </c>
      <c r="K116" s="18">
        <v>0.1835667889</v>
      </c>
      <c r="L116" s="17">
        <v>73</v>
      </c>
      <c r="M116" s="17">
        <v>3</v>
      </c>
      <c r="N116" s="17">
        <v>30</v>
      </c>
      <c r="O116" s="17" t="s">
        <v>70</v>
      </c>
      <c r="P116" s="17" t="s">
        <v>70</v>
      </c>
      <c r="Q116" s="17" t="s">
        <v>71</v>
      </c>
      <c r="R116" s="17" t="s">
        <v>71</v>
      </c>
      <c r="S116" s="17">
        <v>3</v>
      </c>
      <c r="T116" s="17">
        <v>1</v>
      </c>
      <c r="U116" s="17"/>
      <c r="V116" s="17"/>
      <c r="W116" s="17"/>
      <c r="X116" s="17">
        <f>SUM(Table1[[#This Row],[111]:[115]])</f>
        <v>4</v>
      </c>
      <c r="Y116" s="17">
        <v>3</v>
      </c>
      <c r="Z116" s="17"/>
      <c r="AA116" s="17">
        <v>3</v>
      </c>
      <c r="AB116" s="17"/>
      <c r="AC116" s="17"/>
      <c r="AD116" s="17"/>
      <c r="AE116" s="17"/>
      <c r="AF116" s="17"/>
      <c r="AG116" s="17"/>
      <c r="AH116" s="17">
        <v>0</v>
      </c>
      <c r="AI116" s="17">
        <f>SUM(Table1[[#This Row],[121]:[130]])</f>
        <v>6</v>
      </c>
      <c r="AJ116" s="17"/>
      <c r="AK116" s="17">
        <v>0</v>
      </c>
      <c r="AL116" s="17"/>
      <c r="AM116" s="17">
        <f>SUM(Table1[[#This Row],[211]:[213]])</f>
        <v>0</v>
      </c>
      <c r="AN116" s="17"/>
      <c r="AO116" s="17">
        <v>1</v>
      </c>
      <c r="AP116" s="17"/>
      <c r="AQ116" s="17"/>
      <c r="AR116" s="19"/>
      <c r="AS116" s="27">
        <f>SUM(Table1[[#This Row],[221]:[225]])</f>
        <v>1</v>
      </c>
    </row>
    <row r="117" spans="1:45" x14ac:dyDescent="0.25">
      <c r="A117" s="2">
        <v>75</v>
      </c>
      <c r="B117" s="36" t="s">
        <v>147</v>
      </c>
      <c r="C117" s="17">
        <f t="shared" si="1"/>
        <v>11</v>
      </c>
      <c r="D117" s="17">
        <v>75</v>
      </c>
      <c r="E117" s="17"/>
      <c r="F117" s="33"/>
      <c r="G117" s="31">
        <v>102.67111079919999</v>
      </c>
      <c r="H117" s="31">
        <v>173.61391154059999</v>
      </c>
      <c r="I117" s="31">
        <v>26.051505490699999</v>
      </c>
      <c r="J117" s="18">
        <v>0.71281764510000001</v>
      </c>
      <c r="K117" s="18">
        <v>-2.7052662732999999</v>
      </c>
      <c r="L117" s="17">
        <v>79</v>
      </c>
      <c r="M117" s="17">
        <v>2</v>
      </c>
      <c r="N117" s="17">
        <v>2</v>
      </c>
      <c r="O117" s="17" t="s">
        <v>70</v>
      </c>
      <c r="P117" s="17" t="s">
        <v>70</v>
      </c>
      <c r="Q117" s="17" t="s">
        <v>71</v>
      </c>
      <c r="R117" s="17" t="s">
        <v>71</v>
      </c>
      <c r="S117" s="17">
        <v>3</v>
      </c>
      <c r="T117" s="17">
        <v>1</v>
      </c>
      <c r="U117" s="17"/>
      <c r="V117" s="17"/>
      <c r="W117" s="17"/>
      <c r="X117" s="17">
        <f>SUM(Table1[[#This Row],[111]:[115]])</f>
        <v>4</v>
      </c>
      <c r="Y117" s="17">
        <v>3</v>
      </c>
      <c r="Z117" s="17"/>
      <c r="AA117" s="17">
        <v>3</v>
      </c>
      <c r="AB117" s="17"/>
      <c r="AC117" s="17"/>
      <c r="AD117" s="17"/>
      <c r="AE117" s="17"/>
      <c r="AF117" s="17"/>
      <c r="AG117" s="17"/>
      <c r="AH117" s="17">
        <v>0</v>
      </c>
      <c r="AI117" s="17">
        <f>SUM(Table1[[#This Row],[121]:[130]])</f>
        <v>6</v>
      </c>
      <c r="AJ117" s="17"/>
      <c r="AK117" s="17">
        <v>0</v>
      </c>
      <c r="AL117" s="17"/>
      <c r="AM117" s="17">
        <f>SUM(Table1[[#This Row],[211]:[213]])</f>
        <v>0</v>
      </c>
      <c r="AN117" s="17"/>
      <c r="AO117" s="17">
        <v>1</v>
      </c>
      <c r="AP117" s="17"/>
      <c r="AQ117" s="17"/>
      <c r="AR117" s="19"/>
      <c r="AS117" s="27">
        <f>SUM(Table1[[#This Row],[221]:[225]])</f>
        <v>1</v>
      </c>
    </row>
    <row r="118" spans="1:45" x14ac:dyDescent="0.25">
      <c r="A118" s="2">
        <v>76</v>
      </c>
      <c r="B118" s="36" t="s">
        <v>150</v>
      </c>
      <c r="C118" s="17">
        <f t="shared" si="1"/>
        <v>11</v>
      </c>
      <c r="D118" s="17">
        <v>76</v>
      </c>
      <c r="E118" s="17"/>
      <c r="F118" s="33"/>
      <c r="G118" s="31">
        <v>416.27826878830001</v>
      </c>
      <c r="H118" s="31">
        <v>200.76208741849999</v>
      </c>
      <c r="I118" s="31">
        <v>312.48903095330002</v>
      </c>
      <c r="J118" s="18">
        <v>-1.0543563828</v>
      </c>
      <c r="K118" s="18">
        <v>0.64702439359999997</v>
      </c>
      <c r="L118" s="17">
        <v>195</v>
      </c>
      <c r="M118" s="17">
        <v>6</v>
      </c>
      <c r="N118" s="17">
        <v>31</v>
      </c>
      <c r="O118" s="17" t="s">
        <v>70</v>
      </c>
      <c r="P118" s="17" t="s">
        <v>70</v>
      </c>
      <c r="Q118" s="17" t="s">
        <v>71</v>
      </c>
      <c r="R118" s="17" t="s">
        <v>71</v>
      </c>
      <c r="S118" s="17">
        <v>3</v>
      </c>
      <c r="T118" s="17">
        <v>1</v>
      </c>
      <c r="U118" s="17"/>
      <c r="V118" s="17"/>
      <c r="W118" s="17"/>
      <c r="X118" s="17">
        <f>SUM(Table1[[#This Row],[111]:[115]])</f>
        <v>4</v>
      </c>
      <c r="Y118" s="17">
        <v>3</v>
      </c>
      <c r="Z118" s="17"/>
      <c r="AA118" s="17">
        <v>3</v>
      </c>
      <c r="AB118" s="17"/>
      <c r="AC118" s="17"/>
      <c r="AD118" s="17"/>
      <c r="AE118" s="17"/>
      <c r="AF118" s="17"/>
      <c r="AG118" s="17"/>
      <c r="AH118" s="17">
        <v>0</v>
      </c>
      <c r="AI118" s="17">
        <f>SUM(Table1[[#This Row],[121]:[130]])</f>
        <v>6</v>
      </c>
      <c r="AJ118" s="17"/>
      <c r="AK118" s="17">
        <v>0</v>
      </c>
      <c r="AL118" s="17"/>
      <c r="AM118" s="17">
        <f>SUM(Table1[[#This Row],[211]:[213]])</f>
        <v>0</v>
      </c>
      <c r="AN118" s="17"/>
      <c r="AO118" s="17"/>
      <c r="AP118" s="17"/>
      <c r="AQ118" s="17">
        <v>1</v>
      </c>
      <c r="AR118" s="19"/>
      <c r="AS118" s="27">
        <f>SUM(Table1[[#This Row],[221]:[225]])</f>
        <v>1</v>
      </c>
    </row>
    <row r="119" spans="1:45" x14ac:dyDescent="0.25">
      <c r="A119" s="2">
        <v>77</v>
      </c>
      <c r="B119" s="36" t="s">
        <v>180</v>
      </c>
      <c r="C119" s="17">
        <f t="shared" si="1"/>
        <v>11</v>
      </c>
      <c r="D119" s="17">
        <v>77</v>
      </c>
      <c r="E119" s="17"/>
      <c r="F119" s="33"/>
      <c r="G119" s="31">
        <v>2148.3532588733001</v>
      </c>
      <c r="H119" s="31">
        <v>2336.7698179165</v>
      </c>
      <c r="I119" s="31">
        <v>1853.9653921234001</v>
      </c>
      <c r="J119" s="18">
        <v>0.1150788822</v>
      </c>
      <c r="K119" s="18">
        <v>-0.32587984840000001</v>
      </c>
      <c r="L119" s="17">
        <v>112</v>
      </c>
      <c r="M119" s="17">
        <v>3</v>
      </c>
      <c r="N119" s="17">
        <v>0</v>
      </c>
      <c r="O119" s="17" t="s">
        <v>71</v>
      </c>
      <c r="P119" s="17" t="s">
        <v>71</v>
      </c>
      <c r="Q119" s="17" t="s">
        <v>71</v>
      </c>
      <c r="R119" s="17" t="s">
        <v>71</v>
      </c>
      <c r="S119" s="17"/>
      <c r="T119" s="17"/>
      <c r="U119" s="17"/>
      <c r="V119" s="17"/>
      <c r="W119" s="17">
        <v>0</v>
      </c>
      <c r="X119" s="17">
        <f>SUM(Table1[[#This Row],[111]:[115]])</f>
        <v>0</v>
      </c>
      <c r="Y119" s="17">
        <v>3</v>
      </c>
      <c r="Z119" s="17"/>
      <c r="AA119" s="17">
        <v>3</v>
      </c>
      <c r="AB119" s="17"/>
      <c r="AC119" s="17"/>
      <c r="AD119" s="17"/>
      <c r="AE119" s="17">
        <v>2</v>
      </c>
      <c r="AF119" s="17"/>
      <c r="AG119" s="17"/>
      <c r="AH119" s="17"/>
      <c r="AI119" s="17">
        <f>SUM(Table1[[#This Row],[121]:[130]])</f>
        <v>8</v>
      </c>
      <c r="AJ119" s="17">
        <v>3</v>
      </c>
      <c r="AK119" s="17"/>
      <c r="AL119" s="17"/>
      <c r="AM119" s="17">
        <f>SUM(Table1[[#This Row],[211]:[213]])</f>
        <v>3</v>
      </c>
      <c r="AN119" s="17"/>
      <c r="AO119" s="17"/>
      <c r="AP119" s="17"/>
      <c r="AQ119" s="17"/>
      <c r="AR119" s="19">
        <v>0</v>
      </c>
      <c r="AS119" s="27">
        <f>SUM(Table1[[#This Row],[221]:[225]])</f>
        <v>0</v>
      </c>
    </row>
    <row r="120" spans="1:45" x14ac:dyDescent="0.25">
      <c r="A120" s="2">
        <v>78</v>
      </c>
      <c r="B120" s="36" t="s">
        <v>134</v>
      </c>
      <c r="C120" s="17">
        <f t="shared" si="1"/>
        <v>11</v>
      </c>
      <c r="D120" s="17">
        <v>78</v>
      </c>
      <c r="E120" s="17" t="s">
        <v>73</v>
      </c>
      <c r="F120" s="33"/>
      <c r="G120" s="31">
        <v>3148.2615692241002</v>
      </c>
      <c r="H120" s="31">
        <v>3863.1181792426</v>
      </c>
      <c r="I120" s="31">
        <v>2771.3561831013999</v>
      </c>
      <c r="J120" s="18">
        <v>0.29241937480000002</v>
      </c>
      <c r="K120" s="18">
        <v>-0.4756196573</v>
      </c>
      <c r="L120" s="17">
        <v>139</v>
      </c>
      <c r="M120" s="17">
        <v>2</v>
      </c>
      <c r="N120" s="17">
        <v>5</v>
      </c>
      <c r="O120" s="17" t="s">
        <v>71</v>
      </c>
      <c r="P120" s="17" t="s">
        <v>71</v>
      </c>
      <c r="Q120" s="17" t="s">
        <v>71</v>
      </c>
      <c r="R120" s="17" t="s">
        <v>71</v>
      </c>
      <c r="S120" s="17"/>
      <c r="T120" s="17"/>
      <c r="U120" s="17"/>
      <c r="V120" s="17"/>
      <c r="W120" s="17">
        <v>0</v>
      </c>
      <c r="X120" s="17">
        <f>SUM(Table1[[#This Row],[111]:[115]])</f>
        <v>0</v>
      </c>
      <c r="Y120" s="17">
        <v>3</v>
      </c>
      <c r="Z120" s="17"/>
      <c r="AA120" s="17">
        <v>3</v>
      </c>
      <c r="AB120" s="17"/>
      <c r="AC120" s="17"/>
      <c r="AD120" s="17"/>
      <c r="AE120" s="17">
        <v>2</v>
      </c>
      <c r="AF120" s="17"/>
      <c r="AG120" s="17"/>
      <c r="AH120" s="17"/>
      <c r="AI120" s="17">
        <f>SUM(Table1[[#This Row],[121]:[130]])</f>
        <v>8</v>
      </c>
      <c r="AJ120" s="17">
        <v>3</v>
      </c>
      <c r="AK120" s="17"/>
      <c r="AL120" s="17"/>
      <c r="AM120" s="17">
        <f>SUM(Table1[[#This Row],[211]:[213]])</f>
        <v>3</v>
      </c>
      <c r="AN120" s="17"/>
      <c r="AO120" s="17"/>
      <c r="AP120" s="17"/>
      <c r="AQ120" s="17"/>
      <c r="AR120" s="19">
        <v>0</v>
      </c>
      <c r="AS120" s="27">
        <f>SUM(Table1[[#This Row],[221]:[225]])</f>
        <v>0</v>
      </c>
    </row>
    <row r="121" spans="1:45" x14ac:dyDescent="0.25">
      <c r="A121" s="2">
        <v>79</v>
      </c>
      <c r="B121" s="36" t="s">
        <v>205</v>
      </c>
      <c r="C121" s="17">
        <f t="shared" si="1"/>
        <v>11</v>
      </c>
      <c r="D121" s="17">
        <v>79</v>
      </c>
      <c r="E121" s="17"/>
      <c r="F121" s="33"/>
      <c r="G121" s="31">
        <v>744.06088654990003</v>
      </c>
      <c r="H121" s="31">
        <v>763.99241878709995</v>
      </c>
      <c r="I121" s="31">
        <v>830.37042308749994</v>
      </c>
      <c r="J121" s="18">
        <v>3.0487412700000001E-2</v>
      </c>
      <c r="K121" s="18">
        <v>0.12937220520000001</v>
      </c>
      <c r="L121" s="17">
        <v>113</v>
      </c>
      <c r="M121" s="17">
        <v>2</v>
      </c>
      <c r="N121" s="17">
        <v>2</v>
      </c>
      <c r="O121" s="17" t="s">
        <v>71</v>
      </c>
      <c r="P121" s="17" t="s">
        <v>71</v>
      </c>
      <c r="Q121" s="17" t="s">
        <v>71</v>
      </c>
      <c r="R121" s="17" t="s">
        <v>71</v>
      </c>
      <c r="S121" s="17"/>
      <c r="T121" s="17"/>
      <c r="U121" s="17"/>
      <c r="V121" s="17"/>
      <c r="W121" s="17">
        <v>0</v>
      </c>
      <c r="X121" s="17">
        <f>SUM(Table1[[#This Row],[111]:[115]])</f>
        <v>0</v>
      </c>
      <c r="Y121" s="17">
        <v>3</v>
      </c>
      <c r="Z121" s="17"/>
      <c r="AA121" s="17">
        <v>3</v>
      </c>
      <c r="AB121" s="17"/>
      <c r="AC121" s="17"/>
      <c r="AD121" s="17"/>
      <c r="AE121" s="17">
        <v>2</v>
      </c>
      <c r="AF121" s="17"/>
      <c r="AG121" s="17"/>
      <c r="AH121" s="17"/>
      <c r="AI121" s="17">
        <f>SUM(Table1[[#This Row],[121]:[130]])</f>
        <v>8</v>
      </c>
      <c r="AJ121" s="17">
        <v>3</v>
      </c>
      <c r="AK121" s="17"/>
      <c r="AL121" s="17"/>
      <c r="AM121" s="17">
        <f>SUM(Table1[[#This Row],[211]:[213]])</f>
        <v>3</v>
      </c>
      <c r="AN121" s="17"/>
      <c r="AO121" s="17"/>
      <c r="AP121" s="17"/>
      <c r="AQ121" s="17"/>
      <c r="AR121" s="19">
        <v>0</v>
      </c>
      <c r="AS121" s="27">
        <f>SUM(Table1[[#This Row],[221]:[225]])</f>
        <v>0</v>
      </c>
    </row>
    <row r="122" spans="1:45" x14ac:dyDescent="0.25">
      <c r="A122" s="2">
        <v>80</v>
      </c>
      <c r="B122" s="36" t="s">
        <v>172</v>
      </c>
      <c r="C122" s="17">
        <f t="shared" si="1"/>
        <v>11</v>
      </c>
      <c r="D122" s="17">
        <v>80</v>
      </c>
      <c r="E122" s="17"/>
      <c r="F122" s="33"/>
      <c r="G122" s="31">
        <v>1102.5415461794</v>
      </c>
      <c r="H122" s="31">
        <v>1252.3745302602999</v>
      </c>
      <c r="I122" s="31">
        <v>902.5129872919</v>
      </c>
      <c r="J122" s="18">
        <v>0.1849076768</v>
      </c>
      <c r="K122" s="18">
        <v>-0.46667666079999998</v>
      </c>
      <c r="L122" s="17">
        <v>138</v>
      </c>
      <c r="M122" s="17">
        <v>5</v>
      </c>
      <c r="N122" s="17">
        <v>37</v>
      </c>
      <c r="O122" s="17" t="s">
        <v>71</v>
      </c>
      <c r="P122" s="17" t="s">
        <v>71</v>
      </c>
      <c r="Q122" s="17" t="s">
        <v>71</v>
      </c>
      <c r="R122" s="17" t="s">
        <v>71</v>
      </c>
      <c r="S122" s="17"/>
      <c r="T122" s="17"/>
      <c r="U122" s="17"/>
      <c r="V122" s="17"/>
      <c r="W122" s="17">
        <v>0</v>
      </c>
      <c r="X122" s="17">
        <f>SUM(Table1[[#This Row],[111]:[115]])</f>
        <v>0</v>
      </c>
      <c r="Y122" s="17">
        <v>3</v>
      </c>
      <c r="Z122" s="17"/>
      <c r="AA122" s="17">
        <v>3</v>
      </c>
      <c r="AB122" s="17"/>
      <c r="AC122" s="17"/>
      <c r="AD122" s="17"/>
      <c r="AE122" s="17">
        <v>2</v>
      </c>
      <c r="AF122" s="17"/>
      <c r="AG122" s="17"/>
      <c r="AH122" s="17"/>
      <c r="AI122" s="17">
        <f>SUM(Table1[[#This Row],[121]:[130]])</f>
        <v>8</v>
      </c>
      <c r="AJ122" s="17">
        <v>3</v>
      </c>
      <c r="AK122" s="17"/>
      <c r="AL122" s="17"/>
      <c r="AM122" s="17">
        <f>SUM(Table1[[#This Row],[211]:[213]])</f>
        <v>3</v>
      </c>
      <c r="AN122" s="17"/>
      <c r="AO122" s="17"/>
      <c r="AP122" s="17"/>
      <c r="AQ122" s="17"/>
      <c r="AR122" s="19">
        <v>0</v>
      </c>
      <c r="AS122" s="27">
        <f>SUM(Table1[[#This Row],[221]:[225]])</f>
        <v>0</v>
      </c>
    </row>
    <row r="123" spans="1:45" x14ac:dyDescent="0.25">
      <c r="A123" s="2">
        <v>81</v>
      </c>
      <c r="B123" s="36" t="s">
        <v>116</v>
      </c>
      <c r="C123" s="17">
        <f t="shared" si="1"/>
        <v>10</v>
      </c>
      <c r="D123" s="17">
        <v>81</v>
      </c>
      <c r="E123" s="17"/>
      <c r="F123" s="33"/>
      <c r="G123" s="31">
        <v>705.35402752009998</v>
      </c>
      <c r="H123" s="31">
        <v>659.4511723265</v>
      </c>
      <c r="I123" s="31">
        <v>481.11212409870001</v>
      </c>
      <c r="J123" s="18">
        <v>-0.1008783721</v>
      </c>
      <c r="K123" s="18">
        <v>-0.44676507570000001</v>
      </c>
      <c r="L123" s="17">
        <v>90</v>
      </c>
      <c r="M123" s="17">
        <v>2</v>
      </c>
      <c r="N123" s="17">
        <v>0</v>
      </c>
      <c r="O123" s="17" t="s">
        <v>70</v>
      </c>
      <c r="P123" s="17" t="s">
        <v>70</v>
      </c>
      <c r="Q123" s="17" t="s">
        <v>71</v>
      </c>
      <c r="R123" s="17" t="s">
        <v>71</v>
      </c>
      <c r="S123" s="17">
        <v>3</v>
      </c>
      <c r="T123" s="17">
        <v>1</v>
      </c>
      <c r="U123" s="17"/>
      <c r="V123" s="17"/>
      <c r="W123" s="17"/>
      <c r="X123" s="17">
        <f>SUM(Table1[[#This Row],[111]:[115]])</f>
        <v>4</v>
      </c>
      <c r="Y123" s="17">
        <v>3</v>
      </c>
      <c r="Z123" s="17"/>
      <c r="AA123" s="17">
        <v>3</v>
      </c>
      <c r="AB123" s="17"/>
      <c r="AC123" s="17"/>
      <c r="AD123" s="17"/>
      <c r="AE123" s="17"/>
      <c r="AF123" s="17"/>
      <c r="AG123" s="17"/>
      <c r="AH123" s="17">
        <v>0</v>
      </c>
      <c r="AI123" s="17">
        <f>SUM(Table1[[#This Row],[121]:[130]])</f>
        <v>6</v>
      </c>
      <c r="AJ123" s="17"/>
      <c r="AK123" s="17">
        <v>0</v>
      </c>
      <c r="AL123" s="17"/>
      <c r="AM123" s="17">
        <f>SUM(Table1[[#This Row],[211]:[213]])</f>
        <v>0</v>
      </c>
      <c r="AN123" s="17"/>
      <c r="AO123" s="17"/>
      <c r="AP123" s="17"/>
      <c r="AQ123" s="17"/>
      <c r="AR123" s="19">
        <v>0</v>
      </c>
      <c r="AS123" s="27">
        <f>SUM(Table1[[#This Row],[221]:[225]])</f>
        <v>0</v>
      </c>
    </row>
    <row r="124" spans="1:45" x14ac:dyDescent="0.25">
      <c r="A124" s="2">
        <v>82</v>
      </c>
      <c r="B124" s="36" t="s">
        <v>169</v>
      </c>
      <c r="C124" s="17">
        <f t="shared" si="1"/>
        <v>10</v>
      </c>
      <c r="D124" s="17">
        <v>82</v>
      </c>
      <c r="E124" s="17" t="s">
        <v>73</v>
      </c>
      <c r="F124" s="33"/>
      <c r="G124" s="31">
        <v>424.82072292369998</v>
      </c>
      <c r="H124" s="31">
        <v>372.78886214329998</v>
      </c>
      <c r="I124" s="31">
        <v>441.79986672119998</v>
      </c>
      <c r="J124" s="18">
        <v>-0.21176496</v>
      </c>
      <c r="K124" s="18">
        <v>0.27344402779999999</v>
      </c>
      <c r="L124" s="17">
        <v>126</v>
      </c>
      <c r="M124" s="17">
        <v>2</v>
      </c>
      <c r="N124" s="17">
        <v>5</v>
      </c>
      <c r="O124" s="17" t="s">
        <v>71</v>
      </c>
      <c r="P124" s="17" t="s">
        <v>70</v>
      </c>
      <c r="Q124" s="17" t="s">
        <v>71</v>
      </c>
      <c r="R124" s="17" t="s">
        <v>71</v>
      </c>
      <c r="S124" s="17"/>
      <c r="T124" s="17">
        <v>1</v>
      </c>
      <c r="U124" s="17"/>
      <c r="V124" s="17"/>
      <c r="W124" s="17"/>
      <c r="X124" s="17">
        <f>SUM(Table1[[#This Row],[111]:[115]])</f>
        <v>1</v>
      </c>
      <c r="Y124" s="17">
        <v>3</v>
      </c>
      <c r="Z124" s="17"/>
      <c r="AA124" s="17">
        <v>3</v>
      </c>
      <c r="AB124" s="17"/>
      <c r="AC124" s="17"/>
      <c r="AD124" s="17">
        <v>3</v>
      </c>
      <c r="AE124" s="17"/>
      <c r="AF124" s="17"/>
      <c r="AG124" s="17"/>
      <c r="AH124" s="17"/>
      <c r="AI124" s="17">
        <f>SUM(Table1[[#This Row],[121]:[130]])</f>
        <v>9</v>
      </c>
      <c r="AJ124" s="17"/>
      <c r="AK124" s="17">
        <v>0</v>
      </c>
      <c r="AL124" s="17"/>
      <c r="AM124" s="17">
        <f>SUM(Table1[[#This Row],[211]:[213]])</f>
        <v>0</v>
      </c>
      <c r="AN124" s="17"/>
      <c r="AO124" s="17"/>
      <c r="AP124" s="17"/>
      <c r="AQ124" s="17"/>
      <c r="AR124" s="19">
        <v>0</v>
      </c>
      <c r="AS124" s="27">
        <f>SUM(Table1[[#This Row],[221]:[225]])</f>
        <v>0</v>
      </c>
    </row>
    <row r="125" spans="1:45" x14ac:dyDescent="0.25">
      <c r="A125" s="2">
        <v>83</v>
      </c>
      <c r="B125" s="36" t="s">
        <v>136</v>
      </c>
      <c r="C125" s="17">
        <f t="shared" si="1"/>
        <v>10</v>
      </c>
      <c r="D125" s="17">
        <v>83</v>
      </c>
      <c r="E125" s="17"/>
      <c r="F125" s="33"/>
      <c r="G125" s="31">
        <v>623.93790386019998</v>
      </c>
      <c r="H125" s="31">
        <v>378.9040619251</v>
      </c>
      <c r="I125" s="31">
        <v>438.2407059423</v>
      </c>
      <c r="J125" s="18">
        <v>-0.72063517290000001</v>
      </c>
      <c r="K125" s="18">
        <v>0.2133761777</v>
      </c>
      <c r="L125" s="17">
        <v>109</v>
      </c>
      <c r="M125" s="17">
        <v>2</v>
      </c>
      <c r="N125" s="17">
        <v>60</v>
      </c>
      <c r="O125" s="17" t="s">
        <v>70</v>
      </c>
      <c r="P125" s="17" t="s">
        <v>71</v>
      </c>
      <c r="Q125" s="17" t="s">
        <v>71</v>
      </c>
      <c r="R125" s="17" t="s">
        <v>71</v>
      </c>
      <c r="S125" s="17">
        <v>3</v>
      </c>
      <c r="T125" s="17"/>
      <c r="U125" s="17"/>
      <c r="V125" s="17"/>
      <c r="W125" s="17"/>
      <c r="X125" s="17">
        <f>SUM(Table1[[#This Row],[111]:[115]])</f>
        <v>3</v>
      </c>
      <c r="Y125" s="17">
        <v>3</v>
      </c>
      <c r="Z125" s="17"/>
      <c r="AA125" s="17">
        <v>3</v>
      </c>
      <c r="AB125" s="17"/>
      <c r="AC125" s="17"/>
      <c r="AD125" s="17"/>
      <c r="AE125" s="17"/>
      <c r="AF125" s="17">
        <v>1</v>
      </c>
      <c r="AG125" s="17"/>
      <c r="AH125" s="17"/>
      <c r="AI125" s="17">
        <f>SUM(Table1[[#This Row],[121]:[130]])</f>
        <v>7</v>
      </c>
      <c r="AJ125" s="17"/>
      <c r="AK125" s="17">
        <v>0</v>
      </c>
      <c r="AL125" s="17"/>
      <c r="AM125" s="17">
        <f>SUM(Table1[[#This Row],[211]:[213]])</f>
        <v>0</v>
      </c>
      <c r="AN125" s="17"/>
      <c r="AO125" s="17"/>
      <c r="AP125" s="17"/>
      <c r="AQ125" s="17"/>
      <c r="AR125" s="19">
        <v>0</v>
      </c>
      <c r="AS125" s="27">
        <f>SUM(Table1[[#This Row],[221]:[225]])</f>
        <v>0</v>
      </c>
    </row>
    <row r="126" spans="1:45" x14ac:dyDescent="0.25">
      <c r="A126" s="2">
        <v>84</v>
      </c>
      <c r="B126" s="36" t="s">
        <v>84</v>
      </c>
      <c r="C126" s="17">
        <f t="shared" si="1"/>
        <v>10</v>
      </c>
      <c r="D126" s="17">
        <v>84</v>
      </c>
      <c r="E126" s="17"/>
      <c r="F126" s="33"/>
      <c r="G126" s="31">
        <v>482.20043603879998</v>
      </c>
      <c r="H126" s="31">
        <v>464.0720107949</v>
      </c>
      <c r="I126" s="31">
        <v>373.46157361450003</v>
      </c>
      <c r="J126" s="18">
        <v>-7.5116008900000003E-2</v>
      </c>
      <c r="K126" s="18">
        <v>-0.29346264820000001</v>
      </c>
      <c r="L126" s="17">
        <v>131</v>
      </c>
      <c r="M126" s="17">
        <v>1</v>
      </c>
      <c r="N126" s="17">
        <v>8</v>
      </c>
      <c r="O126" s="17" t="s">
        <v>70</v>
      </c>
      <c r="P126" s="17" t="s">
        <v>70</v>
      </c>
      <c r="Q126" s="17" t="s">
        <v>71</v>
      </c>
      <c r="R126" s="17" t="s">
        <v>71</v>
      </c>
      <c r="S126" s="17">
        <v>3</v>
      </c>
      <c r="T126" s="17">
        <v>1</v>
      </c>
      <c r="U126" s="17"/>
      <c r="V126" s="17"/>
      <c r="W126" s="17"/>
      <c r="X126" s="17">
        <f>SUM(Table1[[#This Row],[111]:[115]])</f>
        <v>4</v>
      </c>
      <c r="Y126" s="17">
        <v>3</v>
      </c>
      <c r="Z126" s="17"/>
      <c r="AA126" s="17"/>
      <c r="AB126" s="17">
        <v>0</v>
      </c>
      <c r="AC126" s="17"/>
      <c r="AD126" s="17">
        <v>3</v>
      </c>
      <c r="AE126" s="17"/>
      <c r="AF126" s="17"/>
      <c r="AG126" s="17"/>
      <c r="AH126" s="17"/>
      <c r="AI126" s="17">
        <f>SUM(Table1[[#This Row],[121]:[130]])</f>
        <v>6</v>
      </c>
      <c r="AJ126" s="17"/>
      <c r="AK126" s="17">
        <v>0</v>
      </c>
      <c r="AL126" s="17"/>
      <c r="AM126" s="17">
        <f>SUM(Table1[[#This Row],[211]:[213]])</f>
        <v>0</v>
      </c>
      <c r="AN126" s="17"/>
      <c r="AO126" s="17"/>
      <c r="AP126" s="17"/>
      <c r="AQ126" s="17"/>
      <c r="AR126" s="19">
        <v>0</v>
      </c>
      <c r="AS126" s="27">
        <f>SUM(Table1[[#This Row],[221]:[225]])</f>
        <v>0</v>
      </c>
    </row>
    <row r="127" spans="1:45" x14ac:dyDescent="0.25">
      <c r="A127" s="2">
        <v>85</v>
      </c>
      <c r="B127" s="36" t="s">
        <v>148</v>
      </c>
      <c r="C127" s="17">
        <f t="shared" si="1"/>
        <v>10</v>
      </c>
      <c r="D127" s="17">
        <v>85</v>
      </c>
      <c r="E127" s="17"/>
      <c r="F127" s="33"/>
      <c r="G127" s="31">
        <v>477.664736506</v>
      </c>
      <c r="H127" s="31">
        <v>441.51583601239997</v>
      </c>
      <c r="I127" s="31">
        <v>329.25509655100001</v>
      </c>
      <c r="J127" s="18">
        <v>-0.12856547209999999</v>
      </c>
      <c r="K127" s="18">
        <v>-0.40079979360000001</v>
      </c>
      <c r="L127" s="17">
        <v>161</v>
      </c>
      <c r="M127" s="17">
        <v>3</v>
      </c>
      <c r="N127" s="17">
        <v>4</v>
      </c>
      <c r="O127" s="17" t="s">
        <v>70</v>
      </c>
      <c r="P127" s="17" t="s">
        <v>70</v>
      </c>
      <c r="Q127" s="17" t="s">
        <v>71</v>
      </c>
      <c r="R127" s="17" t="s">
        <v>71</v>
      </c>
      <c r="S127" s="17">
        <v>3</v>
      </c>
      <c r="T127" s="17">
        <v>1</v>
      </c>
      <c r="U127" s="17"/>
      <c r="V127" s="17"/>
      <c r="W127" s="17"/>
      <c r="X127" s="17">
        <f>SUM(Table1[[#This Row],[111]:[115]])</f>
        <v>4</v>
      </c>
      <c r="Y127" s="17">
        <v>3</v>
      </c>
      <c r="Z127" s="17"/>
      <c r="AA127" s="17">
        <v>3</v>
      </c>
      <c r="AB127" s="17"/>
      <c r="AC127" s="17"/>
      <c r="AD127" s="17"/>
      <c r="AE127" s="17"/>
      <c r="AF127" s="17"/>
      <c r="AG127" s="17"/>
      <c r="AH127" s="17">
        <v>0</v>
      </c>
      <c r="AI127" s="17">
        <f>SUM(Table1[[#This Row],[121]:[130]])</f>
        <v>6</v>
      </c>
      <c r="AJ127" s="17"/>
      <c r="AK127" s="17">
        <v>0</v>
      </c>
      <c r="AL127" s="17"/>
      <c r="AM127" s="17">
        <f>SUM(Table1[[#This Row],[211]:[213]])</f>
        <v>0</v>
      </c>
      <c r="AN127" s="17"/>
      <c r="AO127" s="17"/>
      <c r="AP127" s="17"/>
      <c r="AQ127" s="17"/>
      <c r="AR127" s="19">
        <v>0</v>
      </c>
      <c r="AS127" s="27">
        <f>SUM(Table1[[#This Row],[221]:[225]])</f>
        <v>0</v>
      </c>
    </row>
    <row r="128" spans="1:45" x14ac:dyDescent="0.25">
      <c r="A128" s="2">
        <v>86</v>
      </c>
      <c r="B128" s="36" t="s">
        <v>153</v>
      </c>
      <c r="C128" s="17">
        <f t="shared" si="1"/>
        <v>10</v>
      </c>
      <c r="D128" s="17">
        <v>86</v>
      </c>
      <c r="E128" s="17"/>
      <c r="F128" s="33"/>
      <c r="G128" s="31">
        <v>648.80354285270005</v>
      </c>
      <c r="H128" s="31">
        <v>414.02465860910002</v>
      </c>
      <c r="I128" s="31">
        <v>464.96455010689999</v>
      </c>
      <c r="J128" s="18">
        <v>-0.64998518520000004</v>
      </c>
      <c r="K128" s="18">
        <v>0.1781078717</v>
      </c>
      <c r="L128" s="17">
        <v>219</v>
      </c>
      <c r="M128" s="17">
        <v>4</v>
      </c>
      <c r="N128" s="17">
        <v>0</v>
      </c>
      <c r="O128" s="17" t="s">
        <v>70</v>
      </c>
      <c r="P128" s="17" t="s">
        <v>70</v>
      </c>
      <c r="Q128" s="17" t="s">
        <v>71</v>
      </c>
      <c r="R128" s="17" t="s">
        <v>71</v>
      </c>
      <c r="S128" s="17">
        <v>3</v>
      </c>
      <c r="T128" s="17">
        <v>1</v>
      </c>
      <c r="U128" s="17"/>
      <c r="V128" s="17"/>
      <c r="W128" s="17"/>
      <c r="X128" s="17">
        <f>SUM(Table1[[#This Row],[111]:[115]])</f>
        <v>4</v>
      </c>
      <c r="Y128" s="17">
        <v>3</v>
      </c>
      <c r="Z128" s="17"/>
      <c r="AA128" s="17">
        <v>3</v>
      </c>
      <c r="AB128" s="17"/>
      <c r="AC128" s="17"/>
      <c r="AD128" s="17"/>
      <c r="AE128" s="17"/>
      <c r="AF128" s="17"/>
      <c r="AG128" s="17"/>
      <c r="AH128" s="17">
        <v>0</v>
      </c>
      <c r="AI128" s="17">
        <f>SUM(Table1[[#This Row],[121]:[130]])</f>
        <v>6</v>
      </c>
      <c r="AJ128" s="17"/>
      <c r="AK128" s="17">
        <v>0</v>
      </c>
      <c r="AL128" s="17"/>
      <c r="AM128" s="17">
        <f>SUM(Table1[[#This Row],[211]:[213]])</f>
        <v>0</v>
      </c>
      <c r="AN128" s="17"/>
      <c r="AO128" s="17"/>
      <c r="AP128" s="17"/>
      <c r="AQ128" s="17"/>
      <c r="AR128" s="19">
        <v>0</v>
      </c>
      <c r="AS128" s="27">
        <f>SUM(Table1[[#This Row],[221]:[225]])</f>
        <v>0</v>
      </c>
    </row>
    <row r="129" spans="1:45" x14ac:dyDescent="0.25">
      <c r="A129" s="2">
        <v>87</v>
      </c>
      <c r="B129" s="36" t="s">
        <v>154</v>
      </c>
      <c r="C129" s="17">
        <f t="shared" si="1"/>
        <v>10</v>
      </c>
      <c r="D129" s="17">
        <v>87</v>
      </c>
      <c r="E129" s="17"/>
      <c r="F129" s="33"/>
      <c r="G129" s="31">
        <v>530.82148320500005</v>
      </c>
      <c r="H129" s="31">
        <v>467.19368431319998</v>
      </c>
      <c r="I129" s="31">
        <v>421.41852278850001</v>
      </c>
      <c r="J129" s="18">
        <v>-0.19045955570000001</v>
      </c>
      <c r="K129" s="18">
        <v>-0.1398299335</v>
      </c>
      <c r="L129" s="17">
        <v>234</v>
      </c>
      <c r="M129" s="17">
        <v>5</v>
      </c>
      <c r="N129" s="17">
        <v>0</v>
      </c>
      <c r="O129" s="17" t="s">
        <v>70</v>
      </c>
      <c r="P129" s="17" t="s">
        <v>70</v>
      </c>
      <c r="Q129" s="17" t="s">
        <v>71</v>
      </c>
      <c r="R129" s="17" t="s">
        <v>71</v>
      </c>
      <c r="S129" s="17">
        <v>3</v>
      </c>
      <c r="T129" s="17">
        <v>1</v>
      </c>
      <c r="U129" s="17"/>
      <c r="V129" s="17"/>
      <c r="W129" s="17"/>
      <c r="X129" s="17">
        <f>SUM(Table1[[#This Row],[111]:[115]])</f>
        <v>4</v>
      </c>
      <c r="Y129" s="17">
        <v>3</v>
      </c>
      <c r="Z129" s="17"/>
      <c r="AA129" s="17">
        <v>3</v>
      </c>
      <c r="AB129" s="17"/>
      <c r="AC129" s="17"/>
      <c r="AD129" s="17"/>
      <c r="AE129" s="17"/>
      <c r="AF129" s="17"/>
      <c r="AG129" s="17"/>
      <c r="AH129" s="17">
        <v>0</v>
      </c>
      <c r="AI129" s="17">
        <f>SUM(Table1[[#This Row],[121]:[130]])</f>
        <v>6</v>
      </c>
      <c r="AJ129" s="17"/>
      <c r="AK129" s="17">
        <v>0</v>
      </c>
      <c r="AL129" s="17"/>
      <c r="AM129" s="17">
        <f>SUM(Table1[[#This Row],[211]:[213]])</f>
        <v>0</v>
      </c>
      <c r="AN129" s="17"/>
      <c r="AO129" s="17"/>
      <c r="AP129" s="17"/>
      <c r="AQ129" s="17"/>
      <c r="AR129" s="19">
        <v>0</v>
      </c>
      <c r="AS129" s="27">
        <f>SUM(Table1[[#This Row],[221]:[225]])</f>
        <v>0</v>
      </c>
    </row>
    <row r="130" spans="1:45" x14ac:dyDescent="0.25">
      <c r="A130" s="2">
        <v>88</v>
      </c>
      <c r="B130" s="36" t="s">
        <v>155</v>
      </c>
      <c r="C130" s="17">
        <f t="shared" si="1"/>
        <v>10</v>
      </c>
      <c r="D130" s="17">
        <v>88</v>
      </c>
      <c r="E130" s="17"/>
      <c r="F130" s="33"/>
      <c r="G130" s="31">
        <v>604.12872269160005</v>
      </c>
      <c r="H130" s="31">
        <v>612.44061148349999</v>
      </c>
      <c r="I130" s="31">
        <v>632.14496675019996</v>
      </c>
      <c r="J130" s="18">
        <v>1.42044259E-2</v>
      </c>
      <c r="K130" s="18">
        <v>5.6210035399999997E-2</v>
      </c>
      <c r="L130" s="17">
        <v>273</v>
      </c>
      <c r="M130" s="17">
        <v>9</v>
      </c>
      <c r="N130" s="17">
        <v>0</v>
      </c>
      <c r="O130" s="17" t="s">
        <v>70</v>
      </c>
      <c r="P130" s="17" t="s">
        <v>70</v>
      </c>
      <c r="Q130" s="17" t="s">
        <v>71</v>
      </c>
      <c r="R130" s="17" t="s">
        <v>71</v>
      </c>
      <c r="S130" s="17">
        <v>3</v>
      </c>
      <c r="T130" s="17">
        <v>1</v>
      </c>
      <c r="U130" s="17"/>
      <c r="V130" s="17"/>
      <c r="W130" s="17"/>
      <c r="X130" s="17">
        <f>SUM(Table1[[#This Row],[111]:[115]])</f>
        <v>4</v>
      </c>
      <c r="Y130" s="17">
        <v>3</v>
      </c>
      <c r="Z130" s="17"/>
      <c r="AA130" s="17">
        <v>3</v>
      </c>
      <c r="AB130" s="17"/>
      <c r="AC130" s="17"/>
      <c r="AD130" s="17"/>
      <c r="AE130" s="17"/>
      <c r="AF130" s="17"/>
      <c r="AG130" s="17"/>
      <c r="AH130" s="17">
        <v>0</v>
      </c>
      <c r="AI130" s="17">
        <f>SUM(Table1[[#This Row],[121]:[130]])</f>
        <v>6</v>
      </c>
      <c r="AJ130" s="17"/>
      <c r="AK130" s="17">
        <v>0</v>
      </c>
      <c r="AL130" s="17"/>
      <c r="AM130" s="17">
        <f>SUM(Table1[[#This Row],[211]:[213]])</f>
        <v>0</v>
      </c>
      <c r="AN130" s="17"/>
      <c r="AO130" s="17"/>
      <c r="AP130" s="17"/>
      <c r="AQ130" s="17"/>
      <c r="AR130" s="19">
        <v>0</v>
      </c>
      <c r="AS130" s="27">
        <f>SUM(Table1[[#This Row],[221]:[225]])</f>
        <v>0</v>
      </c>
    </row>
    <row r="131" spans="1:45" x14ac:dyDescent="0.25">
      <c r="A131" s="2">
        <v>89</v>
      </c>
      <c r="B131" s="36" t="s">
        <v>176</v>
      </c>
      <c r="C131" s="17">
        <f t="shared" si="1"/>
        <v>10</v>
      </c>
      <c r="D131" s="17">
        <v>89</v>
      </c>
      <c r="E131" s="17"/>
      <c r="F131" s="33"/>
      <c r="G131" s="31">
        <v>1938.47887833</v>
      </c>
      <c r="H131" s="31">
        <v>2173.6152437160999</v>
      </c>
      <c r="I131" s="31">
        <v>1554.4821374812</v>
      </c>
      <c r="J131" s="18">
        <v>0.1597811157</v>
      </c>
      <c r="K131" s="18">
        <v>-0.47769677570000002</v>
      </c>
      <c r="L131" s="17">
        <v>106</v>
      </c>
      <c r="M131" s="17">
        <v>2</v>
      </c>
      <c r="N131" s="17">
        <v>2</v>
      </c>
      <c r="O131" s="17" t="s">
        <v>71</v>
      </c>
      <c r="P131" s="17" t="s">
        <v>71</v>
      </c>
      <c r="Q131" s="17" t="s">
        <v>71</v>
      </c>
      <c r="R131" s="17" t="s">
        <v>71</v>
      </c>
      <c r="S131" s="17"/>
      <c r="T131" s="17"/>
      <c r="U131" s="17"/>
      <c r="V131" s="17"/>
      <c r="W131" s="17">
        <v>0</v>
      </c>
      <c r="X131" s="17">
        <f>SUM(Table1[[#This Row],[111]:[115]])</f>
        <v>0</v>
      </c>
      <c r="Y131" s="17">
        <v>3</v>
      </c>
      <c r="Z131" s="17"/>
      <c r="AA131" s="17">
        <v>3</v>
      </c>
      <c r="AB131" s="17"/>
      <c r="AC131" s="17"/>
      <c r="AD131" s="17"/>
      <c r="AE131" s="17"/>
      <c r="AF131" s="17">
        <v>1</v>
      </c>
      <c r="AG131" s="17"/>
      <c r="AH131" s="17"/>
      <c r="AI131" s="17">
        <f>SUM(Table1[[#This Row],[121]:[130]])</f>
        <v>7</v>
      </c>
      <c r="AJ131" s="17">
        <v>3</v>
      </c>
      <c r="AK131" s="17"/>
      <c r="AL131" s="17"/>
      <c r="AM131" s="17">
        <f>SUM(Table1[[#This Row],[211]:[213]])</f>
        <v>3</v>
      </c>
      <c r="AN131" s="17"/>
      <c r="AO131" s="17"/>
      <c r="AP131" s="17"/>
      <c r="AQ131" s="17"/>
      <c r="AR131" s="19">
        <v>0</v>
      </c>
      <c r="AS131" s="27">
        <f>SUM(Table1[[#This Row],[221]:[225]])</f>
        <v>0</v>
      </c>
    </row>
    <row r="132" spans="1:45" x14ac:dyDescent="0.25">
      <c r="A132" s="2">
        <v>90</v>
      </c>
      <c r="B132" s="36" t="s">
        <v>177</v>
      </c>
      <c r="C132" s="17">
        <f t="shared" si="1"/>
        <v>10</v>
      </c>
      <c r="D132" s="17">
        <v>90</v>
      </c>
      <c r="E132" s="17"/>
      <c r="F132" s="33"/>
      <c r="G132" s="31">
        <v>3281.7919669103999</v>
      </c>
      <c r="H132" s="31">
        <v>3398.0998795998999</v>
      </c>
      <c r="I132" s="31">
        <v>3413.8684575501002</v>
      </c>
      <c r="J132" s="18">
        <v>4.8600195200000001E-2</v>
      </c>
      <c r="K132" s="18">
        <v>1.01467385E-2</v>
      </c>
      <c r="L132" s="17">
        <v>107</v>
      </c>
      <c r="M132" s="17">
        <v>2</v>
      </c>
      <c r="N132" s="17">
        <v>27</v>
      </c>
      <c r="O132" s="17" t="s">
        <v>71</v>
      </c>
      <c r="P132" s="17" t="s">
        <v>71</v>
      </c>
      <c r="Q132" s="17" t="s">
        <v>71</v>
      </c>
      <c r="R132" s="17" t="s">
        <v>71</v>
      </c>
      <c r="S132" s="17"/>
      <c r="T132" s="17"/>
      <c r="U132" s="17"/>
      <c r="V132" s="17"/>
      <c r="W132" s="17">
        <v>0</v>
      </c>
      <c r="X132" s="17">
        <f>SUM(Table1[[#This Row],[111]:[115]])</f>
        <v>0</v>
      </c>
      <c r="Y132" s="17">
        <v>3</v>
      </c>
      <c r="Z132" s="17"/>
      <c r="AA132" s="17">
        <v>3</v>
      </c>
      <c r="AB132" s="17"/>
      <c r="AC132" s="17"/>
      <c r="AD132" s="17"/>
      <c r="AE132" s="17"/>
      <c r="AF132" s="17">
        <v>1</v>
      </c>
      <c r="AG132" s="17"/>
      <c r="AH132" s="17"/>
      <c r="AI132" s="17">
        <f>SUM(Table1[[#This Row],[121]:[130]])</f>
        <v>7</v>
      </c>
      <c r="AJ132" s="17">
        <v>3</v>
      </c>
      <c r="AK132" s="17"/>
      <c r="AL132" s="17"/>
      <c r="AM132" s="17">
        <f>SUM(Table1[[#This Row],[211]:[213]])</f>
        <v>3</v>
      </c>
      <c r="AN132" s="17"/>
      <c r="AO132" s="17"/>
      <c r="AP132" s="17"/>
      <c r="AQ132" s="17"/>
      <c r="AR132" s="19">
        <v>0</v>
      </c>
      <c r="AS132" s="27">
        <f>SUM(Table1[[#This Row],[221]:[225]])</f>
        <v>0</v>
      </c>
    </row>
    <row r="133" spans="1:45" x14ac:dyDescent="0.25">
      <c r="A133" s="2">
        <v>91</v>
      </c>
      <c r="B133" s="36" t="s">
        <v>189</v>
      </c>
      <c r="C133" s="17">
        <f t="shared" si="1"/>
        <v>10</v>
      </c>
      <c r="D133" s="17">
        <v>91</v>
      </c>
      <c r="E133" s="17"/>
      <c r="F133" s="33"/>
      <c r="G133" s="31">
        <v>3867.0962951491001</v>
      </c>
      <c r="H133" s="31">
        <v>3588.6180960757001</v>
      </c>
      <c r="I133" s="31">
        <v>2817.3281778850001</v>
      </c>
      <c r="J133" s="18">
        <v>-0.10847276040000001</v>
      </c>
      <c r="K133" s="18">
        <v>-0.3464836831</v>
      </c>
      <c r="L133" s="17">
        <v>144</v>
      </c>
      <c r="M133" s="17">
        <v>2</v>
      </c>
      <c r="N133" s="17">
        <v>8</v>
      </c>
      <c r="O133" s="17" t="s">
        <v>71</v>
      </c>
      <c r="P133" s="17" t="s">
        <v>71</v>
      </c>
      <c r="Q133" s="17" t="s">
        <v>71</v>
      </c>
      <c r="R133" s="17" t="s">
        <v>71</v>
      </c>
      <c r="S133" s="17"/>
      <c r="T133" s="17"/>
      <c r="U133" s="17"/>
      <c r="V133" s="17"/>
      <c r="W133" s="17">
        <v>0</v>
      </c>
      <c r="X133" s="17">
        <f>SUM(Table1[[#This Row],[111]:[115]])</f>
        <v>0</v>
      </c>
      <c r="Y133" s="17">
        <v>3</v>
      </c>
      <c r="Z133" s="17"/>
      <c r="AA133" s="17">
        <v>3</v>
      </c>
      <c r="AB133" s="17"/>
      <c r="AC133" s="17"/>
      <c r="AD133" s="17"/>
      <c r="AE133" s="17"/>
      <c r="AF133" s="17">
        <v>1</v>
      </c>
      <c r="AG133" s="17"/>
      <c r="AH133" s="17"/>
      <c r="AI133" s="17">
        <f>SUM(Table1[[#This Row],[121]:[130]])</f>
        <v>7</v>
      </c>
      <c r="AJ133" s="17">
        <v>3</v>
      </c>
      <c r="AK133" s="17"/>
      <c r="AL133" s="17"/>
      <c r="AM133" s="17">
        <f>SUM(Table1[[#This Row],[211]:[213]])</f>
        <v>3</v>
      </c>
      <c r="AN133" s="17"/>
      <c r="AO133" s="17"/>
      <c r="AP133" s="17"/>
      <c r="AQ133" s="17"/>
      <c r="AR133" s="19">
        <v>0</v>
      </c>
      <c r="AS133" s="27">
        <f>SUM(Table1[[#This Row],[221]:[225]])</f>
        <v>0</v>
      </c>
    </row>
    <row r="134" spans="1:45" x14ac:dyDescent="0.25">
      <c r="A134" s="2">
        <v>92</v>
      </c>
      <c r="B134" s="36" t="s">
        <v>195</v>
      </c>
      <c r="C134" s="17">
        <f t="shared" si="1"/>
        <v>10</v>
      </c>
      <c r="D134" s="17">
        <v>92</v>
      </c>
      <c r="E134" s="17"/>
      <c r="F134" s="33"/>
      <c r="G134" s="31">
        <v>2898.1606152366999</v>
      </c>
      <c r="H134" s="31">
        <v>3443.2795307474998</v>
      </c>
      <c r="I134" s="31">
        <v>2188.5784881356999</v>
      </c>
      <c r="J134" s="18">
        <v>0.24782220460000001</v>
      </c>
      <c r="K134" s="18">
        <v>-0.65118725430000002</v>
      </c>
      <c r="L134" s="17">
        <v>222</v>
      </c>
      <c r="M134" s="17">
        <v>8</v>
      </c>
      <c r="N134" s="17">
        <v>36</v>
      </c>
      <c r="O134" s="17" t="s">
        <v>71</v>
      </c>
      <c r="P134" s="17" t="s">
        <v>70</v>
      </c>
      <c r="Q134" s="17" t="s">
        <v>71</v>
      </c>
      <c r="R134" s="17" t="s">
        <v>71</v>
      </c>
      <c r="S134" s="17"/>
      <c r="T134" s="17">
        <v>1</v>
      </c>
      <c r="U134" s="17"/>
      <c r="V134" s="17"/>
      <c r="W134" s="17"/>
      <c r="X134" s="17">
        <f>SUM(Table1[[#This Row],[111]:[115]])</f>
        <v>1</v>
      </c>
      <c r="Y134" s="17">
        <v>3</v>
      </c>
      <c r="Z134" s="17"/>
      <c r="AA134" s="17">
        <v>3</v>
      </c>
      <c r="AB134" s="17"/>
      <c r="AC134" s="17"/>
      <c r="AD134" s="17"/>
      <c r="AE134" s="17"/>
      <c r="AF134" s="17"/>
      <c r="AG134" s="17"/>
      <c r="AH134" s="17">
        <v>0</v>
      </c>
      <c r="AI134" s="17">
        <f>SUM(Table1[[#This Row],[121]:[130]])</f>
        <v>6</v>
      </c>
      <c r="AJ134" s="17">
        <v>3</v>
      </c>
      <c r="AK134" s="17"/>
      <c r="AL134" s="17"/>
      <c r="AM134" s="17">
        <f>SUM(Table1[[#This Row],[211]:[213]])</f>
        <v>3</v>
      </c>
      <c r="AN134" s="17"/>
      <c r="AO134" s="17"/>
      <c r="AP134" s="17"/>
      <c r="AQ134" s="17"/>
      <c r="AR134" s="19">
        <v>0</v>
      </c>
      <c r="AS134" s="27">
        <f>SUM(Table1[[#This Row],[221]:[225]])</f>
        <v>0</v>
      </c>
    </row>
    <row r="135" spans="1:45" x14ac:dyDescent="0.25">
      <c r="A135" s="2">
        <v>93</v>
      </c>
      <c r="B135" s="36" t="s">
        <v>200</v>
      </c>
      <c r="C135" s="17">
        <f t="shared" si="1"/>
        <v>10</v>
      </c>
      <c r="D135" s="17">
        <v>93</v>
      </c>
      <c r="E135" s="17"/>
      <c r="F135" s="33"/>
      <c r="G135" s="31">
        <v>333.28713448920001</v>
      </c>
      <c r="H135" s="31">
        <v>222.2451670746</v>
      </c>
      <c r="I135" s="31">
        <v>93.327220839600002</v>
      </c>
      <c r="J135" s="18">
        <v>-0.59772423249999995</v>
      </c>
      <c r="K135" s="18">
        <v>-1.2359856380000001</v>
      </c>
      <c r="L135" s="17">
        <v>126</v>
      </c>
      <c r="M135" s="17">
        <v>2</v>
      </c>
      <c r="N135" s="17">
        <v>13</v>
      </c>
      <c r="O135" s="17" t="s">
        <v>71</v>
      </c>
      <c r="P135" s="17" t="s">
        <v>70</v>
      </c>
      <c r="Q135" s="17" t="s">
        <v>71</v>
      </c>
      <c r="R135" s="17" t="s">
        <v>71</v>
      </c>
      <c r="S135" s="17"/>
      <c r="T135" s="17">
        <v>1</v>
      </c>
      <c r="U135" s="17"/>
      <c r="V135" s="17"/>
      <c r="W135" s="17"/>
      <c r="X135" s="17">
        <f>SUM(Table1[[#This Row],[111]:[115]])</f>
        <v>1</v>
      </c>
      <c r="Y135" s="17">
        <v>3</v>
      </c>
      <c r="Z135" s="17"/>
      <c r="AA135" s="17">
        <v>3</v>
      </c>
      <c r="AB135" s="17"/>
      <c r="AC135" s="17"/>
      <c r="AD135" s="17">
        <v>3</v>
      </c>
      <c r="AE135" s="17"/>
      <c r="AF135" s="17"/>
      <c r="AG135" s="17"/>
      <c r="AH135" s="17"/>
      <c r="AI135" s="17">
        <f>SUM(Table1[[#This Row],[121]:[130]])</f>
        <v>9</v>
      </c>
      <c r="AJ135" s="17"/>
      <c r="AK135" s="17">
        <v>0</v>
      </c>
      <c r="AL135" s="17"/>
      <c r="AM135" s="17">
        <f>SUM(Table1[[#This Row],[211]:[213]])</f>
        <v>0</v>
      </c>
      <c r="AN135" s="17"/>
      <c r="AO135" s="17"/>
      <c r="AP135" s="17"/>
      <c r="AQ135" s="17"/>
      <c r="AR135" s="19">
        <v>0</v>
      </c>
      <c r="AS135" s="27">
        <f>SUM(Table1[[#This Row],[221]:[225]])</f>
        <v>0</v>
      </c>
    </row>
    <row r="136" spans="1:45" x14ac:dyDescent="0.25">
      <c r="A136" s="2">
        <v>94</v>
      </c>
      <c r="B136" s="36" t="s">
        <v>178</v>
      </c>
      <c r="C136" s="17">
        <f t="shared" si="1"/>
        <v>10</v>
      </c>
      <c r="D136" s="17">
        <v>94</v>
      </c>
      <c r="E136" s="17"/>
      <c r="F136" s="33"/>
      <c r="G136" s="31">
        <v>223.8369704319</v>
      </c>
      <c r="H136" s="31">
        <v>238.82902361949999</v>
      </c>
      <c r="I136" s="31">
        <v>206.90326783099999</v>
      </c>
      <c r="J136" s="18">
        <v>6.15977287E-2</v>
      </c>
      <c r="K136" s="18">
        <v>-0.17051790480000001</v>
      </c>
      <c r="L136" s="17">
        <v>109</v>
      </c>
      <c r="M136" s="17">
        <v>2</v>
      </c>
      <c r="N136" s="17">
        <v>5</v>
      </c>
      <c r="O136" s="17" t="s">
        <v>70</v>
      </c>
      <c r="P136" s="17" t="s">
        <v>71</v>
      </c>
      <c r="Q136" s="17" t="s">
        <v>71</v>
      </c>
      <c r="R136" s="17" t="s">
        <v>71</v>
      </c>
      <c r="S136" s="17">
        <v>3</v>
      </c>
      <c r="T136" s="17"/>
      <c r="U136" s="17"/>
      <c r="V136" s="17"/>
      <c r="W136" s="17"/>
      <c r="X136" s="17">
        <f>SUM(Table1[[#This Row],[111]:[115]])</f>
        <v>3</v>
      </c>
      <c r="Y136" s="17">
        <v>3</v>
      </c>
      <c r="Z136" s="17"/>
      <c r="AA136" s="17">
        <v>3</v>
      </c>
      <c r="AB136" s="17"/>
      <c r="AC136" s="17"/>
      <c r="AD136" s="17"/>
      <c r="AE136" s="17"/>
      <c r="AF136" s="17">
        <v>1</v>
      </c>
      <c r="AG136" s="17"/>
      <c r="AH136" s="17"/>
      <c r="AI136" s="17">
        <f>SUM(Table1[[#This Row],[121]:[130]])</f>
        <v>7</v>
      </c>
      <c r="AJ136" s="17"/>
      <c r="AK136" s="17">
        <v>0</v>
      </c>
      <c r="AL136" s="17"/>
      <c r="AM136" s="17">
        <f>SUM(Table1[[#This Row],[211]:[213]])</f>
        <v>0</v>
      </c>
      <c r="AN136" s="17"/>
      <c r="AO136" s="17"/>
      <c r="AP136" s="17"/>
      <c r="AQ136" s="17"/>
      <c r="AR136" s="19">
        <v>0</v>
      </c>
      <c r="AS136" s="27">
        <f>SUM(Table1[[#This Row],[221]:[225]])</f>
        <v>0</v>
      </c>
    </row>
    <row r="137" spans="1:45" x14ac:dyDescent="0.25">
      <c r="A137" s="2">
        <v>95</v>
      </c>
      <c r="B137" s="36" t="s">
        <v>190</v>
      </c>
      <c r="C137" s="17">
        <f t="shared" si="1"/>
        <v>10</v>
      </c>
      <c r="D137" s="17">
        <v>95</v>
      </c>
      <c r="E137" s="17" t="s">
        <v>73</v>
      </c>
      <c r="F137" s="33"/>
      <c r="G137" s="31">
        <v>332.49421781799998</v>
      </c>
      <c r="H137" s="31">
        <v>242.65839030390001</v>
      </c>
      <c r="I137" s="31">
        <v>221.96435231340001</v>
      </c>
      <c r="J137" s="18">
        <v>-0.4447648219</v>
      </c>
      <c r="K137" s="18">
        <v>-0.1147604844</v>
      </c>
      <c r="L137" s="17">
        <v>148</v>
      </c>
      <c r="M137" s="17">
        <v>2</v>
      </c>
      <c r="N137" s="17">
        <v>12</v>
      </c>
      <c r="O137" s="17" t="s">
        <v>70</v>
      </c>
      <c r="P137" s="17" t="s">
        <v>71</v>
      </c>
      <c r="Q137" s="17" t="s">
        <v>71</v>
      </c>
      <c r="R137" s="17" t="s">
        <v>71</v>
      </c>
      <c r="S137" s="17">
        <v>3</v>
      </c>
      <c r="T137" s="17"/>
      <c r="U137" s="17"/>
      <c r="V137" s="17"/>
      <c r="W137" s="17"/>
      <c r="X137" s="17">
        <f>SUM(Table1[[#This Row],[111]:[115]])</f>
        <v>3</v>
      </c>
      <c r="Y137" s="17">
        <v>3</v>
      </c>
      <c r="Z137" s="17"/>
      <c r="AA137" s="17">
        <v>3</v>
      </c>
      <c r="AB137" s="17"/>
      <c r="AC137" s="17"/>
      <c r="AD137" s="17"/>
      <c r="AE137" s="17"/>
      <c r="AF137" s="17">
        <v>1</v>
      </c>
      <c r="AG137" s="17"/>
      <c r="AH137" s="17"/>
      <c r="AI137" s="17">
        <f>SUM(Table1[[#This Row],[121]:[130]])</f>
        <v>7</v>
      </c>
      <c r="AJ137" s="17"/>
      <c r="AK137" s="17">
        <v>0</v>
      </c>
      <c r="AL137" s="17"/>
      <c r="AM137" s="17">
        <f>SUM(Table1[[#This Row],[211]:[213]])</f>
        <v>0</v>
      </c>
      <c r="AN137" s="17"/>
      <c r="AO137" s="17"/>
      <c r="AP137" s="17"/>
      <c r="AQ137" s="17"/>
      <c r="AR137" s="19">
        <v>0</v>
      </c>
      <c r="AS137" s="27">
        <f>SUM(Table1[[#This Row],[221]:[225]])</f>
        <v>0</v>
      </c>
    </row>
    <row r="138" spans="1:45" x14ac:dyDescent="0.25">
      <c r="A138" s="2">
        <v>96</v>
      </c>
      <c r="B138" s="36" t="s">
        <v>196</v>
      </c>
      <c r="C138" s="17">
        <f t="shared" si="1"/>
        <v>10</v>
      </c>
      <c r="D138" s="17">
        <v>96</v>
      </c>
      <c r="E138" s="17"/>
      <c r="F138" s="33"/>
      <c r="G138" s="31">
        <v>333.37048766959998</v>
      </c>
      <c r="H138" s="31">
        <v>242.1236911567</v>
      </c>
      <c r="I138" s="31">
        <v>315.60468553160001</v>
      </c>
      <c r="J138" s="18">
        <v>-0.47370766310000001</v>
      </c>
      <c r="K138" s="18">
        <v>0.39954844630000003</v>
      </c>
      <c r="L138" s="17">
        <v>258</v>
      </c>
      <c r="M138" s="17">
        <v>4</v>
      </c>
      <c r="N138" s="17">
        <v>14</v>
      </c>
      <c r="O138" s="17" t="s">
        <v>70</v>
      </c>
      <c r="P138" s="17" t="s">
        <v>70</v>
      </c>
      <c r="Q138" s="17" t="s">
        <v>71</v>
      </c>
      <c r="R138" s="17" t="s">
        <v>71</v>
      </c>
      <c r="S138" s="17">
        <v>3</v>
      </c>
      <c r="T138" s="17">
        <v>1</v>
      </c>
      <c r="U138" s="17"/>
      <c r="V138" s="17"/>
      <c r="W138" s="17"/>
      <c r="X138" s="17">
        <f>SUM(Table1[[#This Row],[111]:[115]])</f>
        <v>4</v>
      </c>
      <c r="Y138" s="17">
        <v>3</v>
      </c>
      <c r="Z138" s="17"/>
      <c r="AA138" s="17">
        <v>3</v>
      </c>
      <c r="AB138" s="17"/>
      <c r="AC138" s="17"/>
      <c r="AD138" s="17"/>
      <c r="AE138" s="17"/>
      <c r="AF138" s="17"/>
      <c r="AG138" s="17"/>
      <c r="AH138" s="17">
        <v>0</v>
      </c>
      <c r="AI138" s="17">
        <f>SUM(Table1[[#This Row],[121]:[130]])</f>
        <v>6</v>
      </c>
      <c r="AJ138" s="17"/>
      <c r="AK138" s="17">
        <v>0</v>
      </c>
      <c r="AL138" s="17"/>
      <c r="AM138" s="17">
        <f>SUM(Table1[[#This Row],[211]:[213]])</f>
        <v>0</v>
      </c>
      <c r="AN138" s="17"/>
      <c r="AO138" s="17"/>
      <c r="AP138" s="17"/>
      <c r="AQ138" s="17"/>
      <c r="AR138" s="19">
        <v>0</v>
      </c>
      <c r="AS138" s="27">
        <f>SUM(Table1[[#This Row],[221]:[225]])</f>
        <v>0</v>
      </c>
    </row>
    <row r="139" spans="1:45" x14ac:dyDescent="0.25">
      <c r="A139" s="2">
        <v>97</v>
      </c>
      <c r="B139" s="36" t="s">
        <v>218</v>
      </c>
      <c r="C139" s="17">
        <f t="shared" si="1"/>
        <v>10</v>
      </c>
      <c r="D139" s="17">
        <v>97</v>
      </c>
      <c r="E139" s="17"/>
      <c r="F139" s="33"/>
      <c r="G139" s="31">
        <v>985.26304953869999</v>
      </c>
      <c r="H139" s="31">
        <v>659.86958350479995</v>
      </c>
      <c r="I139" s="31">
        <v>1017.7949080807</v>
      </c>
      <c r="J139" s="18">
        <v>-0.56128036940000003</v>
      </c>
      <c r="K139" s="18">
        <v>0.61417300559999999</v>
      </c>
      <c r="L139" s="17">
        <v>71</v>
      </c>
      <c r="M139" s="17">
        <v>2</v>
      </c>
      <c r="N139" s="17">
        <v>19</v>
      </c>
      <c r="O139" s="17" t="s">
        <v>71</v>
      </c>
      <c r="P139" s="17" t="s">
        <v>71</v>
      </c>
      <c r="Q139" s="17" t="s">
        <v>71</v>
      </c>
      <c r="R139" s="17" t="s">
        <v>71</v>
      </c>
      <c r="S139" s="17"/>
      <c r="T139" s="17"/>
      <c r="U139" s="17"/>
      <c r="V139" s="17"/>
      <c r="W139" s="17">
        <v>0</v>
      </c>
      <c r="X139" s="17">
        <f>SUM(Table1[[#This Row],[111]:[115]])</f>
        <v>0</v>
      </c>
      <c r="Y139" s="17">
        <v>3</v>
      </c>
      <c r="Z139" s="17"/>
      <c r="AA139" s="17">
        <v>3</v>
      </c>
      <c r="AB139" s="17"/>
      <c r="AC139" s="17"/>
      <c r="AD139" s="17"/>
      <c r="AE139" s="17"/>
      <c r="AF139" s="17"/>
      <c r="AG139" s="17"/>
      <c r="AH139" s="17">
        <v>0</v>
      </c>
      <c r="AI139" s="17">
        <f>SUM(Table1[[#This Row],[121]:[130]])</f>
        <v>6</v>
      </c>
      <c r="AJ139" s="17">
        <v>3</v>
      </c>
      <c r="AK139" s="17"/>
      <c r="AL139" s="17"/>
      <c r="AM139" s="17">
        <f>SUM(Table1[[#This Row],[211]:[213]])</f>
        <v>3</v>
      </c>
      <c r="AN139" s="17"/>
      <c r="AO139" s="17"/>
      <c r="AP139" s="17"/>
      <c r="AQ139" s="17">
        <v>1</v>
      </c>
      <c r="AR139" s="19"/>
      <c r="AS139" s="27">
        <f>SUM(Table1[[#This Row],[221]:[225]])</f>
        <v>1</v>
      </c>
    </row>
    <row r="140" spans="1:45" x14ac:dyDescent="0.25">
      <c r="A140" s="2">
        <v>98</v>
      </c>
      <c r="B140" s="36" t="s">
        <v>220</v>
      </c>
      <c r="C140" s="17">
        <f t="shared" si="1"/>
        <v>10</v>
      </c>
      <c r="D140" s="17">
        <v>98</v>
      </c>
      <c r="E140" s="17"/>
      <c r="F140" s="33"/>
      <c r="G140" s="31">
        <v>1977.5211494094999</v>
      </c>
      <c r="H140" s="31">
        <v>1515.1989461625001</v>
      </c>
      <c r="I140" s="31">
        <v>1230.8020770906001</v>
      </c>
      <c r="J140" s="18">
        <v>-0.38715743559999999</v>
      </c>
      <c r="K140" s="18">
        <v>-0.29729103680000002</v>
      </c>
      <c r="L140" s="17">
        <v>73</v>
      </c>
      <c r="M140" s="17">
        <v>2</v>
      </c>
      <c r="N140" s="17">
        <v>2</v>
      </c>
      <c r="O140" s="17" t="s">
        <v>71</v>
      </c>
      <c r="P140" s="17" t="s">
        <v>70</v>
      </c>
      <c r="Q140" s="17" t="s">
        <v>71</v>
      </c>
      <c r="R140" s="17" t="s">
        <v>71</v>
      </c>
      <c r="S140" s="17"/>
      <c r="T140" s="17">
        <v>1</v>
      </c>
      <c r="U140" s="17"/>
      <c r="V140" s="17"/>
      <c r="W140" s="17"/>
      <c r="X140" s="17">
        <f>SUM(Table1[[#This Row],[111]:[115]])</f>
        <v>1</v>
      </c>
      <c r="Y140" s="17">
        <v>3</v>
      </c>
      <c r="Z140" s="17"/>
      <c r="AA140" s="17">
        <v>3</v>
      </c>
      <c r="AB140" s="17"/>
      <c r="AC140" s="17"/>
      <c r="AD140" s="17"/>
      <c r="AE140" s="17"/>
      <c r="AF140" s="17"/>
      <c r="AG140" s="17"/>
      <c r="AH140" s="17">
        <v>0</v>
      </c>
      <c r="AI140" s="17">
        <f>SUM(Table1[[#This Row],[121]:[130]])</f>
        <v>6</v>
      </c>
      <c r="AJ140" s="17">
        <v>3</v>
      </c>
      <c r="AK140" s="17"/>
      <c r="AL140" s="17"/>
      <c r="AM140" s="17">
        <f>SUM(Table1[[#This Row],[211]:[213]])</f>
        <v>3</v>
      </c>
      <c r="AN140" s="17"/>
      <c r="AO140" s="17"/>
      <c r="AP140" s="17"/>
      <c r="AQ140" s="17"/>
      <c r="AR140" s="19">
        <v>0</v>
      </c>
      <c r="AS140" s="27">
        <f>SUM(Table1[[#This Row],[221]:[225]])</f>
        <v>0</v>
      </c>
    </row>
    <row r="141" spans="1:45" x14ac:dyDescent="0.25">
      <c r="A141" s="2">
        <v>99</v>
      </c>
      <c r="B141" s="36" t="s">
        <v>233</v>
      </c>
      <c r="C141" s="17">
        <f t="shared" si="1"/>
        <v>10</v>
      </c>
      <c r="D141" s="17">
        <v>99</v>
      </c>
      <c r="E141" s="17"/>
      <c r="F141" s="33"/>
      <c r="G141" s="31">
        <v>663.51794729029996</v>
      </c>
      <c r="H141" s="31">
        <v>878.63506773929998</v>
      </c>
      <c r="I141" s="31">
        <v>531.0540320499</v>
      </c>
      <c r="J141" s="18">
        <v>0.3970795775</v>
      </c>
      <c r="K141" s="18">
        <v>-0.70995802180000001</v>
      </c>
      <c r="L141" s="17">
        <v>93</v>
      </c>
      <c r="M141" s="17">
        <v>2</v>
      </c>
      <c r="N141" s="17">
        <v>46</v>
      </c>
      <c r="O141" s="17" t="s">
        <v>71</v>
      </c>
      <c r="P141" s="17" t="s">
        <v>70</v>
      </c>
      <c r="Q141" s="17" t="s">
        <v>71</v>
      </c>
      <c r="R141" s="17" t="s">
        <v>71</v>
      </c>
      <c r="S141" s="17"/>
      <c r="T141" s="17">
        <v>1</v>
      </c>
      <c r="U141" s="17"/>
      <c r="V141" s="17"/>
      <c r="W141" s="17"/>
      <c r="X141" s="17">
        <f>SUM(Table1[[#This Row],[111]:[115]])</f>
        <v>1</v>
      </c>
      <c r="Y141" s="17">
        <v>3</v>
      </c>
      <c r="Z141" s="17"/>
      <c r="AA141" s="17">
        <v>3</v>
      </c>
      <c r="AB141" s="17"/>
      <c r="AC141" s="17"/>
      <c r="AD141" s="17"/>
      <c r="AE141" s="17"/>
      <c r="AF141" s="17"/>
      <c r="AG141" s="17"/>
      <c r="AH141" s="17">
        <v>0</v>
      </c>
      <c r="AI141" s="17">
        <f>SUM(Table1[[#This Row],[121]:[130]])</f>
        <v>6</v>
      </c>
      <c r="AJ141" s="17">
        <v>3</v>
      </c>
      <c r="AK141" s="17"/>
      <c r="AL141" s="17"/>
      <c r="AM141" s="17">
        <f>SUM(Table1[[#This Row],[211]:[213]])</f>
        <v>3</v>
      </c>
      <c r="AN141" s="17"/>
      <c r="AO141" s="17"/>
      <c r="AP141" s="17"/>
      <c r="AQ141" s="17"/>
      <c r="AR141" s="19">
        <v>0</v>
      </c>
      <c r="AS141" s="27">
        <f>SUM(Table1[[#This Row],[221]:[225]])</f>
        <v>0</v>
      </c>
    </row>
    <row r="142" spans="1:45" x14ac:dyDescent="0.25">
      <c r="A142" s="2">
        <v>100</v>
      </c>
      <c r="B142" s="36" t="s">
        <v>235</v>
      </c>
      <c r="C142" s="17">
        <f t="shared" si="1"/>
        <v>10</v>
      </c>
      <c r="D142" s="17">
        <v>100</v>
      </c>
      <c r="E142" s="17"/>
      <c r="F142" s="33"/>
      <c r="G142" s="31">
        <v>795.76151023529997</v>
      </c>
      <c r="H142" s="31">
        <v>796.1624138487</v>
      </c>
      <c r="I142" s="31">
        <v>165.14324736099999</v>
      </c>
      <c r="J142" s="18">
        <v>-2.6185563999999999E-3</v>
      </c>
      <c r="K142" s="18">
        <v>-2.2582070156</v>
      </c>
      <c r="L142" s="17">
        <v>161</v>
      </c>
      <c r="M142" s="17">
        <v>3</v>
      </c>
      <c r="N142" s="17">
        <v>4</v>
      </c>
      <c r="O142" s="17" t="s">
        <v>71</v>
      </c>
      <c r="P142" s="17" t="s">
        <v>70</v>
      </c>
      <c r="Q142" s="17" t="s">
        <v>71</v>
      </c>
      <c r="R142" s="17" t="s">
        <v>71</v>
      </c>
      <c r="S142" s="17"/>
      <c r="T142" s="17">
        <v>1</v>
      </c>
      <c r="U142" s="17"/>
      <c r="V142" s="17"/>
      <c r="W142" s="17"/>
      <c r="X142" s="17">
        <f>SUM(Table1[[#This Row],[111]:[115]])</f>
        <v>1</v>
      </c>
      <c r="Y142" s="17">
        <v>3</v>
      </c>
      <c r="Z142" s="17"/>
      <c r="AA142" s="17">
        <v>3</v>
      </c>
      <c r="AB142" s="17"/>
      <c r="AC142" s="17"/>
      <c r="AD142" s="17"/>
      <c r="AE142" s="17"/>
      <c r="AF142" s="17"/>
      <c r="AG142" s="17"/>
      <c r="AH142" s="17">
        <v>0</v>
      </c>
      <c r="AI142" s="17">
        <f>SUM(Table1[[#This Row],[121]:[130]])</f>
        <v>6</v>
      </c>
      <c r="AJ142" s="17">
        <v>3</v>
      </c>
      <c r="AK142" s="17"/>
      <c r="AL142" s="17"/>
      <c r="AM142" s="17">
        <f>SUM(Table1[[#This Row],[211]:[213]])</f>
        <v>3</v>
      </c>
      <c r="AN142" s="17"/>
      <c r="AO142" s="17"/>
      <c r="AP142" s="17"/>
      <c r="AQ142" s="17"/>
      <c r="AR142" s="19">
        <v>0</v>
      </c>
      <c r="AS142" s="27">
        <f>SUM(Table1[[#This Row],[221]:[225]])</f>
        <v>0</v>
      </c>
    </row>
    <row r="143" spans="1:45" x14ac:dyDescent="0.25">
      <c r="A143" s="2">
        <v>101</v>
      </c>
      <c r="B143" s="36" t="s">
        <v>243</v>
      </c>
      <c r="C143" s="17">
        <f t="shared" si="1"/>
        <v>10</v>
      </c>
      <c r="D143" s="17">
        <v>101</v>
      </c>
      <c r="E143" s="17"/>
      <c r="F143" s="33"/>
      <c r="G143" s="31">
        <v>633.56929651380005</v>
      </c>
      <c r="H143" s="31">
        <v>682.94930792709999</v>
      </c>
      <c r="I143" s="31">
        <v>673.12701129929997</v>
      </c>
      <c r="J143" s="18">
        <v>0.1080516695</v>
      </c>
      <c r="K143" s="18">
        <v>-1.16732411E-2</v>
      </c>
      <c r="L143" s="17">
        <v>189</v>
      </c>
      <c r="M143" s="17">
        <v>5</v>
      </c>
      <c r="N143" s="17">
        <v>19</v>
      </c>
      <c r="O143" s="17" t="s">
        <v>71</v>
      </c>
      <c r="P143" s="17" t="s">
        <v>70</v>
      </c>
      <c r="Q143" s="17" t="s">
        <v>71</v>
      </c>
      <c r="R143" s="17" t="s">
        <v>71</v>
      </c>
      <c r="S143" s="17"/>
      <c r="T143" s="17">
        <v>1</v>
      </c>
      <c r="U143" s="17"/>
      <c r="V143" s="17"/>
      <c r="W143" s="17"/>
      <c r="X143" s="17">
        <f>SUM(Table1[[#This Row],[111]:[115]])</f>
        <v>1</v>
      </c>
      <c r="Y143" s="17">
        <v>3</v>
      </c>
      <c r="Z143" s="17"/>
      <c r="AA143" s="17">
        <v>3</v>
      </c>
      <c r="AB143" s="17"/>
      <c r="AC143" s="17"/>
      <c r="AD143" s="17"/>
      <c r="AE143" s="17"/>
      <c r="AF143" s="17"/>
      <c r="AG143" s="17"/>
      <c r="AH143" s="17">
        <v>0</v>
      </c>
      <c r="AI143" s="17">
        <f>SUM(Table1[[#This Row],[121]:[130]])</f>
        <v>6</v>
      </c>
      <c r="AJ143" s="17">
        <v>3</v>
      </c>
      <c r="AK143" s="17"/>
      <c r="AL143" s="17"/>
      <c r="AM143" s="17">
        <f>SUM(Table1[[#This Row],[211]:[213]])</f>
        <v>3</v>
      </c>
      <c r="AN143" s="17"/>
      <c r="AO143" s="17"/>
      <c r="AP143" s="17"/>
      <c r="AQ143" s="17"/>
      <c r="AR143" s="19">
        <v>0</v>
      </c>
      <c r="AS143" s="27">
        <f>SUM(Table1[[#This Row],[221]:[225]])</f>
        <v>0</v>
      </c>
    </row>
    <row r="144" spans="1:45" x14ac:dyDescent="0.25">
      <c r="A144" s="2">
        <v>102</v>
      </c>
      <c r="B144" s="36" t="s">
        <v>246</v>
      </c>
      <c r="C144" s="17">
        <f t="shared" si="1"/>
        <v>10</v>
      </c>
      <c r="D144" s="17">
        <v>102</v>
      </c>
      <c r="E144" s="17"/>
      <c r="F144" s="33"/>
      <c r="G144" s="31">
        <v>1748.9780895813999</v>
      </c>
      <c r="H144" s="31">
        <v>1620.0872573308</v>
      </c>
      <c r="I144" s="31">
        <v>1759.237807833</v>
      </c>
      <c r="J144" s="18">
        <v>-0.1125458074</v>
      </c>
      <c r="K144" s="18">
        <v>0.12355139399999999</v>
      </c>
      <c r="L144" s="17">
        <v>207</v>
      </c>
      <c r="M144" s="17">
        <v>6</v>
      </c>
      <c r="N144" s="17">
        <v>0</v>
      </c>
      <c r="O144" s="17" t="s">
        <v>71</v>
      </c>
      <c r="P144" s="17" t="s">
        <v>70</v>
      </c>
      <c r="Q144" s="17" t="s">
        <v>71</v>
      </c>
      <c r="R144" s="17" t="s">
        <v>71</v>
      </c>
      <c r="S144" s="17"/>
      <c r="T144" s="17">
        <v>1</v>
      </c>
      <c r="U144" s="17"/>
      <c r="V144" s="17"/>
      <c r="W144" s="17"/>
      <c r="X144" s="17">
        <f>SUM(Table1[[#This Row],[111]:[115]])</f>
        <v>1</v>
      </c>
      <c r="Y144" s="17">
        <v>3</v>
      </c>
      <c r="Z144" s="17"/>
      <c r="AA144" s="17">
        <v>3</v>
      </c>
      <c r="AB144" s="17"/>
      <c r="AC144" s="17"/>
      <c r="AD144" s="17"/>
      <c r="AE144" s="17"/>
      <c r="AF144" s="17"/>
      <c r="AG144" s="17"/>
      <c r="AH144" s="17">
        <v>0</v>
      </c>
      <c r="AI144" s="17">
        <f>SUM(Table1[[#This Row],[121]:[130]])</f>
        <v>6</v>
      </c>
      <c r="AJ144" s="17">
        <v>3</v>
      </c>
      <c r="AK144" s="17"/>
      <c r="AL144" s="17"/>
      <c r="AM144" s="17">
        <f>SUM(Table1[[#This Row],[211]:[213]])</f>
        <v>3</v>
      </c>
      <c r="AN144" s="17"/>
      <c r="AO144" s="17"/>
      <c r="AP144" s="17"/>
      <c r="AQ144" s="17"/>
      <c r="AR144" s="19">
        <v>0</v>
      </c>
      <c r="AS144" s="27">
        <f>SUM(Table1[[#This Row],[221]:[225]])</f>
        <v>0</v>
      </c>
    </row>
    <row r="145" spans="1:45" x14ac:dyDescent="0.25">
      <c r="A145" s="2">
        <v>103</v>
      </c>
      <c r="B145" s="36" t="s">
        <v>157</v>
      </c>
      <c r="C145" s="17">
        <f t="shared" si="1"/>
        <v>10</v>
      </c>
      <c r="D145" s="17">
        <v>103</v>
      </c>
      <c r="E145" s="17"/>
      <c r="F145" s="33"/>
      <c r="G145" s="31">
        <v>774.40188666289998</v>
      </c>
      <c r="H145" s="31">
        <v>739.68699564999997</v>
      </c>
      <c r="I145" s="31">
        <v>712.49591054049995</v>
      </c>
      <c r="J145" s="18">
        <v>-6.2431453800000002E-2</v>
      </c>
      <c r="K145" s="18">
        <v>-5.8628596800000002E-2</v>
      </c>
      <c r="L145" s="17">
        <v>355</v>
      </c>
      <c r="M145" s="17">
        <v>5</v>
      </c>
      <c r="N145" s="17">
        <v>0</v>
      </c>
      <c r="O145" s="17" t="s">
        <v>70</v>
      </c>
      <c r="P145" s="17" t="s">
        <v>70</v>
      </c>
      <c r="Q145" s="17" t="s">
        <v>71</v>
      </c>
      <c r="R145" s="17" t="s">
        <v>71</v>
      </c>
      <c r="S145" s="17">
        <v>3</v>
      </c>
      <c r="T145" s="17">
        <v>1</v>
      </c>
      <c r="U145" s="17"/>
      <c r="V145" s="17"/>
      <c r="W145" s="17"/>
      <c r="X145" s="17">
        <f>SUM(Table1[[#This Row],[111]:[115]])</f>
        <v>4</v>
      </c>
      <c r="Y145" s="17">
        <v>3</v>
      </c>
      <c r="Z145" s="17"/>
      <c r="AA145" s="17">
        <v>3</v>
      </c>
      <c r="AB145" s="17"/>
      <c r="AC145" s="17"/>
      <c r="AD145" s="17"/>
      <c r="AE145" s="17"/>
      <c r="AF145" s="17"/>
      <c r="AG145" s="17">
        <v>-3</v>
      </c>
      <c r="AH145" s="17"/>
      <c r="AI145" s="17">
        <f>SUM(Table1[[#This Row],[121]:[130]])</f>
        <v>3</v>
      </c>
      <c r="AJ145" s="17">
        <v>3</v>
      </c>
      <c r="AK145" s="17"/>
      <c r="AL145" s="17"/>
      <c r="AM145" s="17">
        <f>SUM(Table1[[#This Row],[211]:[213]])</f>
        <v>3</v>
      </c>
      <c r="AN145" s="17"/>
      <c r="AO145" s="17"/>
      <c r="AP145" s="17"/>
      <c r="AQ145" s="17"/>
      <c r="AR145" s="19">
        <v>0</v>
      </c>
      <c r="AS145" s="27">
        <f>SUM(Table1[[#This Row],[221]:[225]])</f>
        <v>0</v>
      </c>
    </row>
    <row r="146" spans="1:45" x14ac:dyDescent="0.25">
      <c r="A146" s="2">
        <v>104</v>
      </c>
      <c r="B146" s="36" t="s">
        <v>158</v>
      </c>
      <c r="C146" s="17">
        <f t="shared" si="1"/>
        <v>10</v>
      </c>
      <c r="D146" s="17">
        <v>104</v>
      </c>
      <c r="E146" s="17"/>
      <c r="F146" s="33"/>
      <c r="G146" s="31">
        <v>871.21913348160001</v>
      </c>
      <c r="H146" s="31">
        <v>915.89362421989995</v>
      </c>
      <c r="I146" s="31">
        <v>806.04461019179996</v>
      </c>
      <c r="J146" s="18">
        <v>6.9072190000000006E-2</v>
      </c>
      <c r="K146" s="18">
        <v>-0.17942381839999999</v>
      </c>
      <c r="L146" s="17">
        <v>394</v>
      </c>
      <c r="M146" s="17">
        <v>5</v>
      </c>
      <c r="N146" s="17">
        <v>0</v>
      </c>
      <c r="O146" s="17" t="s">
        <v>70</v>
      </c>
      <c r="P146" s="17" t="s">
        <v>70</v>
      </c>
      <c r="Q146" s="17" t="s">
        <v>71</v>
      </c>
      <c r="R146" s="17" t="s">
        <v>71</v>
      </c>
      <c r="S146" s="17">
        <v>3</v>
      </c>
      <c r="T146" s="17">
        <v>1</v>
      </c>
      <c r="U146" s="17"/>
      <c r="V146" s="17"/>
      <c r="W146" s="17"/>
      <c r="X146" s="17">
        <f>SUM(Table1[[#This Row],[111]:[115]])</f>
        <v>4</v>
      </c>
      <c r="Y146" s="17">
        <v>3</v>
      </c>
      <c r="Z146" s="17"/>
      <c r="AA146" s="17">
        <v>3</v>
      </c>
      <c r="AB146" s="17"/>
      <c r="AC146" s="17"/>
      <c r="AD146" s="17"/>
      <c r="AE146" s="17"/>
      <c r="AF146" s="17"/>
      <c r="AG146" s="17">
        <v>-3</v>
      </c>
      <c r="AH146" s="17"/>
      <c r="AI146" s="17">
        <f>SUM(Table1[[#This Row],[121]:[130]])</f>
        <v>3</v>
      </c>
      <c r="AJ146" s="17">
        <v>3</v>
      </c>
      <c r="AK146" s="17"/>
      <c r="AL146" s="17"/>
      <c r="AM146" s="17">
        <f>SUM(Table1[[#This Row],[211]:[213]])</f>
        <v>3</v>
      </c>
      <c r="AN146" s="17"/>
      <c r="AO146" s="17"/>
      <c r="AP146" s="17"/>
      <c r="AQ146" s="17"/>
      <c r="AR146" s="19">
        <v>0</v>
      </c>
      <c r="AS146" s="27">
        <f>SUM(Table1[[#This Row],[221]:[225]])</f>
        <v>0</v>
      </c>
    </row>
    <row r="147" spans="1:45" x14ac:dyDescent="0.25">
      <c r="A147" s="2">
        <v>105</v>
      </c>
      <c r="B147" s="36" t="s">
        <v>210</v>
      </c>
      <c r="C147" s="17">
        <f t="shared" si="1"/>
        <v>9</v>
      </c>
      <c r="D147" s="17">
        <v>105</v>
      </c>
      <c r="E147" s="17"/>
      <c r="F147" s="33"/>
      <c r="G147" s="31">
        <v>3.9852804133999999</v>
      </c>
      <c r="H147" s="31">
        <v>19.615127057999999</v>
      </c>
      <c r="I147" s="31">
        <v>4.1963999141999997</v>
      </c>
      <c r="J147" s="18">
        <v>2.1441792092999998</v>
      </c>
      <c r="K147" s="18">
        <v>-2.0360750800999998</v>
      </c>
      <c r="L147" s="17">
        <v>119</v>
      </c>
      <c r="M147" s="17">
        <v>2</v>
      </c>
      <c r="N147" s="17">
        <v>5</v>
      </c>
      <c r="O147" s="17" t="s">
        <v>71</v>
      </c>
      <c r="P147" s="17" t="s">
        <v>71</v>
      </c>
      <c r="Q147" s="17" t="s">
        <v>71</v>
      </c>
      <c r="R147" s="17" t="s">
        <v>71</v>
      </c>
      <c r="S147" s="17"/>
      <c r="T147" s="17"/>
      <c r="U147" s="17"/>
      <c r="V147" s="17"/>
      <c r="W147" s="17">
        <v>0</v>
      </c>
      <c r="X147" s="17">
        <f>SUM(Table1[[#This Row],[111]:[115]])</f>
        <v>0</v>
      </c>
      <c r="Y147" s="17">
        <v>3</v>
      </c>
      <c r="Z147" s="17"/>
      <c r="AA147" s="17">
        <v>3</v>
      </c>
      <c r="AB147" s="17"/>
      <c r="AC147" s="17"/>
      <c r="AD147" s="17">
        <v>3</v>
      </c>
      <c r="AE147" s="17"/>
      <c r="AF147" s="17"/>
      <c r="AG147" s="17"/>
      <c r="AH147" s="17"/>
      <c r="AI147" s="17">
        <f>SUM(Table1[[#This Row],[121]:[130]])</f>
        <v>9</v>
      </c>
      <c r="AJ147" s="17"/>
      <c r="AK147" s="17"/>
      <c r="AL147" s="17">
        <v>-3</v>
      </c>
      <c r="AM147" s="17">
        <f>SUM(Table1[[#This Row],[211]:[213]])</f>
        <v>-3</v>
      </c>
      <c r="AN147" s="17">
        <v>3</v>
      </c>
      <c r="AO147" s="17"/>
      <c r="AP147" s="17"/>
      <c r="AQ147" s="17"/>
      <c r="AR147" s="19"/>
      <c r="AS147" s="27">
        <f>SUM(Table1[[#This Row],[221]:[225]])</f>
        <v>3</v>
      </c>
    </row>
    <row r="148" spans="1:45" x14ac:dyDescent="0.25">
      <c r="A148" s="2">
        <v>106</v>
      </c>
      <c r="B148" s="36" t="s">
        <v>164</v>
      </c>
      <c r="C148" s="17">
        <f t="shared" si="1"/>
        <v>9</v>
      </c>
      <c r="D148" s="17">
        <v>106</v>
      </c>
      <c r="E148" s="17"/>
      <c r="F148" s="33"/>
      <c r="G148" s="31">
        <v>5.5962613014000002</v>
      </c>
      <c r="H148" s="31">
        <v>17.043562229999999</v>
      </c>
      <c r="I148" s="31">
        <v>17.043627702199998</v>
      </c>
      <c r="J148" s="18">
        <v>1.4954450439</v>
      </c>
      <c r="K148" s="18">
        <v>0.11414143860000001</v>
      </c>
      <c r="L148" s="17">
        <v>121</v>
      </c>
      <c r="M148" s="17">
        <v>4</v>
      </c>
      <c r="N148" s="17">
        <v>26</v>
      </c>
      <c r="O148" s="17" t="s">
        <v>71</v>
      </c>
      <c r="P148" s="17" t="s">
        <v>71</v>
      </c>
      <c r="Q148" s="17" t="s">
        <v>71</v>
      </c>
      <c r="R148" s="17" t="s">
        <v>71</v>
      </c>
      <c r="S148" s="17"/>
      <c r="T148" s="17"/>
      <c r="U148" s="17"/>
      <c r="V148" s="17"/>
      <c r="W148" s="17">
        <v>0</v>
      </c>
      <c r="X148" s="17">
        <f>SUM(Table1[[#This Row],[111]:[115]])</f>
        <v>0</v>
      </c>
      <c r="Y148" s="17">
        <v>3</v>
      </c>
      <c r="Z148" s="17"/>
      <c r="AA148" s="17">
        <v>3</v>
      </c>
      <c r="AB148" s="17"/>
      <c r="AC148" s="17"/>
      <c r="AD148" s="17">
        <v>3</v>
      </c>
      <c r="AE148" s="17"/>
      <c r="AF148" s="17"/>
      <c r="AG148" s="17"/>
      <c r="AH148" s="17"/>
      <c r="AI148" s="17">
        <f>SUM(Table1[[#This Row],[121]:[130]])</f>
        <v>9</v>
      </c>
      <c r="AJ148" s="17"/>
      <c r="AK148" s="17"/>
      <c r="AL148" s="17">
        <v>-3</v>
      </c>
      <c r="AM148" s="17">
        <f>SUM(Table1[[#This Row],[211]:[213]])</f>
        <v>-3</v>
      </c>
      <c r="AN148" s="17">
        <v>3</v>
      </c>
      <c r="AO148" s="17"/>
      <c r="AP148" s="17"/>
      <c r="AQ148" s="17"/>
      <c r="AR148" s="19"/>
      <c r="AS148" s="27">
        <f>SUM(Table1[[#This Row],[221]:[225]])</f>
        <v>3</v>
      </c>
    </row>
    <row r="149" spans="1:45" x14ac:dyDescent="0.25">
      <c r="A149" s="2">
        <v>107</v>
      </c>
      <c r="B149" s="36" t="s">
        <v>124</v>
      </c>
      <c r="C149" s="17">
        <f t="shared" si="1"/>
        <v>9</v>
      </c>
      <c r="D149" s="17">
        <v>107</v>
      </c>
      <c r="E149" s="17"/>
      <c r="F149" s="33"/>
      <c r="G149" s="31">
        <v>0.75734414819999996</v>
      </c>
      <c r="H149" s="31">
        <v>3.0483611792</v>
      </c>
      <c r="I149" s="31">
        <v>1.8043150778999999</v>
      </c>
      <c r="J149" s="18">
        <v>1.9040942291</v>
      </c>
      <c r="K149" s="18">
        <v>-0.59694223150000003</v>
      </c>
      <c r="L149" s="17">
        <v>130</v>
      </c>
      <c r="M149" s="17">
        <v>6</v>
      </c>
      <c r="N149" s="17">
        <v>11</v>
      </c>
      <c r="O149" s="17" t="s">
        <v>71</v>
      </c>
      <c r="P149" s="17" t="s">
        <v>71</v>
      </c>
      <c r="Q149" s="17" t="s">
        <v>71</v>
      </c>
      <c r="R149" s="17" t="s">
        <v>71</v>
      </c>
      <c r="S149" s="17"/>
      <c r="T149" s="17"/>
      <c r="U149" s="17"/>
      <c r="V149" s="17"/>
      <c r="W149" s="17">
        <v>0</v>
      </c>
      <c r="X149" s="17">
        <f>SUM(Table1[[#This Row],[111]:[115]])</f>
        <v>0</v>
      </c>
      <c r="Y149" s="17">
        <v>3</v>
      </c>
      <c r="Z149" s="17"/>
      <c r="AA149" s="17">
        <v>3</v>
      </c>
      <c r="AB149" s="17"/>
      <c r="AC149" s="17"/>
      <c r="AD149" s="17">
        <v>3</v>
      </c>
      <c r="AE149" s="17"/>
      <c r="AF149" s="17"/>
      <c r="AG149" s="17"/>
      <c r="AH149" s="17"/>
      <c r="AI149" s="17">
        <f>SUM(Table1[[#This Row],[121]:[130]])</f>
        <v>9</v>
      </c>
      <c r="AJ149" s="17"/>
      <c r="AK149" s="17"/>
      <c r="AL149" s="17">
        <v>-3</v>
      </c>
      <c r="AM149" s="17">
        <f>SUM(Table1[[#This Row],[211]:[213]])</f>
        <v>-3</v>
      </c>
      <c r="AN149" s="17">
        <v>3</v>
      </c>
      <c r="AO149" s="17"/>
      <c r="AP149" s="17"/>
      <c r="AQ149" s="17"/>
      <c r="AR149" s="19"/>
      <c r="AS149" s="27">
        <f>SUM(Table1[[#This Row],[221]:[225]])</f>
        <v>3</v>
      </c>
    </row>
    <row r="150" spans="1:45" x14ac:dyDescent="0.25">
      <c r="A150" s="2">
        <v>108</v>
      </c>
      <c r="B150" s="36" t="s">
        <v>122</v>
      </c>
      <c r="C150" s="17">
        <f t="shared" si="1"/>
        <v>9</v>
      </c>
      <c r="D150" s="17">
        <v>108</v>
      </c>
      <c r="E150" s="17"/>
      <c r="F150" s="33"/>
      <c r="G150" s="31">
        <v>17.4535042043</v>
      </c>
      <c r="H150" s="31">
        <v>11.8220229374</v>
      </c>
      <c r="I150" s="31">
        <v>25.828518018099999</v>
      </c>
      <c r="J150" s="18">
        <v>-0.61643284740000004</v>
      </c>
      <c r="K150" s="18">
        <v>1.1172785423</v>
      </c>
      <c r="L150" s="17">
        <v>128</v>
      </c>
      <c r="M150" s="17">
        <v>2</v>
      </c>
      <c r="N150" s="17">
        <v>13</v>
      </c>
      <c r="O150" s="17" t="s">
        <v>71</v>
      </c>
      <c r="P150" s="17" t="s">
        <v>70</v>
      </c>
      <c r="Q150" s="17" t="s">
        <v>71</v>
      </c>
      <c r="R150" s="17" t="s">
        <v>71</v>
      </c>
      <c r="S150" s="17"/>
      <c r="T150" s="17">
        <v>1</v>
      </c>
      <c r="U150" s="17"/>
      <c r="V150" s="17"/>
      <c r="W150" s="17"/>
      <c r="X150" s="17">
        <f>SUM(Table1[[#This Row],[111]:[115]])</f>
        <v>1</v>
      </c>
      <c r="Y150" s="17">
        <v>3</v>
      </c>
      <c r="Z150" s="17"/>
      <c r="AA150" s="17">
        <v>3</v>
      </c>
      <c r="AB150" s="17"/>
      <c r="AC150" s="17"/>
      <c r="AD150" s="17">
        <v>3</v>
      </c>
      <c r="AE150" s="17"/>
      <c r="AF150" s="17"/>
      <c r="AG150" s="17"/>
      <c r="AH150" s="17"/>
      <c r="AI150" s="17">
        <f>SUM(Table1[[#This Row],[121]:[130]])</f>
        <v>9</v>
      </c>
      <c r="AJ150" s="17"/>
      <c r="AK150" s="17"/>
      <c r="AL150" s="17">
        <v>-3</v>
      </c>
      <c r="AM150" s="17">
        <f>SUM(Table1[[#This Row],[211]:[213]])</f>
        <v>-3</v>
      </c>
      <c r="AN150" s="17"/>
      <c r="AO150" s="17"/>
      <c r="AP150" s="17">
        <v>2</v>
      </c>
      <c r="AQ150" s="17"/>
      <c r="AR150" s="19"/>
      <c r="AS150" s="27">
        <f>SUM(Table1[[#This Row],[221]:[225]])</f>
        <v>2</v>
      </c>
    </row>
    <row r="151" spans="1:45" x14ac:dyDescent="0.25">
      <c r="A151" s="2">
        <v>109</v>
      </c>
      <c r="B151" s="36" t="s">
        <v>144</v>
      </c>
      <c r="C151" s="17">
        <f t="shared" si="1"/>
        <v>9</v>
      </c>
      <c r="D151" s="17">
        <v>109</v>
      </c>
      <c r="E151" s="17"/>
      <c r="F151" s="33"/>
      <c r="G151" s="31">
        <v>16.049960839499999</v>
      </c>
      <c r="H151" s="31">
        <v>21.372945293800001</v>
      </c>
      <c r="I151" s="31">
        <v>50.503444963500002</v>
      </c>
      <c r="J151" s="18">
        <v>0.41213991639999997</v>
      </c>
      <c r="K151" s="18">
        <v>1.2984547919</v>
      </c>
      <c r="L151" s="17">
        <v>148</v>
      </c>
      <c r="M151" s="17">
        <v>3</v>
      </c>
      <c r="N151" s="17">
        <v>12</v>
      </c>
      <c r="O151" s="17" t="s">
        <v>70</v>
      </c>
      <c r="P151" s="17" t="s">
        <v>71</v>
      </c>
      <c r="Q151" s="17" t="s">
        <v>71</v>
      </c>
      <c r="R151" s="17" t="s">
        <v>71</v>
      </c>
      <c r="S151" s="17">
        <v>3</v>
      </c>
      <c r="T151" s="17"/>
      <c r="U151" s="17"/>
      <c r="V151" s="17"/>
      <c r="W151" s="17"/>
      <c r="X151" s="17">
        <f>SUM(Table1[[#This Row],[111]:[115]])</f>
        <v>3</v>
      </c>
      <c r="Y151" s="17">
        <v>3</v>
      </c>
      <c r="Z151" s="17"/>
      <c r="AA151" s="17">
        <v>3</v>
      </c>
      <c r="AB151" s="17"/>
      <c r="AC151" s="17"/>
      <c r="AD151" s="17"/>
      <c r="AE151" s="17"/>
      <c r="AF151" s="17">
        <v>1</v>
      </c>
      <c r="AG151" s="17"/>
      <c r="AH151" s="17"/>
      <c r="AI151" s="17">
        <f>SUM(Table1[[#This Row],[121]:[130]])</f>
        <v>7</v>
      </c>
      <c r="AJ151" s="17"/>
      <c r="AK151" s="17"/>
      <c r="AL151" s="17">
        <v>-3</v>
      </c>
      <c r="AM151" s="17">
        <f>SUM(Table1[[#This Row],[211]:[213]])</f>
        <v>-3</v>
      </c>
      <c r="AN151" s="17"/>
      <c r="AO151" s="17"/>
      <c r="AP151" s="17">
        <v>2</v>
      </c>
      <c r="AQ151" s="17"/>
      <c r="AR151" s="19"/>
      <c r="AS151" s="27">
        <f>SUM(Table1[[#This Row],[221]:[225]])</f>
        <v>2</v>
      </c>
    </row>
    <row r="152" spans="1:45" x14ac:dyDescent="0.25">
      <c r="A152" s="2">
        <v>110</v>
      </c>
      <c r="B152" s="36" t="s">
        <v>97</v>
      </c>
      <c r="C152" s="17">
        <f t="shared" si="1"/>
        <v>9</v>
      </c>
      <c r="D152" s="17">
        <v>110</v>
      </c>
      <c r="E152" s="17"/>
      <c r="F152" s="33"/>
      <c r="G152" s="31">
        <v>25.258691645500001</v>
      </c>
      <c r="H152" s="31">
        <v>5.5203545296999996</v>
      </c>
      <c r="I152" s="31">
        <v>32.315105267</v>
      </c>
      <c r="J152" s="18">
        <v>-2.4312031177</v>
      </c>
      <c r="K152" s="18">
        <v>2.8026660451000001</v>
      </c>
      <c r="L152" s="17">
        <v>121</v>
      </c>
      <c r="M152" s="17">
        <v>3</v>
      </c>
      <c r="N152" s="17">
        <v>1</v>
      </c>
      <c r="O152" s="17" t="s">
        <v>70</v>
      </c>
      <c r="P152" s="17" t="s">
        <v>70</v>
      </c>
      <c r="Q152" s="17" t="s">
        <v>71</v>
      </c>
      <c r="R152" s="17" t="s">
        <v>71</v>
      </c>
      <c r="S152" s="17">
        <v>3</v>
      </c>
      <c r="T152" s="17">
        <v>1</v>
      </c>
      <c r="U152" s="17"/>
      <c r="V152" s="17"/>
      <c r="W152" s="17"/>
      <c r="X152" s="17">
        <f>SUM(Table1[[#This Row],[111]:[115]])</f>
        <v>4</v>
      </c>
      <c r="Y152" s="17"/>
      <c r="Z152" s="17">
        <v>0</v>
      </c>
      <c r="AA152" s="17">
        <v>3</v>
      </c>
      <c r="AB152" s="17"/>
      <c r="AC152" s="17"/>
      <c r="AD152" s="17">
        <v>3</v>
      </c>
      <c r="AE152" s="17"/>
      <c r="AF152" s="17"/>
      <c r="AG152" s="17"/>
      <c r="AH152" s="17"/>
      <c r="AI152" s="17">
        <f>SUM(Table1[[#This Row],[121]:[130]])</f>
        <v>6</v>
      </c>
      <c r="AJ152" s="17"/>
      <c r="AK152" s="17"/>
      <c r="AL152" s="17">
        <v>-3</v>
      </c>
      <c r="AM152" s="17">
        <f>SUM(Table1[[#This Row],[211]:[213]])</f>
        <v>-3</v>
      </c>
      <c r="AN152" s="17"/>
      <c r="AO152" s="17"/>
      <c r="AP152" s="17">
        <v>2</v>
      </c>
      <c r="AQ152" s="17"/>
      <c r="AR152" s="19"/>
      <c r="AS152" s="27">
        <f>SUM(Table1[[#This Row],[221]:[225]])</f>
        <v>2</v>
      </c>
    </row>
    <row r="153" spans="1:45" x14ac:dyDescent="0.25">
      <c r="A153" s="2">
        <v>111</v>
      </c>
      <c r="B153" s="36" t="s">
        <v>152</v>
      </c>
      <c r="C153" s="17">
        <f t="shared" si="1"/>
        <v>9</v>
      </c>
      <c r="D153" s="17">
        <v>111</v>
      </c>
      <c r="E153" s="17"/>
      <c r="F153" s="33"/>
      <c r="G153" s="31">
        <v>9.3202518432999995</v>
      </c>
      <c r="H153" s="31">
        <v>2.9562127163</v>
      </c>
      <c r="I153" s="31">
        <v>6.6696742598999998</v>
      </c>
      <c r="J153" s="18">
        <v>-1.7192838471</v>
      </c>
      <c r="K153" s="18">
        <v>1.3651640853</v>
      </c>
      <c r="L153" s="17">
        <v>208</v>
      </c>
      <c r="M153" s="17">
        <v>3</v>
      </c>
      <c r="N153" s="17">
        <v>12</v>
      </c>
      <c r="O153" s="17" t="s">
        <v>70</v>
      </c>
      <c r="P153" s="17" t="s">
        <v>70</v>
      </c>
      <c r="Q153" s="17" t="s">
        <v>71</v>
      </c>
      <c r="R153" s="17" t="s">
        <v>71</v>
      </c>
      <c r="S153" s="17">
        <v>3</v>
      </c>
      <c r="T153" s="17">
        <v>1</v>
      </c>
      <c r="U153" s="17"/>
      <c r="V153" s="17"/>
      <c r="W153" s="17"/>
      <c r="X153" s="17">
        <f>SUM(Table1[[#This Row],[111]:[115]])</f>
        <v>4</v>
      </c>
      <c r="Y153" s="17">
        <v>3</v>
      </c>
      <c r="Z153" s="17"/>
      <c r="AA153" s="17">
        <v>3</v>
      </c>
      <c r="AB153" s="17"/>
      <c r="AC153" s="17"/>
      <c r="AD153" s="17"/>
      <c r="AE153" s="17"/>
      <c r="AF153" s="17"/>
      <c r="AG153" s="17"/>
      <c r="AH153" s="17">
        <v>0</v>
      </c>
      <c r="AI153" s="17">
        <f>SUM(Table1[[#This Row],[121]:[130]])</f>
        <v>6</v>
      </c>
      <c r="AJ153" s="17"/>
      <c r="AK153" s="17"/>
      <c r="AL153" s="17">
        <v>-3</v>
      </c>
      <c r="AM153" s="17">
        <f>SUM(Table1[[#This Row],[211]:[213]])</f>
        <v>-3</v>
      </c>
      <c r="AN153" s="17"/>
      <c r="AO153" s="17"/>
      <c r="AP153" s="17">
        <v>2</v>
      </c>
      <c r="AQ153" s="17"/>
      <c r="AR153" s="19"/>
      <c r="AS153" s="27">
        <f>SUM(Table1[[#This Row],[221]:[225]])</f>
        <v>2</v>
      </c>
    </row>
    <row r="154" spans="1:45" x14ac:dyDescent="0.25">
      <c r="A154" s="2">
        <v>112</v>
      </c>
      <c r="B154" s="36" t="s">
        <v>163</v>
      </c>
      <c r="C154" s="17">
        <f t="shared" si="1"/>
        <v>9</v>
      </c>
      <c r="D154" s="17">
        <v>112</v>
      </c>
      <c r="E154" s="17"/>
      <c r="F154" s="33"/>
      <c r="G154" s="31">
        <v>13.572529145300001</v>
      </c>
      <c r="H154" s="31">
        <v>13.185061641300001</v>
      </c>
      <c r="I154" s="31">
        <v>11.945098724899999</v>
      </c>
      <c r="J154" s="18">
        <v>9.7903152100000002E-2</v>
      </c>
      <c r="K154" s="18">
        <v>-0.250636466</v>
      </c>
      <c r="L154" s="17">
        <v>120</v>
      </c>
      <c r="M154" s="17">
        <v>4</v>
      </c>
      <c r="N154" s="17">
        <v>7</v>
      </c>
      <c r="O154" s="17" t="s">
        <v>70</v>
      </c>
      <c r="P154" s="17" t="s">
        <v>71</v>
      </c>
      <c r="Q154" s="17" t="s">
        <v>71</v>
      </c>
      <c r="R154" s="17" t="s">
        <v>71</v>
      </c>
      <c r="S154" s="17">
        <v>3</v>
      </c>
      <c r="T154" s="17"/>
      <c r="U154" s="17"/>
      <c r="V154" s="17"/>
      <c r="W154" s="17"/>
      <c r="X154" s="17">
        <f>SUM(Table1[[#This Row],[111]:[115]])</f>
        <v>3</v>
      </c>
      <c r="Y154" s="17">
        <v>3</v>
      </c>
      <c r="Z154" s="17"/>
      <c r="AA154" s="17">
        <v>3</v>
      </c>
      <c r="AB154" s="17"/>
      <c r="AC154" s="17"/>
      <c r="AD154" s="17">
        <v>3</v>
      </c>
      <c r="AE154" s="17"/>
      <c r="AF154" s="17"/>
      <c r="AG154" s="17"/>
      <c r="AH154" s="17"/>
      <c r="AI154" s="17">
        <f>SUM(Table1[[#This Row],[121]:[130]])</f>
        <v>9</v>
      </c>
      <c r="AJ154" s="17"/>
      <c r="AK154" s="17"/>
      <c r="AL154" s="17">
        <v>-3</v>
      </c>
      <c r="AM154" s="17">
        <f>SUM(Table1[[#This Row],[211]:[213]])</f>
        <v>-3</v>
      </c>
      <c r="AN154" s="17"/>
      <c r="AO154" s="17"/>
      <c r="AP154" s="17"/>
      <c r="AQ154" s="17"/>
      <c r="AR154" s="19">
        <v>0</v>
      </c>
      <c r="AS154" s="27">
        <f>SUM(Table1[[#This Row],[221]:[225]])</f>
        <v>0</v>
      </c>
    </row>
    <row r="155" spans="1:45" x14ac:dyDescent="0.25">
      <c r="A155" s="2">
        <v>113</v>
      </c>
      <c r="B155" s="36" t="s">
        <v>166</v>
      </c>
      <c r="C155" s="17">
        <f t="shared" si="1"/>
        <v>9</v>
      </c>
      <c r="D155" s="17">
        <v>113</v>
      </c>
      <c r="E155" s="17"/>
      <c r="F155" s="33"/>
      <c r="G155" s="31">
        <v>154.641300234</v>
      </c>
      <c r="H155" s="31">
        <v>105.7554760572</v>
      </c>
      <c r="I155" s="31">
        <v>136.5704440749</v>
      </c>
      <c r="J155" s="18">
        <v>-0.60721116720000001</v>
      </c>
      <c r="K155" s="18">
        <v>0.43160803679999998</v>
      </c>
      <c r="L155" s="17">
        <v>124</v>
      </c>
      <c r="M155" s="17">
        <v>2</v>
      </c>
      <c r="N155" s="17">
        <v>5</v>
      </c>
      <c r="O155" s="17" t="s">
        <v>70</v>
      </c>
      <c r="P155" s="17" t="s">
        <v>71</v>
      </c>
      <c r="Q155" s="17" t="s">
        <v>71</v>
      </c>
      <c r="R155" s="17" t="s">
        <v>71</v>
      </c>
      <c r="S155" s="17">
        <v>3</v>
      </c>
      <c r="T155" s="17"/>
      <c r="U155" s="17"/>
      <c r="V155" s="17"/>
      <c r="W155" s="17"/>
      <c r="X155" s="17">
        <f>SUM(Table1[[#This Row],[111]:[115]])</f>
        <v>3</v>
      </c>
      <c r="Y155" s="17">
        <v>3</v>
      </c>
      <c r="Z155" s="17"/>
      <c r="AA155" s="17">
        <v>3</v>
      </c>
      <c r="AB155" s="17"/>
      <c r="AC155" s="17"/>
      <c r="AD155" s="17">
        <v>3</v>
      </c>
      <c r="AE155" s="17"/>
      <c r="AF155" s="17"/>
      <c r="AG155" s="17"/>
      <c r="AH155" s="17"/>
      <c r="AI155" s="17">
        <f>SUM(Table1[[#This Row],[121]:[130]])</f>
        <v>9</v>
      </c>
      <c r="AJ155" s="17"/>
      <c r="AK155" s="17"/>
      <c r="AL155" s="17">
        <v>-3</v>
      </c>
      <c r="AM155" s="17">
        <f>SUM(Table1[[#This Row],[211]:[213]])</f>
        <v>-3</v>
      </c>
      <c r="AN155" s="17"/>
      <c r="AO155" s="17"/>
      <c r="AP155" s="17"/>
      <c r="AQ155" s="17"/>
      <c r="AR155" s="19">
        <v>0</v>
      </c>
      <c r="AS155" s="27">
        <f>SUM(Table1[[#This Row],[221]:[225]])</f>
        <v>0</v>
      </c>
    </row>
    <row r="156" spans="1:45" x14ac:dyDescent="0.25">
      <c r="A156" s="2">
        <v>114</v>
      </c>
      <c r="B156" s="36" t="s">
        <v>167</v>
      </c>
      <c r="C156" s="17">
        <f t="shared" si="1"/>
        <v>9</v>
      </c>
      <c r="D156" s="17">
        <v>114</v>
      </c>
      <c r="E156" s="17"/>
      <c r="F156" s="33"/>
      <c r="G156" s="31">
        <v>203.9031387142</v>
      </c>
      <c r="H156" s="31">
        <v>150.52763517130001</v>
      </c>
      <c r="I156" s="31">
        <v>76.672708006799994</v>
      </c>
      <c r="J156" s="18">
        <v>-0.47394912360000002</v>
      </c>
      <c r="K156" s="18">
        <v>-0.94681935790000005</v>
      </c>
      <c r="L156" s="17">
        <v>125</v>
      </c>
      <c r="M156" s="17">
        <v>4</v>
      </c>
      <c r="N156" s="17">
        <v>56</v>
      </c>
      <c r="O156" s="17" t="s">
        <v>70</v>
      </c>
      <c r="P156" s="17" t="s">
        <v>71</v>
      </c>
      <c r="Q156" s="17" t="s">
        <v>71</v>
      </c>
      <c r="R156" s="17" t="s">
        <v>71</v>
      </c>
      <c r="S156" s="17">
        <v>3</v>
      </c>
      <c r="T156" s="17"/>
      <c r="U156" s="17"/>
      <c r="V156" s="17"/>
      <c r="W156" s="17"/>
      <c r="X156" s="17">
        <f>SUM(Table1[[#This Row],[111]:[115]])</f>
        <v>3</v>
      </c>
      <c r="Y156" s="17">
        <v>3</v>
      </c>
      <c r="Z156" s="17"/>
      <c r="AA156" s="17">
        <v>3</v>
      </c>
      <c r="AB156" s="17"/>
      <c r="AC156" s="17"/>
      <c r="AD156" s="17">
        <v>3</v>
      </c>
      <c r="AE156" s="17"/>
      <c r="AF156" s="17"/>
      <c r="AG156" s="17"/>
      <c r="AH156" s="17"/>
      <c r="AI156" s="17">
        <f>SUM(Table1[[#This Row],[121]:[130]])</f>
        <v>9</v>
      </c>
      <c r="AJ156" s="17"/>
      <c r="AK156" s="17"/>
      <c r="AL156" s="17">
        <v>-3</v>
      </c>
      <c r="AM156" s="17">
        <f>SUM(Table1[[#This Row],[211]:[213]])</f>
        <v>-3</v>
      </c>
      <c r="AN156" s="17"/>
      <c r="AO156" s="17"/>
      <c r="AP156" s="17"/>
      <c r="AQ156" s="17"/>
      <c r="AR156" s="19">
        <v>0</v>
      </c>
      <c r="AS156" s="27">
        <f>SUM(Table1[[#This Row],[221]:[225]])</f>
        <v>0</v>
      </c>
    </row>
    <row r="157" spans="1:45" x14ac:dyDescent="0.25">
      <c r="A157" s="2">
        <v>115</v>
      </c>
      <c r="B157" s="36" t="s">
        <v>282</v>
      </c>
      <c r="C157" s="17">
        <f t="shared" si="1"/>
        <v>9</v>
      </c>
      <c r="D157" s="17">
        <v>115</v>
      </c>
      <c r="E157" s="17"/>
      <c r="F157" s="33"/>
      <c r="G157" s="31">
        <v>531.55198826460003</v>
      </c>
      <c r="H157" s="31">
        <v>484.86875641950002</v>
      </c>
      <c r="I157" s="31">
        <v>447.80068570660001</v>
      </c>
      <c r="J157" s="18">
        <v>-0.15237376599999999</v>
      </c>
      <c r="K157" s="18">
        <v>-9.3584835899999996E-2</v>
      </c>
      <c r="L157" s="17">
        <v>118</v>
      </c>
      <c r="M157" s="17">
        <v>2</v>
      </c>
      <c r="N157" s="17">
        <v>2</v>
      </c>
      <c r="O157" s="17" t="s">
        <v>71</v>
      </c>
      <c r="P157" s="17" t="s">
        <v>71</v>
      </c>
      <c r="Q157" s="17" t="s">
        <v>71</v>
      </c>
      <c r="R157" s="17" t="s">
        <v>71</v>
      </c>
      <c r="S157" s="17"/>
      <c r="T157" s="17"/>
      <c r="U157" s="17"/>
      <c r="V157" s="17"/>
      <c r="W157" s="17">
        <v>0</v>
      </c>
      <c r="X157" s="17">
        <f>SUM(Table1[[#This Row],[111]:[115]])</f>
        <v>0</v>
      </c>
      <c r="Y157" s="17">
        <v>3</v>
      </c>
      <c r="Z157" s="17"/>
      <c r="AA157" s="17">
        <v>3</v>
      </c>
      <c r="AB157" s="17"/>
      <c r="AC157" s="17"/>
      <c r="AD157" s="17">
        <v>3</v>
      </c>
      <c r="AE157" s="17"/>
      <c r="AF157" s="17"/>
      <c r="AG157" s="17"/>
      <c r="AH157" s="17"/>
      <c r="AI157" s="17">
        <f>SUM(Table1[[#This Row],[121]:[130]])</f>
        <v>9</v>
      </c>
      <c r="AJ157" s="17"/>
      <c r="AK157" s="17">
        <v>0</v>
      </c>
      <c r="AL157" s="17"/>
      <c r="AM157" s="17">
        <f>SUM(Table1[[#This Row],[211]:[213]])</f>
        <v>0</v>
      </c>
      <c r="AN157" s="17"/>
      <c r="AO157" s="17"/>
      <c r="AP157" s="17"/>
      <c r="AQ157" s="17"/>
      <c r="AR157" s="19">
        <v>0</v>
      </c>
      <c r="AS157" s="27">
        <f>SUM(Table1[[#This Row],[221]:[225]])</f>
        <v>0</v>
      </c>
    </row>
    <row r="158" spans="1:45" x14ac:dyDescent="0.25">
      <c r="A158" s="2">
        <v>116</v>
      </c>
      <c r="B158" s="36" t="s">
        <v>199</v>
      </c>
      <c r="C158" s="17">
        <f t="shared" si="1"/>
        <v>9</v>
      </c>
      <c r="D158" s="17">
        <v>116</v>
      </c>
      <c r="E158" s="17"/>
      <c r="F158" s="33"/>
      <c r="G158" s="31">
        <v>455.87288200400002</v>
      </c>
      <c r="H158" s="31">
        <v>426.59793227469999</v>
      </c>
      <c r="I158" s="31">
        <v>380.1705948586</v>
      </c>
      <c r="J158" s="18">
        <v>-0.105570209</v>
      </c>
      <c r="K158" s="18">
        <v>-0.148611617</v>
      </c>
      <c r="L158" s="17">
        <v>123</v>
      </c>
      <c r="M158" s="17">
        <v>4</v>
      </c>
      <c r="N158" s="17">
        <v>2</v>
      </c>
      <c r="O158" s="17" t="s">
        <v>71</v>
      </c>
      <c r="P158" s="17" t="s">
        <v>71</v>
      </c>
      <c r="Q158" s="17" t="s">
        <v>71</v>
      </c>
      <c r="R158" s="17" t="s">
        <v>71</v>
      </c>
      <c r="S158" s="17"/>
      <c r="T158" s="17"/>
      <c r="U158" s="17"/>
      <c r="V158" s="17"/>
      <c r="W158" s="17">
        <v>0</v>
      </c>
      <c r="X158" s="17">
        <f>SUM(Table1[[#This Row],[111]:[115]])</f>
        <v>0</v>
      </c>
      <c r="Y158" s="17">
        <v>3</v>
      </c>
      <c r="Z158" s="17"/>
      <c r="AA158" s="17">
        <v>3</v>
      </c>
      <c r="AB158" s="17"/>
      <c r="AC158" s="17"/>
      <c r="AD158" s="17">
        <v>3</v>
      </c>
      <c r="AE158" s="17"/>
      <c r="AF158" s="17"/>
      <c r="AG158" s="17"/>
      <c r="AH158" s="17"/>
      <c r="AI158" s="17">
        <f>SUM(Table1[[#This Row],[121]:[130]])</f>
        <v>9</v>
      </c>
      <c r="AJ158" s="17"/>
      <c r="AK158" s="17">
        <v>0</v>
      </c>
      <c r="AL158" s="17"/>
      <c r="AM158" s="17">
        <f>SUM(Table1[[#This Row],[211]:[213]])</f>
        <v>0</v>
      </c>
      <c r="AN158" s="17"/>
      <c r="AO158" s="17"/>
      <c r="AP158" s="17"/>
      <c r="AQ158" s="17"/>
      <c r="AR158" s="19">
        <v>0</v>
      </c>
      <c r="AS158" s="27">
        <f>SUM(Table1[[#This Row],[221]:[225]])</f>
        <v>0</v>
      </c>
    </row>
    <row r="159" spans="1:45" x14ac:dyDescent="0.25">
      <c r="A159" s="2">
        <v>117</v>
      </c>
      <c r="B159" s="36" t="s">
        <v>159</v>
      </c>
      <c r="C159" s="17">
        <f t="shared" si="1"/>
        <v>9</v>
      </c>
      <c r="D159" s="17">
        <v>117</v>
      </c>
      <c r="E159" s="17"/>
      <c r="F159" s="33"/>
      <c r="G159" s="31">
        <v>527.02873435859999</v>
      </c>
      <c r="H159" s="31">
        <v>385.98822995479998</v>
      </c>
      <c r="I159" s="31">
        <v>424.77155366020003</v>
      </c>
      <c r="J159" s="18">
        <v>-0.46974417979999999</v>
      </c>
      <c r="K159" s="18">
        <v>0.16841264989999999</v>
      </c>
      <c r="L159" s="17">
        <v>129</v>
      </c>
      <c r="M159" s="17">
        <v>5</v>
      </c>
      <c r="N159" s="17">
        <v>22</v>
      </c>
      <c r="O159" s="17" t="s">
        <v>71</v>
      </c>
      <c r="P159" s="17" t="s">
        <v>71</v>
      </c>
      <c r="Q159" s="17" t="s">
        <v>71</v>
      </c>
      <c r="R159" s="17" t="s">
        <v>71</v>
      </c>
      <c r="S159" s="17"/>
      <c r="T159" s="17"/>
      <c r="U159" s="17"/>
      <c r="V159" s="17"/>
      <c r="W159" s="17">
        <v>0</v>
      </c>
      <c r="X159" s="17">
        <f>SUM(Table1[[#This Row],[111]:[115]])</f>
        <v>0</v>
      </c>
      <c r="Y159" s="17">
        <v>3</v>
      </c>
      <c r="Z159" s="17"/>
      <c r="AA159" s="17">
        <v>3</v>
      </c>
      <c r="AB159" s="17"/>
      <c r="AC159" s="17"/>
      <c r="AD159" s="17">
        <v>3</v>
      </c>
      <c r="AE159" s="17"/>
      <c r="AF159" s="17"/>
      <c r="AG159" s="17"/>
      <c r="AH159" s="17"/>
      <c r="AI159" s="17">
        <f>SUM(Table1[[#This Row],[121]:[130]])</f>
        <v>9</v>
      </c>
      <c r="AJ159" s="17"/>
      <c r="AK159" s="17">
        <v>0</v>
      </c>
      <c r="AL159" s="17"/>
      <c r="AM159" s="17">
        <f>SUM(Table1[[#This Row],[211]:[213]])</f>
        <v>0</v>
      </c>
      <c r="AN159" s="17"/>
      <c r="AO159" s="17"/>
      <c r="AP159" s="17"/>
      <c r="AQ159" s="17"/>
      <c r="AR159" s="19">
        <v>0</v>
      </c>
      <c r="AS159" s="27">
        <f>SUM(Table1[[#This Row],[221]:[225]])</f>
        <v>0</v>
      </c>
    </row>
    <row r="160" spans="1:45" x14ac:dyDescent="0.25">
      <c r="A160" s="2">
        <v>118</v>
      </c>
      <c r="B160" s="36" t="s">
        <v>161</v>
      </c>
      <c r="C160" s="17">
        <f t="shared" si="1"/>
        <v>9</v>
      </c>
      <c r="D160" s="17">
        <v>118</v>
      </c>
      <c r="E160" s="17" t="s">
        <v>73</v>
      </c>
      <c r="F160" s="33"/>
      <c r="G160" s="31">
        <v>572.37257223170002</v>
      </c>
      <c r="H160" s="31">
        <v>633.07702919329995</v>
      </c>
      <c r="I160" s="31">
        <v>603.28286789590004</v>
      </c>
      <c r="J160" s="18">
        <v>0.1270596219</v>
      </c>
      <c r="K160" s="18">
        <v>-5.4338748300000003E-2</v>
      </c>
      <c r="L160" s="17">
        <v>131</v>
      </c>
      <c r="M160" s="17">
        <v>2</v>
      </c>
      <c r="N160" s="17">
        <v>5</v>
      </c>
      <c r="O160" s="17" t="s">
        <v>71</v>
      </c>
      <c r="P160" s="17" t="s">
        <v>71</v>
      </c>
      <c r="Q160" s="17" t="s">
        <v>71</v>
      </c>
      <c r="R160" s="17" t="s">
        <v>71</v>
      </c>
      <c r="S160" s="17"/>
      <c r="T160" s="17"/>
      <c r="U160" s="17"/>
      <c r="V160" s="17"/>
      <c r="W160" s="17">
        <v>0</v>
      </c>
      <c r="X160" s="17">
        <f>SUM(Table1[[#This Row],[111]:[115]])</f>
        <v>0</v>
      </c>
      <c r="Y160" s="17">
        <v>3</v>
      </c>
      <c r="Z160" s="17"/>
      <c r="AA160" s="17">
        <v>3</v>
      </c>
      <c r="AB160" s="17"/>
      <c r="AC160" s="17"/>
      <c r="AD160" s="17">
        <v>3</v>
      </c>
      <c r="AE160" s="17"/>
      <c r="AF160" s="17"/>
      <c r="AG160" s="17"/>
      <c r="AH160" s="17"/>
      <c r="AI160" s="17">
        <f>SUM(Table1[[#This Row],[121]:[130]])</f>
        <v>9</v>
      </c>
      <c r="AJ160" s="17"/>
      <c r="AK160" s="17">
        <v>0</v>
      </c>
      <c r="AL160" s="17"/>
      <c r="AM160" s="17">
        <f>SUM(Table1[[#This Row],[211]:[213]])</f>
        <v>0</v>
      </c>
      <c r="AN160" s="17"/>
      <c r="AO160" s="17"/>
      <c r="AP160" s="17"/>
      <c r="AQ160" s="17"/>
      <c r="AR160" s="19">
        <v>0</v>
      </c>
      <c r="AS160" s="27">
        <f>SUM(Table1[[#This Row],[221]:[225]])</f>
        <v>0</v>
      </c>
    </row>
    <row r="161" spans="1:45" x14ac:dyDescent="0.25">
      <c r="A161" s="2">
        <v>119</v>
      </c>
      <c r="B161" s="36" t="s">
        <v>222</v>
      </c>
      <c r="C161" s="17">
        <f t="shared" si="1"/>
        <v>9</v>
      </c>
      <c r="D161" s="17">
        <v>119</v>
      </c>
      <c r="E161" s="17"/>
      <c r="F161" s="33"/>
      <c r="G161" s="31">
        <v>6302.6073844251996</v>
      </c>
      <c r="H161" s="31">
        <v>6912.9111380492996</v>
      </c>
      <c r="I161" s="31">
        <v>5311.8511077597996</v>
      </c>
      <c r="J161" s="18">
        <v>0.13190694350000001</v>
      </c>
      <c r="K161" s="18">
        <v>-0.37839902819999999</v>
      </c>
      <c r="L161" s="17">
        <v>73</v>
      </c>
      <c r="M161" s="17">
        <v>2</v>
      </c>
      <c r="N161" s="17">
        <v>23</v>
      </c>
      <c r="O161" s="17" t="s">
        <v>71</v>
      </c>
      <c r="P161" s="17" t="s">
        <v>71</v>
      </c>
      <c r="Q161" s="17" t="s">
        <v>71</v>
      </c>
      <c r="R161" s="17" t="s">
        <v>71</v>
      </c>
      <c r="S161" s="17"/>
      <c r="T161" s="17"/>
      <c r="U161" s="17"/>
      <c r="V161" s="17"/>
      <c r="W161" s="17">
        <v>0</v>
      </c>
      <c r="X161" s="17">
        <f>SUM(Table1[[#This Row],[111]:[115]])</f>
        <v>0</v>
      </c>
      <c r="Y161" s="17">
        <v>3</v>
      </c>
      <c r="Z161" s="17"/>
      <c r="AA161" s="17">
        <v>3</v>
      </c>
      <c r="AB161" s="17"/>
      <c r="AC161" s="17"/>
      <c r="AD161" s="17"/>
      <c r="AE161" s="17"/>
      <c r="AF161" s="17"/>
      <c r="AG161" s="17"/>
      <c r="AH161" s="17">
        <v>0</v>
      </c>
      <c r="AI161" s="17">
        <f>SUM(Table1[[#This Row],[121]:[130]])</f>
        <v>6</v>
      </c>
      <c r="AJ161" s="17">
        <v>3</v>
      </c>
      <c r="AK161" s="17"/>
      <c r="AL161" s="17"/>
      <c r="AM161" s="17">
        <f>SUM(Table1[[#This Row],[211]:[213]])</f>
        <v>3</v>
      </c>
      <c r="AN161" s="17"/>
      <c r="AO161" s="17"/>
      <c r="AP161" s="17"/>
      <c r="AQ161" s="17"/>
      <c r="AR161" s="19">
        <v>0</v>
      </c>
      <c r="AS161" s="27">
        <f>SUM(Table1[[#This Row],[221]:[225]])</f>
        <v>0</v>
      </c>
    </row>
    <row r="162" spans="1:45" x14ac:dyDescent="0.25">
      <c r="A162" s="2">
        <v>120</v>
      </c>
      <c r="B162" s="36" t="s">
        <v>225</v>
      </c>
      <c r="C162" s="17">
        <f t="shared" si="1"/>
        <v>9</v>
      </c>
      <c r="D162" s="17">
        <v>120</v>
      </c>
      <c r="E162" s="17"/>
      <c r="F162" s="33"/>
      <c r="G162" s="31">
        <v>5595.3805611009002</v>
      </c>
      <c r="H162" s="31">
        <v>6115.0345336553</v>
      </c>
      <c r="I162" s="31">
        <v>5641.6122046246001</v>
      </c>
      <c r="J162" s="18">
        <v>0.12819260099999999</v>
      </c>
      <c r="K162" s="18">
        <v>-0.116612431</v>
      </c>
      <c r="L162" s="17">
        <v>77</v>
      </c>
      <c r="M162" s="17">
        <v>2</v>
      </c>
      <c r="N162" s="17">
        <v>56</v>
      </c>
      <c r="O162" s="17" t="s">
        <v>71</v>
      </c>
      <c r="P162" s="17" t="s">
        <v>71</v>
      </c>
      <c r="Q162" s="17" t="s">
        <v>71</v>
      </c>
      <c r="R162" s="17" t="s">
        <v>71</v>
      </c>
      <c r="S162" s="17"/>
      <c r="T162" s="17"/>
      <c r="U162" s="17"/>
      <c r="V162" s="17"/>
      <c r="W162" s="17">
        <v>0</v>
      </c>
      <c r="X162" s="17">
        <f>SUM(Table1[[#This Row],[111]:[115]])</f>
        <v>0</v>
      </c>
      <c r="Y162" s="17">
        <v>3</v>
      </c>
      <c r="Z162" s="17"/>
      <c r="AA162" s="17">
        <v>3</v>
      </c>
      <c r="AB162" s="17"/>
      <c r="AC162" s="17"/>
      <c r="AD162" s="17"/>
      <c r="AE162" s="17"/>
      <c r="AF162" s="17"/>
      <c r="AG162" s="17"/>
      <c r="AH162" s="17">
        <v>0</v>
      </c>
      <c r="AI162" s="17">
        <f>SUM(Table1[[#This Row],[121]:[130]])</f>
        <v>6</v>
      </c>
      <c r="AJ162" s="17">
        <v>3</v>
      </c>
      <c r="AK162" s="17"/>
      <c r="AL162" s="17"/>
      <c r="AM162" s="17">
        <f>SUM(Table1[[#This Row],[211]:[213]])</f>
        <v>3</v>
      </c>
      <c r="AN162" s="17"/>
      <c r="AO162" s="17"/>
      <c r="AP162" s="17"/>
      <c r="AQ162" s="17"/>
      <c r="AR162" s="19">
        <v>0</v>
      </c>
      <c r="AS162" s="27">
        <f>SUM(Table1[[#This Row],[221]:[225]])</f>
        <v>0</v>
      </c>
    </row>
    <row r="163" spans="1:45" x14ac:dyDescent="0.25">
      <c r="A163" s="2">
        <v>121</v>
      </c>
      <c r="B163" s="36" t="s">
        <v>228</v>
      </c>
      <c r="C163" s="17">
        <f t="shared" si="1"/>
        <v>9</v>
      </c>
      <c r="D163" s="17">
        <v>121</v>
      </c>
      <c r="E163" s="17"/>
      <c r="F163" s="33"/>
      <c r="G163" s="31">
        <v>1444.9786193773</v>
      </c>
      <c r="H163" s="31">
        <v>1973.7946544091999</v>
      </c>
      <c r="I163" s="31">
        <v>1769.1288220690001</v>
      </c>
      <c r="J163" s="18">
        <v>0.4467198087</v>
      </c>
      <c r="K163" s="18">
        <v>-0.15040004309999999</v>
      </c>
      <c r="L163" s="17">
        <v>80</v>
      </c>
      <c r="M163" s="17">
        <v>2</v>
      </c>
      <c r="N163" s="17">
        <v>5</v>
      </c>
      <c r="O163" s="17" t="s">
        <v>71</v>
      </c>
      <c r="P163" s="17" t="s">
        <v>71</v>
      </c>
      <c r="Q163" s="17" t="s">
        <v>71</v>
      </c>
      <c r="R163" s="17" t="s">
        <v>71</v>
      </c>
      <c r="S163" s="17"/>
      <c r="T163" s="17"/>
      <c r="U163" s="17"/>
      <c r="V163" s="17"/>
      <c r="W163" s="17">
        <v>0</v>
      </c>
      <c r="X163" s="17">
        <f>SUM(Table1[[#This Row],[111]:[115]])</f>
        <v>0</v>
      </c>
      <c r="Y163" s="17">
        <v>3</v>
      </c>
      <c r="Z163" s="17"/>
      <c r="AA163" s="17">
        <v>3</v>
      </c>
      <c r="AB163" s="17"/>
      <c r="AC163" s="17"/>
      <c r="AD163" s="17"/>
      <c r="AE163" s="17"/>
      <c r="AF163" s="17"/>
      <c r="AG163" s="17"/>
      <c r="AH163" s="17">
        <v>0</v>
      </c>
      <c r="AI163" s="17">
        <f>SUM(Table1[[#This Row],[121]:[130]])</f>
        <v>6</v>
      </c>
      <c r="AJ163" s="17">
        <v>3</v>
      </c>
      <c r="AK163" s="17"/>
      <c r="AL163" s="17"/>
      <c r="AM163" s="17">
        <f>SUM(Table1[[#This Row],[211]:[213]])</f>
        <v>3</v>
      </c>
      <c r="AN163" s="17"/>
      <c r="AO163" s="17"/>
      <c r="AP163" s="17"/>
      <c r="AQ163" s="17"/>
      <c r="AR163" s="19">
        <v>0</v>
      </c>
      <c r="AS163" s="27">
        <f>SUM(Table1[[#This Row],[221]:[225]])</f>
        <v>0</v>
      </c>
    </row>
    <row r="164" spans="1:45" x14ac:dyDescent="0.25">
      <c r="A164" s="2">
        <v>122</v>
      </c>
      <c r="B164" s="36" t="s">
        <v>230</v>
      </c>
      <c r="C164" s="17">
        <f t="shared" si="1"/>
        <v>9</v>
      </c>
      <c r="D164" s="17">
        <v>122</v>
      </c>
      <c r="E164" s="17"/>
      <c r="F164" s="33"/>
      <c r="G164" s="31">
        <v>2915.7236491884</v>
      </c>
      <c r="H164" s="31">
        <v>3640.1070174938</v>
      </c>
      <c r="I164" s="31">
        <v>3101.4019348616998</v>
      </c>
      <c r="J164" s="18">
        <v>0.32253718190000003</v>
      </c>
      <c r="K164" s="18">
        <v>-0.2316254294</v>
      </c>
      <c r="L164" s="17">
        <v>85</v>
      </c>
      <c r="M164" s="17">
        <v>2</v>
      </c>
      <c r="N164" s="17">
        <v>21</v>
      </c>
      <c r="O164" s="17" t="s">
        <v>71</v>
      </c>
      <c r="P164" s="17" t="s">
        <v>71</v>
      </c>
      <c r="Q164" s="17" t="s">
        <v>71</v>
      </c>
      <c r="R164" s="17" t="s">
        <v>71</v>
      </c>
      <c r="S164" s="17"/>
      <c r="T164" s="17"/>
      <c r="U164" s="17"/>
      <c r="V164" s="17"/>
      <c r="W164" s="17">
        <v>0</v>
      </c>
      <c r="X164" s="17">
        <f>SUM(Table1[[#This Row],[111]:[115]])</f>
        <v>0</v>
      </c>
      <c r="Y164" s="17">
        <v>3</v>
      </c>
      <c r="Z164" s="17"/>
      <c r="AA164" s="17">
        <v>3</v>
      </c>
      <c r="AB164" s="17"/>
      <c r="AC164" s="17"/>
      <c r="AD164" s="17"/>
      <c r="AE164" s="17"/>
      <c r="AF164" s="17"/>
      <c r="AG164" s="17"/>
      <c r="AH164" s="17">
        <v>0</v>
      </c>
      <c r="AI164" s="17">
        <f>SUM(Table1[[#This Row],[121]:[130]])</f>
        <v>6</v>
      </c>
      <c r="AJ164" s="17">
        <v>3</v>
      </c>
      <c r="AK164" s="17"/>
      <c r="AL164" s="17"/>
      <c r="AM164" s="17">
        <f>SUM(Table1[[#This Row],[211]:[213]])</f>
        <v>3</v>
      </c>
      <c r="AN164" s="17"/>
      <c r="AO164" s="17"/>
      <c r="AP164" s="17"/>
      <c r="AQ164" s="17"/>
      <c r="AR164" s="19">
        <v>0</v>
      </c>
      <c r="AS164" s="27">
        <f>SUM(Table1[[#This Row],[221]:[225]])</f>
        <v>0</v>
      </c>
    </row>
    <row r="165" spans="1:45" x14ac:dyDescent="0.25">
      <c r="A165" s="2">
        <v>123</v>
      </c>
      <c r="B165" s="36" t="s">
        <v>127</v>
      </c>
      <c r="C165" s="17">
        <f t="shared" si="1"/>
        <v>9</v>
      </c>
      <c r="D165" s="17">
        <v>123</v>
      </c>
      <c r="E165" s="17"/>
      <c r="F165" s="33"/>
      <c r="G165" s="31">
        <v>3467.7388740496999</v>
      </c>
      <c r="H165" s="31">
        <v>3540.2866875239001</v>
      </c>
      <c r="I165" s="31">
        <v>3281.7586088369999</v>
      </c>
      <c r="J165" s="18">
        <v>2.95326949E-2</v>
      </c>
      <c r="K165" s="18">
        <v>-0.109760306</v>
      </c>
      <c r="L165" s="17">
        <v>122</v>
      </c>
      <c r="M165" s="17">
        <v>1</v>
      </c>
      <c r="N165" s="17">
        <v>0</v>
      </c>
      <c r="O165" s="17" t="s">
        <v>71</v>
      </c>
      <c r="P165" s="17" t="s">
        <v>71</v>
      </c>
      <c r="Q165" s="17" t="s">
        <v>71</v>
      </c>
      <c r="R165" s="17" t="s">
        <v>71</v>
      </c>
      <c r="S165" s="17"/>
      <c r="T165" s="17"/>
      <c r="U165" s="17"/>
      <c r="V165" s="17"/>
      <c r="W165" s="17">
        <v>0</v>
      </c>
      <c r="X165" s="17">
        <f>SUM(Table1[[#This Row],[111]:[115]])</f>
        <v>0</v>
      </c>
      <c r="Y165" s="17">
        <v>3</v>
      </c>
      <c r="Z165" s="17"/>
      <c r="AA165" s="17"/>
      <c r="AB165" s="17">
        <v>0</v>
      </c>
      <c r="AC165" s="17"/>
      <c r="AD165" s="17">
        <v>3</v>
      </c>
      <c r="AE165" s="17"/>
      <c r="AF165" s="17"/>
      <c r="AG165" s="17"/>
      <c r="AH165" s="17"/>
      <c r="AI165" s="17">
        <f>SUM(Table1[[#This Row],[121]:[130]])</f>
        <v>6</v>
      </c>
      <c r="AJ165" s="17">
        <v>3</v>
      </c>
      <c r="AK165" s="17"/>
      <c r="AL165" s="17"/>
      <c r="AM165" s="17">
        <f>SUM(Table1[[#This Row],[211]:[213]])</f>
        <v>3</v>
      </c>
      <c r="AN165" s="17"/>
      <c r="AO165" s="17"/>
      <c r="AP165" s="17"/>
      <c r="AQ165" s="17"/>
      <c r="AR165" s="19">
        <v>0</v>
      </c>
      <c r="AS165" s="27">
        <f>SUM(Table1[[#This Row],[221]:[225]])</f>
        <v>0</v>
      </c>
    </row>
    <row r="166" spans="1:45" x14ac:dyDescent="0.25">
      <c r="A166" s="2">
        <v>124</v>
      </c>
      <c r="B166" s="36" t="s">
        <v>237</v>
      </c>
      <c r="C166" s="17">
        <f t="shared" si="1"/>
        <v>9</v>
      </c>
      <c r="D166" s="17">
        <v>124</v>
      </c>
      <c r="E166" s="17"/>
      <c r="F166" s="33"/>
      <c r="G166" s="31">
        <v>2910.0777037082999</v>
      </c>
      <c r="H166" s="31">
        <v>3237.9370042014002</v>
      </c>
      <c r="I166" s="31">
        <v>2433.2224113952998</v>
      </c>
      <c r="J166" s="18">
        <v>0.15241397109999999</v>
      </c>
      <c r="K166" s="18">
        <v>-0.40894491039999997</v>
      </c>
      <c r="L166" s="17">
        <v>163</v>
      </c>
      <c r="M166" s="17">
        <v>5</v>
      </c>
      <c r="N166" s="17">
        <v>48</v>
      </c>
      <c r="O166" s="17" t="s">
        <v>71</v>
      </c>
      <c r="P166" s="17" t="s">
        <v>71</v>
      </c>
      <c r="Q166" s="17" t="s">
        <v>71</v>
      </c>
      <c r="R166" s="17" t="s">
        <v>71</v>
      </c>
      <c r="S166" s="17"/>
      <c r="T166" s="17"/>
      <c r="U166" s="17"/>
      <c r="V166" s="17"/>
      <c r="W166" s="17">
        <v>0</v>
      </c>
      <c r="X166" s="17">
        <f>SUM(Table1[[#This Row],[111]:[115]])</f>
        <v>0</v>
      </c>
      <c r="Y166" s="17">
        <v>3</v>
      </c>
      <c r="Z166" s="17"/>
      <c r="AA166" s="17">
        <v>3</v>
      </c>
      <c r="AB166" s="17"/>
      <c r="AC166" s="17"/>
      <c r="AD166" s="17"/>
      <c r="AE166" s="17"/>
      <c r="AF166" s="17"/>
      <c r="AG166" s="17"/>
      <c r="AH166" s="17">
        <v>0</v>
      </c>
      <c r="AI166" s="17">
        <f>SUM(Table1[[#This Row],[121]:[130]])</f>
        <v>6</v>
      </c>
      <c r="AJ166" s="17">
        <v>3</v>
      </c>
      <c r="AK166" s="17"/>
      <c r="AL166" s="17"/>
      <c r="AM166" s="17">
        <f>SUM(Table1[[#This Row],[211]:[213]])</f>
        <v>3</v>
      </c>
      <c r="AN166" s="17"/>
      <c r="AO166" s="17"/>
      <c r="AP166" s="17"/>
      <c r="AQ166" s="17"/>
      <c r="AR166" s="19">
        <v>0</v>
      </c>
      <c r="AS166" s="27">
        <f>SUM(Table1[[#This Row],[221]:[225]])</f>
        <v>0</v>
      </c>
    </row>
    <row r="167" spans="1:45" x14ac:dyDescent="0.25">
      <c r="A167" s="2">
        <v>125</v>
      </c>
      <c r="B167" s="36" t="s">
        <v>238</v>
      </c>
      <c r="C167" s="17">
        <f t="shared" si="1"/>
        <v>9</v>
      </c>
      <c r="D167" s="17">
        <v>125</v>
      </c>
      <c r="E167" s="17"/>
      <c r="F167" s="33"/>
      <c r="G167" s="31">
        <v>3137.5267201552001</v>
      </c>
      <c r="H167" s="31">
        <v>2340.9554219135998</v>
      </c>
      <c r="I167" s="31">
        <v>1946.9885277625999</v>
      </c>
      <c r="J167" s="18">
        <v>-0.42316862509999997</v>
      </c>
      <c r="K167" s="18">
        <v>-0.26265977080000003</v>
      </c>
      <c r="L167" s="17">
        <v>169</v>
      </c>
      <c r="M167" s="17">
        <v>3</v>
      </c>
      <c r="N167" s="17">
        <v>19</v>
      </c>
      <c r="O167" s="17" t="s">
        <v>71</v>
      </c>
      <c r="P167" s="17" t="s">
        <v>71</v>
      </c>
      <c r="Q167" s="17" t="s">
        <v>71</v>
      </c>
      <c r="R167" s="17" t="s">
        <v>71</v>
      </c>
      <c r="S167" s="17"/>
      <c r="T167" s="17"/>
      <c r="U167" s="17"/>
      <c r="V167" s="17"/>
      <c r="W167" s="17">
        <v>0</v>
      </c>
      <c r="X167" s="17">
        <f>SUM(Table1[[#This Row],[111]:[115]])</f>
        <v>0</v>
      </c>
      <c r="Y167" s="17">
        <v>3</v>
      </c>
      <c r="Z167" s="17"/>
      <c r="AA167" s="17">
        <v>3</v>
      </c>
      <c r="AB167" s="17"/>
      <c r="AC167" s="17"/>
      <c r="AD167" s="17"/>
      <c r="AE167" s="17"/>
      <c r="AF167" s="17"/>
      <c r="AG167" s="17"/>
      <c r="AH167" s="17">
        <v>0</v>
      </c>
      <c r="AI167" s="17">
        <f>SUM(Table1[[#This Row],[121]:[130]])</f>
        <v>6</v>
      </c>
      <c r="AJ167" s="17">
        <v>3</v>
      </c>
      <c r="AK167" s="17"/>
      <c r="AL167" s="17"/>
      <c r="AM167" s="17">
        <f>SUM(Table1[[#This Row],[211]:[213]])</f>
        <v>3</v>
      </c>
      <c r="AN167" s="17"/>
      <c r="AO167" s="17"/>
      <c r="AP167" s="17"/>
      <c r="AQ167" s="17"/>
      <c r="AR167" s="19">
        <v>0</v>
      </c>
      <c r="AS167" s="27">
        <f>SUM(Table1[[#This Row],[221]:[225]])</f>
        <v>0</v>
      </c>
    </row>
    <row r="168" spans="1:45" x14ac:dyDescent="0.25">
      <c r="A168" s="2">
        <v>126</v>
      </c>
      <c r="B168" s="36" t="s">
        <v>364</v>
      </c>
      <c r="C168" s="17">
        <f t="shared" si="1"/>
        <v>9</v>
      </c>
      <c r="D168" s="17">
        <v>126</v>
      </c>
      <c r="E168" s="17"/>
      <c r="F168" s="33"/>
      <c r="G168" s="31">
        <v>143.76094560620001</v>
      </c>
      <c r="H168" s="31">
        <v>190.414027113</v>
      </c>
      <c r="I168" s="31">
        <v>100.2067274944</v>
      </c>
      <c r="J168" s="18">
        <v>0.38653687720000002</v>
      </c>
      <c r="K168" s="18">
        <v>-0.92696929380000004</v>
      </c>
      <c r="L168" s="17">
        <v>115</v>
      </c>
      <c r="M168" s="17">
        <v>3</v>
      </c>
      <c r="N168" s="17">
        <v>2</v>
      </c>
      <c r="O168" s="17" t="s">
        <v>71</v>
      </c>
      <c r="P168" s="17" t="s">
        <v>71</v>
      </c>
      <c r="Q168" s="17" t="s">
        <v>71</v>
      </c>
      <c r="R168" s="17" t="s">
        <v>71</v>
      </c>
      <c r="S168" s="17"/>
      <c r="T168" s="17"/>
      <c r="U168" s="17"/>
      <c r="V168" s="17"/>
      <c r="W168" s="17">
        <v>0</v>
      </c>
      <c r="X168" s="17">
        <f>SUM(Table1[[#This Row],[111]:[115]])</f>
        <v>0</v>
      </c>
      <c r="Y168" s="17">
        <v>3</v>
      </c>
      <c r="Z168" s="17"/>
      <c r="AA168" s="17">
        <v>3</v>
      </c>
      <c r="AB168" s="17"/>
      <c r="AC168" s="17"/>
      <c r="AD168" s="17">
        <v>3</v>
      </c>
      <c r="AE168" s="17"/>
      <c r="AF168" s="17"/>
      <c r="AG168" s="17"/>
      <c r="AH168" s="17"/>
      <c r="AI168" s="17">
        <f>SUM(Table1[[#This Row],[121]:[130]])</f>
        <v>9</v>
      </c>
      <c r="AJ168" s="17"/>
      <c r="AK168" s="17">
        <v>0</v>
      </c>
      <c r="AL168" s="17"/>
      <c r="AM168" s="17">
        <f>SUM(Table1[[#This Row],[211]:[213]])</f>
        <v>0</v>
      </c>
      <c r="AN168" s="17"/>
      <c r="AO168" s="17"/>
      <c r="AP168" s="17"/>
      <c r="AQ168" s="17"/>
      <c r="AR168" s="19">
        <v>0</v>
      </c>
      <c r="AS168" s="27">
        <f>SUM(Table1[[#This Row],[221]:[225]])</f>
        <v>0</v>
      </c>
    </row>
    <row r="169" spans="1:45" x14ac:dyDescent="0.25">
      <c r="A169" s="2">
        <v>127</v>
      </c>
      <c r="B169" s="36" t="s">
        <v>363</v>
      </c>
      <c r="C169" s="17">
        <f t="shared" si="1"/>
        <v>9</v>
      </c>
      <c r="D169" s="17">
        <v>127</v>
      </c>
      <c r="E169" s="17"/>
      <c r="F169" s="33"/>
      <c r="G169" s="31">
        <v>406.01161370199998</v>
      </c>
      <c r="H169" s="31">
        <v>253.6123497465</v>
      </c>
      <c r="I169" s="31">
        <v>311.3234195636</v>
      </c>
      <c r="J169" s="18">
        <v>-0.7067878286</v>
      </c>
      <c r="K169" s="18">
        <v>0.32716842289999998</v>
      </c>
      <c r="L169" s="17">
        <v>115</v>
      </c>
      <c r="M169" s="17">
        <v>2</v>
      </c>
      <c r="N169" s="17">
        <v>16</v>
      </c>
      <c r="O169" s="17" t="s">
        <v>71</v>
      </c>
      <c r="P169" s="17" t="s">
        <v>71</v>
      </c>
      <c r="Q169" s="17" t="s">
        <v>71</v>
      </c>
      <c r="R169" s="17" t="s">
        <v>71</v>
      </c>
      <c r="S169" s="17"/>
      <c r="T169" s="17"/>
      <c r="U169" s="17"/>
      <c r="V169" s="17"/>
      <c r="W169" s="17">
        <v>0</v>
      </c>
      <c r="X169" s="17">
        <f>SUM(Table1[[#This Row],[111]:[115]])</f>
        <v>0</v>
      </c>
      <c r="Y169" s="17">
        <v>3</v>
      </c>
      <c r="Z169" s="17"/>
      <c r="AA169" s="17">
        <v>3</v>
      </c>
      <c r="AB169" s="17"/>
      <c r="AC169" s="17"/>
      <c r="AD169" s="17">
        <v>3</v>
      </c>
      <c r="AE169" s="17"/>
      <c r="AF169" s="17"/>
      <c r="AG169" s="17"/>
      <c r="AH169" s="17"/>
      <c r="AI169" s="17">
        <f>SUM(Table1[[#This Row],[121]:[130]])</f>
        <v>9</v>
      </c>
      <c r="AJ169" s="17"/>
      <c r="AK169" s="17">
        <v>0</v>
      </c>
      <c r="AL169" s="17"/>
      <c r="AM169" s="17">
        <f>SUM(Table1[[#This Row],[211]:[213]])</f>
        <v>0</v>
      </c>
      <c r="AN169" s="17"/>
      <c r="AO169" s="17"/>
      <c r="AP169" s="17"/>
      <c r="AQ169" s="17"/>
      <c r="AR169" s="19">
        <v>0</v>
      </c>
      <c r="AS169" s="27">
        <f>SUM(Table1[[#This Row],[221]:[225]])</f>
        <v>0</v>
      </c>
    </row>
    <row r="170" spans="1:45" x14ac:dyDescent="0.25">
      <c r="A170" s="2">
        <v>128</v>
      </c>
      <c r="B170" s="36" t="s">
        <v>365</v>
      </c>
      <c r="C170" s="17">
        <f t="shared" si="1"/>
        <v>9</v>
      </c>
      <c r="D170" s="17">
        <v>128</v>
      </c>
      <c r="E170" s="17"/>
      <c r="F170" s="33"/>
      <c r="G170" s="31">
        <v>245.36730554639999</v>
      </c>
      <c r="H170" s="31">
        <v>271.18446315329999</v>
      </c>
      <c r="I170" s="31">
        <v>208.8207259214</v>
      </c>
      <c r="J170" s="18">
        <v>0.11684083520000001</v>
      </c>
      <c r="K170" s="18">
        <v>-0.3414716243</v>
      </c>
      <c r="L170" s="17">
        <v>116</v>
      </c>
      <c r="M170" s="17">
        <v>3</v>
      </c>
      <c r="N170" s="17">
        <v>2</v>
      </c>
      <c r="O170" s="17" t="s">
        <v>71</v>
      </c>
      <c r="P170" s="17" t="s">
        <v>71</v>
      </c>
      <c r="Q170" s="17" t="s">
        <v>71</v>
      </c>
      <c r="R170" s="17" t="s">
        <v>71</v>
      </c>
      <c r="S170" s="17"/>
      <c r="T170" s="17"/>
      <c r="U170" s="17"/>
      <c r="V170" s="17"/>
      <c r="W170" s="17">
        <v>0</v>
      </c>
      <c r="X170" s="17">
        <f>SUM(Table1[[#This Row],[111]:[115]])</f>
        <v>0</v>
      </c>
      <c r="Y170" s="17">
        <v>3</v>
      </c>
      <c r="Z170" s="17"/>
      <c r="AA170" s="17">
        <v>3</v>
      </c>
      <c r="AB170" s="17"/>
      <c r="AC170" s="17"/>
      <c r="AD170" s="17">
        <v>3</v>
      </c>
      <c r="AE170" s="17"/>
      <c r="AF170" s="17"/>
      <c r="AG170" s="17"/>
      <c r="AH170" s="17"/>
      <c r="AI170" s="17">
        <f>SUM(Table1[[#This Row],[121]:[130]])</f>
        <v>9</v>
      </c>
      <c r="AJ170" s="17"/>
      <c r="AK170" s="17">
        <v>0</v>
      </c>
      <c r="AL170" s="17"/>
      <c r="AM170" s="17">
        <f>SUM(Table1[[#This Row],[211]:[213]])</f>
        <v>0</v>
      </c>
      <c r="AN170" s="17"/>
      <c r="AO170" s="17"/>
      <c r="AP170" s="17"/>
      <c r="AQ170" s="17"/>
      <c r="AR170" s="19">
        <v>0</v>
      </c>
      <c r="AS170" s="27">
        <f>SUM(Table1[[#This Row],[221]:[225]])</f>
        <v>0</v>
      </c>
    </row>
    <row r="171" spans="1:45" x14ac:dyDescent="0.25">
      <c r="A171" s="2">
        <v>129</v>
      </c>
      <c r="B171" s="36" t="s">
        <v>272</v>
      </c>
      <c r="C171" s="17">
        <f t="shared" ref="C171:C234" si="2">SUM(X171,AI171,AM171,AS171)</f>
        <v>9</v>
      </c>
      <c r="D171" s="17">
        <v>129</v>
      </c>
      <c r="E171" s="17"/>
      <c r="F171" s="33"/>
      <c r="G171" s="31">
        <v>256.2766256036</v>
      </c>
      <c r="H171" s="31">
        <v>295.69288330950002</v>
      </c>
      <c r="I171" s="31">
        <v>281.69961906050003</v>
      </c>
      <c r="J171" s="18">
        <v>0.20200333649999999</v>
      </c>
      <c r="K171" s="18">
        <v>-6.7826691104422701E-2</v>
      </c>
      <c r="L171" s="17">
        <v>124</v>
      </c>
      <c r="M171" s="17">
        <v>4</v>
      </c>
      <c r="N171" s="17">
        <v>35</v>
      </c>
      <c r="O171" s="17" t="s">
        <v>71</v>
      </c>
      <c r="P171" s="17" t="s">
        <v>71</v>
      </c>
      <c r="Q171" s="17" t="s">
        <v>71</v>
      </c>
      <c r="R171" s="17" t="s">
        <v>71</v>
      </c>
      <c r="S171" s="17"/>
      <c r="T171" s="17"/>
      <c r="U171" s="17"/>
      <c r="V171" s="17"/>
      <c r="W171" s="17">
        <v>0</v>
      </c>
      <c r="X171" s="17">
        <f>SUM(Table1[[#This Row],[111]:[115]])</f>
        <v>0</v>
      </c>
      <c r="Y171" s="17">
        <v>3</v>
      </c>
      <c r="Z171" s="17"/>
      <c r="AA171" s="17">
        <v>3</v>
      </c>
      <c r="AB171" s="17"/>
      <c r="AC171" s="17"/>
      <c r="AD171" s="17">
        <v>3</v>
      </c>
      <c r="AE171" s="17"/>
      <c r="AF171" s="17"/>
      <c r="AG171" s="17"/>
      <c r="AH171" s="17"/>
      <c r="AI171" s="17">
        <f>SUM(Table1[[#This Row],[121]:[130]])</f>
        <v>9</v>
      </c>
      <c r="AJ171" s="17"/>
      <c r="AK171" s="17">
        <v>0</v>
      </c>
      <c r="AL171" s="17"/>
      <c r="AM171" s="17">
        <f>SUM(Table1[[#This Row],[211]:[213]])</f>
        <v>0</v>
      </c>
      <c r="AN171" s="17"/>
      <c r="AO171" s="17"/>
      <c r="AP171" s="17"/>
      <c r="AQ171" s="17"/>
      <c r="AR171" s="19">
        <v>0</v>
      </c>
      <c r="AS171" s="27">
        <f>SUM(Table1[[#This Row],[221]:[225]])</f>
        <v>0</v>
      </c>
    </row>
    <row r="172" spans="1:45" x14ac:dyDescent="0.25">
      <c r="A172" s="2">
        <v>130</v>
      </c>
      <c r="B172" s="36" t="s">
        <v>273</v>
      </c>
      <c r="C172" s="17">
        <f t="shared" si="2"/>
        <v>9</v>
      </c>
      <c r="D172" s="17">
        <v>130</v>
      </c>
      <c r="E172" s="17"/>
      <c r="F172" s="33"/>
      <c r="G172" s="31">
        <v>192.78039268929999</v>
      </c>
      <c r="H172" s="31">
        <v>199.07194679840001</v>
      </c>
      <c r="I172" s="31">
        <v>159.81462662390001</v>
      </c>
      <c r="J172" s="18">
        <v>6.2074354E-3</v>
      </c>
      <c r="K172" s="18">
        <v>-0.29467761409999998</v>
      </c>
      <c r="L172" s="17">
        <v>125</v>
      </c>
      <c r="M172" s="17">
        <v>2</v>
      </c>
      <c r="N172" s="17">
        <v>43</v>
      </c>
      <c r="O172" s="17" t="s">
        <v>71</v>
      </c>
      <c r="P172" s="17" t="s">
        <v>71</v>
      </c>
      <c r="Q172" s="17" t="s">
        <v>71</v>
      </c>
      <c r="R172" s="17" t="s">
        <v>71</v>
      </c>
      <c r="S172" s="17"/>
      <c r="T172" s="17"/>
      <c r="U172" s="17"/>
      <c r="V172" s="17"/>
      <c r="W172" s="17">
        <v>0</v>
      </c>
      <c r="X172" s="17">
        <f>SUM(Table1[[#This Row],[111]:[115]])</f>
        <v>0</v>
      </c>
      <c r="Y172" s="17">
        <v>3</v>
      </c>
      <c r="Z172" s="17"/>
      <c r="AA172" s="17">
        <v>3</v>
      </c>
      <c r="AB172" s="17"/>
      <c r="AC172" s="17"/>
      <c r="AD172" s="17">
        <v>3</v>
      </c>
      <c r="AE172" s="17"/>
      <c r="AF172" s="17"/>
      <c r="AG172" s="17"/>
      <c r="AH172" s="17"/>
      <c r="AI172" s="17">
        <f>SUM(Table1[[#This Row],[121]:[130]])</f>
        <v>9</v>
      </c>
      <c r="AJ172" s="17"/>
      <c r="AK172" s="17">
        <v>0</v>
      </c>
      <c r="AL172" s="17"/>
      <c r="AM172" s="17">
        <f>SUM(Table1[[#This Row],[211]:[213]])</f>
        <v>0</v>
      </c>
      <c r="AN172" s="17"/>
      <c r="AO172" s="17"/>
      <c r="AP172" s="17"/>
      <c r="AQ172" s="17"/>
      <c r="AR172" s="19">
        <v>0</v>
      </c>
      <c r="AS172" s="27">
        <f>SUM(Table1[[#This Row],[221]:[225]])</f>
        <v>0</v>
      </c>
    </row>
    <row r="173" spans="1:45" x14ac:dyDescent="0.25">
      <c r="A173" s="2">
        <v>131</v>
      </c>
      <c r="B173" s="36" t="s">
        <v>198</v>
      </c>
      <c r="C173" s="17">
        <f t="shared" si="2"/>
        <v>9</v>
      </c>
      <c r="D173" s="17">
        <v>131</v>
      </c>
      <c r="E173" s="17"/>
      <c r="F173" s="33"/>
      <c r="G173" s="31">
        <v>245.28074552250001</v>
      </c>
      <c r="H173" s="31">
        <v>229.65300266349999</v>
      </c>
      <c r="I173" s="31">
        <v>149.9448381389</v>
      </c>
      <c r="J173" s="18">
        <v>-0.1294939547</v>
      </c>
      <c r="K173" s="18">
        <v>-0.58719779839999997</v>
      </c>
      <c r="L173" s="17">
        <v>129</v>
      </c>
      <c r="M173" s="17">
        <v>3</v>
      </c>
      <c r="N173" s="17">
        <v>13</v>
      </c>
      <c r="O173" s="17" t="s">
        <v>71</v>
      </c>
      <c r="P173" s="17" t="s">
        <v>71</v>
      </c>
      <c r="Q173" s="17" t="s">
        <v>71</v>
      </c>
      <c r="R173" s="17" t="s">
        <v>71</v>
      </c>
      <c r="S173" s="17"/>
      <c r="T173" s="17"/>
      <c r="U173" s="17"/>
      <c r="V173" s="17"/>
      <c r="W173" s="17">
        <v>0</v>
      </c>
      <c r="X173" s="17">
        <f>SUM(Table1[[#This Row],[111]:[115]])</f>
        <v>0</v>
      </c>
      <c r="Y173" s="17">
        <v>3</v>
      </c>
      <c r="Z173" s="17"/>
      <c r="AA173" s="17">
        <v>3</v>
      </c>
      <c r="AB173" s="17"/>
      <c r="AC173" s="17"/>
      <c r="AD173" s="17">
        <v>3</v>
      </c>
      <c r="AE173" s="17"/>
      <c r="AF173" s="17"/>
      <c r="AG173" s="17"/>
      <c r="AH173" s="17"/>
      <c r="AI173" s="17">
        <f>SUM(Table1[[#This Row],[121]:[130]])</f>
        <v>9</v>
      </c>
      <c r="AJ173" s="17"/>
      <c r="AK173" s="17">
        <v>0</v>
      </c>
      <c r="AL173" s="17"/>
      <c r="AM173" s="17">
        <f>SUM(Table1[[#This Row],[211]:[213]])</f>
        <v>0</v>
      </c>
      <c r="AN173" s="17"/>
      <c r="AO173" s="17"/>
      <c r="AP173" s="17"/>
      <c r="AQ173" s="17"/>
      <c r="AR173" s="19">
        <v>0</v>
      </c>
      <c r="AS173" s="27">
        <f>SUM(Table1[[#This Row],[221]:[225]])</f>
        <v>0</v>
      </c>
    </row>
    <row r="174" spans="1:45" x14ac:dyDescent="0.25">
      <c r="A174" s="2">
        <v>132</v>
      </c>
      <c r="B174" s="36" t="s">
        <v>275</v>
      </c>
      <c r="C174" s="17">
        <f t="shared" si="2"/>
        <v>9</v>
      </c>
      <c r="D174" s="17">
        <v>132</v>
      </c>
      <c r="E174" s="17"/>
      <c r="F174" s="33"/>
      <c r="G174" s="31">
        <v>162.51660469180001</v>
      </c>
      <c r="H174" s="31">
        <v>207.59088796750001</v>
      </c>
      <c r="I174" s="31">
        <v>114.03222160510001</v>
      </c>
      <c r="J174" s="18">
        <v>0.34593367870000002</v>
      </c>
      <c r="K174" s="18">
        <v>-0.88069208840000002</v>
      </c>
      <c r="L174" s="17">
        <v>135</v>
      </c>
      <c r="M174" s="17">
        <v>5</v>
      </c>
      <c r="N174" s="17">
        <v>0</v>
      </c>
      <c r="O174" s="17" t="s">
        <v>71</v>
      </c>
      <c r="P174" s="17" t="s">
        <v>71</v>
      </c>
      <c r="Q174" s="17" t="s">
        <v>71</v>
      </c>
      <c r="R174" s="17" t="s">
        <v>71</v>
      </c>
      <c r="S174" s="17"/>
      <c r="T174" s="17"/>
      <c r="U174" s="17"/>
      <c r="V174" s="17"/>
      <c r="W174" s="17">
        <v>0</v>
      </c>
      <c r="X174" s="17">
        <f>SUM(Table1[[#This Row],[111]:[115]])</f>
        <v>0</v>
      </c>
      <c r="Y174" s="17">
        <v>3</v>
      </c>
      <c r="Z174" s="17"/>
      <c r="AA174" s="17">
        <v>3</v>
      </c>
      <c r="AB174" s="17"/>
      <c r="AC174" s="17"/>
      <c r="AD174" s="17">
        <v>3</v>
      </c>
      <c r="AE174" s="17"/>
      <c r="AF174" s="17"/>
      <c r="AG174" s="17"/>
      <c r="AH174" s="17"/>
      <c r="AI174" s="17">
        <f>SUM(Table1[[#This Row],[121]:[130]])</f>
        <v>9</v>
      </c>
      <c r="AJ174" s="17"/>
      <c r="AK174" s="17">
        <v>0</v>
      </c>
      <c r="AL174" s="17"/>
      <c r="AM174" s="17">
        <f>SUM(Table1[[#This Row],[211]:[213]])</f>
        <v>0</v>
      </c>
      <c r="AN174" s="17"/>
      <c r="AO174" s="17"/>
      <c r="AP174" s="17"/>
      <c r="AQ174" s="17"/>
      <c r="AR174" s="19">
        <v>0</v>
      </c>
      <c r="AS174" s="27">
        <f>SUM(Table1[[#This Row],[221]:[225]])</f>
        <v>0</v>
      </c>
    </row>
    <row r="175" spans="1:45" x14ac:dyDescent="0.25">
      <c r="A175" s="2">
        <v>133</v>
      </c>
      <c r="B175" s="36" t="s">
        <v>248</v>
      </c>
      <c r="C175" s="17">
        <f t="shared" si="2"/>
        <v>9</v>
      </c>
      <c r="D175" s="17">
        <v>133</v>
      </c>
      <c r="E175" s="17"/>
      <c r="F175" s="33"/>
      <c r="G175" s="31">
        <v>201.53379851849999</v>
      </c>
      <c r="H175" s="31">
        <v>176.86877276839999</v>
      </c>
      <c r="I175" s="31">
        <v>164.1131875646</v>
      </c>
      <c r="J175" s="18">
        <v>-0.2061169343</v>
      </c>
      <c r="K175" s="18">
        <v>-7.3316785100000004E-2</v>
      </c>
      <c r="L175" s="17">
        <v>226</v>
      </c>
      <c r="M175" s="17">
        <v>9</v>
      </c>
      <c r="N175" s="17">
        <v>0</v>
      </c>
      <c r="O175" s="17" t="s">
        <v>70</v>
      </c>
      <c r="P175" s="17" t="s">
        <v>71</v>
      </c>
      <c r="Q175" s="17" t="s">
        <v>71</v>
      </c>
      <c r="R175" s="17" t="s">
        <v>71</v>
      </c>
      <c r="S175" s="17">
        <v>3</v>
      </c>
      <c r="T175" s="17"/>
      <c r="U175" s="17"/>
      <c r="V175" s="17"/>
      <c r="W175" s="17"/>
      <c r="X175" s="17">
        <f>SUM(Table1[[#This Row],[111]:[115]])</f>
        <v>3</v>
      </c>
      <c r="Y175" s="17">
        <v>3</v>
      </c>
      <c r="Z175" s="17"/>
      <c r="AA175" s="17">
        <v>3</v>
      </c>
      <c r="AB175" s="17"/>
      <c r="AC175" s="17"/>
      <c r="AD175" s="17"/>
      <c r="AE175" s="17"/>
      <c r="AF175" s="17"/>
      <c r="AG175" s="17"/>
      <c r="AH175" s="17">
        <v>0</v>
      </c>
      <c r="AI175" s="17">
        <f>SUM(Table1[[#This Row],[121]:[130]])</f>
        <v>6</v>
      </c>
      <c r="AJ175" s="17"/>
      <c r="AK175" s="17">
        <v>0</v>
      </c>
      <c r="AL175" s="17"/>
      <c r="AM175" s="17">
        <f>SUM(Table1[[#This Row],[211]:[213]])</f>
        <v>0</v>
      </c>
      <c r="AN175" s="17"/>
      <c r="AO175" s="17"/>
      <c r="AP175" s="17"/>
      <c r="AQ175" s="17"/>
      <c r="AR175" s="19">
        <v>0</v>
      </c>
      <c r="AS175" s="27">
        <f>SUM(Table1[[#This Row],[221]:[225]])</f>
        <v>0</v>
      </c>
    </row>
    <row r="176" spans="1:45" x14ac:dyDescent="0.25">
      <c r="A176" s="2">
        <v>134</v>
      </c>
      <c r="B176" s="36" t="s">
        <v>179</v>
      </c>
      <c r="C176" s="17">
        <f t="shared" si="2"/>
        <v>9</v>
      </c>
      <c r="D176" s="17">
        <v>134</v>
      </c>
      <c r="E176" s="17"/>
      <c r="F176" s="33"/>
      <c r="G176" s="31">
        <v>593.10008432710003</v>
      </c>
      <c r="H176" s="31">
        <v>673.46297793120004</v>
      </c>
      <c r="I176" s="31">
        <v>1031.3291737976001</v>
      </c>
      <c r="J176" s="18">
        <v>0.17639907669999999</v>
      </c>
      <c r="K176" s="18">
        <v>0.61246467019999995</v>
      </c>
      <c r="L176" s="17">
        <v>111</v>
      </c>
      <c r="M176" s="17">
        <v>3</v>
      </c>
      <c r="N176" s="17">
        <v>1</v>
      </c>
      <c r="O176" s="17" t="s">
        <v>71</v>
      </c>
      <c r="P176" s="17" t="s">
        <v>71</v>
      </c>
      <c r="Q176" s="17" t="s">
        <v>71</v>
      </c>
      <c r="R176" s="17" t="s">
        <v>71</v>
      </c>
      <c r="S176" s="17"/>
      <c r="T176" s="17"/>
      <c r="U176" s="17"/>
      <c r="V176" s="17"/>
      <c r="W176" s="17">
        <v>0</v>
      </c>
      <c r="X176" s="17">
        <f>SUM(Table1[[#This Row],[111]:[115]])</f>
        <v>0</v>
      </c>
      <c r="Y176" s="17"/>
      <c r="Z176" s="17">
        <v>0</v>
      </c>
      <c r="AA176" s="17">
        <v>3</v>
      </c>
      <c r="AB176" s="17"/>
      <c r="AC176" s="17"/>
      <c r="AD176" s="17"/>
      <c r="AE176" s="17">
        <v>2</v>
      </c>
      <c r="AF176" s="17"/>
      <c r="AG176" s="17"/>
      <c r="AH176" s="17"/>
      <c r="AI176" s="17">
        <f>SUM(Table1[[#This Row],[121]:[130]])</f>
        <v>5</v>
      </c>
      <c r="AJ176" s="17">
        <v>3</v>
      </c>
      <c r="AK176" s="17"/>
      <c r="AL176" s="17"/>
      <c r="AM176" s="17">
        <f>SUM(Table1[[#This Row],[211]:[213]])</f>
        <v>3</v>
      </c>
      <c r="AN176" s="17"/>
      <c r="AO176" s="17"/>
      <c r="AP176" s="17"/>
      <c r="AQ176" s="17">
        <v>1</v>
      </c>
      <c r="AR176" s="19"/>
      <c r="AS176" s="27">
        <f>SUM(Table1[[#This Row],[221]:[225]])</f>
        <v>1</v>
      </c>
    </row>
    <row r="177" spans="1:45" x14ac:dyDescent="0.25">
      <c r="A177" s="2">
        <v>135</v>
      </c>
      <c r="B177" s="36" t="s">
        <v>293</v>
      </c>
      <c r="C177" s="17">
        <f t="shared" si="2"/>
        <v>9</v>
      </c>
      <c r="D177" s="17">
        <v>135</v>
      </c>
      <c r="E177" s="17"/>
      <c r="F177" s="33"/>
      <c r="G177" s="31">
        <v>1201.9509875193</v>
      </c>
      <c r="H177" s="31">
        <v>1366.2606216684001</v>
      </c>
      <c r="I177" s="31">
        <v>1017.6220628817</v>
      </c>
      <c r="J177" s="18">
        <v>0.1799665999</v>
      </c>
      <c r="K177" s="18">
        <v>-0.4162458758</v>
      </c>
      <c r="L177" s="17">
        <v>74</v>
      </c>
      <c r="M177" s="17">
        <v>2</v>
      </c>
      <c r="N177" s="17">
        <v>2</v>
      </c>
      <c r="O177" s="17" t="s">
        <v>71</v>
      </c>
      <c r="P177" s="17" t="s">
        <v>71</v>
      </c>
      <c r="Q177" s="17" t="s">
        <v>71</v>
      </c>
      <c r="R177" s="17" t="s">
        <v>71</v>
      </c>
      <c r="S177" s="17"/>
      <c r="T177" s="17"/>
      <c r="U177" s="17"/>
      <c r="V177" s="17"/>
      <c r="W177" s="17">
        <v>0</v>
      </c>
      <c r="X177" s="17">
        <f>SUM(Table1[[#This Row],[111]:[115]])</f>
        <v>0</v>
      </c>
      <c r="Y177" s="17">
        <v>3</v>
      </c>
      <c r="Z177" s="17"/>
      <c r="AA177" s="17">
        <v>3</v>
      </c>
      <c r="AB177" s="17"/>
      <c r="AC177" s="17"/>
      <c r="AD177" s="17"/>
      <c r="AE177" s="17"/>
      <c r="AF177" s="17"/>
      <c r="AG177" s="17"/>
      <c r="AH177" s="17">
        <v>0</v>
      </c>
      <c r="AI177" s="17">
        <f>SUM(Table1[[#This Row],[121]:[130]])</f>
        <v>6</v>
      </c>
      <c r="AJ177" s="17">
        <v>3</v>
      </c>
      <c r="AK177" s="17"/>
      <c r="AL177" s="17"/>
      <c r="AM177" s="17">
        <f>SUM(Table1[[#This Row],[211]:[213]])</f>
        <v>3</v>
      </c>
      <c r="AN177" s="17"/>
      <c r="AO177" s="17"/>
      <c r="AP177" s="17"/>
      <c r="AQ177" s="17"/>
      <c r="AR177" s="19">
        <v>0</v>
      </c>
      <c r="AS177" s="27">
        <f>SUM(Table1[[#This Row],[221]:[225]])</f>
        <v>0</v>
      </c>
    </row>
    <row r="178" spans="1:45" x14ac:dyDescent="0.25">
      <c r="A178" s="2">
        <v>136</v>
      </c>
      <c r="B178" s="36" t="s">
        <v>297</v>
      </c>
      <c r="C178" s="17">
        <f t="shared" si="2"/>
        <v>9</v>
      </c>
      <c r="D178" s="17">
        <v>136</v>
      </c>
      <c r="E178" s="17"/>
      <c r="F178" s="33"/>
      <c r="G178" s="31">
        <v>1533.3299735790999</v>
      </c>
      <c r="H178" s="31">
        <v>1243.1017915509999</v>
      </c>
      <c r="I178" s="31">
        <v>818.49874840250004</v>
      </c>
      <c r="J178" s="18">
        <v>-0.30102546250000001</v>
      </c>
      <c r="K178" s="18">
        <v>-0.59343856900000003</v>
      </c>
      <c r="L178" s="17">
        <v>82</v>
      </c>
      <c r="M178" s="17">
        <v>2</v>
      </c>
      <c r="N178" s="17">
        <v>10</v>
      </c>
      <c r="O178" s="17" t="s">
        <v>71</v>
      </c>
      <c r="P178" s="17" t="s">
        <v>71</v>
      </c>
      <c r="Q178" s="17" t="s">
        <v>71</v>
      </c>
      <c r="R178" s="17" t="s">
        <v>71</v>
      </c>
      <c r="S178" s="17"/>
      <c r="T178" s="17"/>
      <c r="U178" s="17"/>
      <c r="V178" s="17"/>
      <c r="W178" s="17">
        <v>0</v>
      </c>
      <c r="X178" s="17">
        <f>SUM(Table1[[#This Row],[111]:[115]])</f>
        <v>0</v>
      </c>
      <c r="Y178" s="17">
        <v>3</v>
      </c>
      <c r="Z178" s="17"/>
      <c r="AA178" s="17">
        <v>3</v>
      </c>
      <c r="AB178" s="17"/>
      <c r="AC178" s="17"/>
      <c r="AD178" s="17"/>
      <c r="AE178" s="17"/>
      <c r="AF178" s="17"/>
      <c r="AG178" s="17"/>
      <c r="AH178" s="17">
        <v>0</v>
      </c>
      <c r="AI178" s="17">
        <f>SUM(Table1[[#This Row],[121]:[130]])</f>
        <v>6</v>
      </c>
      <c r="AJ178" s="17">
        <v>3</v>
      </c>
      <c r="AK178" s="17"/>
      <c r="AL178" s="17"/>
      <c r="AM178" s="17">
        <f>SUM(Table1[[#This Row],[211]:[213]])</f>
        <v>3</v>
      </c>
      <c r="AN178" s="17"/>
      <c r="AO178" s="17"/>
      <c r="AP178" s="17"/>
      <c r="AQ178" s="17"/>
      <c r="AR178" s="19">
        <v>0</v>
      </c>
      <c r="AS178" s="27">
        <f>SUM(Table1[[#This Row],[221]:[225]])</f>
        <v>0</v>
      </c>
    </row>
    <row r="179" spans="1:45" x14ac:dyDescent="0.25">
      <c r="A179" s="2">
        <v>137</v>
      </c>
      <c r="B179" s="36" t="s">
        <v>300</v>
      </c>
      <c r="C179" s="17">
        <f t="shared" si="2"/>
        <v>9</v>
      </c>
      <c r="D179" s="17">
        <v>137</v>
      </c>
      <c r="E179" s="17"/>
      <c r="F179" s="33"/>
      <c r="G179" s="31">
        <v>1197.0844344812999</v>
      </c>
      <c r="H179" s="31">
        <v>1533.3136779752001</v>
      </c>
      <c r="I179" s="31">
        <v>1007.0104454509</v>
      </c>
      <c r="J179" s="18">
        <v>0.3518113209</v>
      </c>
      <c r="K179" s="18">
        <v>-0.59675109319999997</v>
      </c>
      <c r="L179" s="17">
        <v>89</v>
      </c>
      <c r="M179" s="17">
        <v>2</v>
      </c>
      <c r="N179" s="17">
        <v>5</v>
      </c>
      <c r="O179" s="17" t="s">
        <v>71</v>
      </c>
      <c r="P179" s="17" t="s">
        <v>71</v>
      </c>
      <c r="Q179" s="17" t="s">
        <v>71</v>
      </c>
      <c r="R179" s="17" t="s">
        <v>71</v>
      </c>
      <c r="S179" s="17"/>
      <c r="T179" s="17"/>
      <c r="U179" s="17"/>
      <c r="V179" s="17"/>
      <c r="W179" s="17">
        <v>0</v>
      </c>
      <c r="X179" s="17">
        <f>SUM(Table1[[#This Row],[111]:[115]])</f>
        <v>0</v>
      </c>
      <c r="Y179" s="17">
        <v>3</v>
      </c>
      <c r="Z179" s="17"/>
      <c r="AA179" s="17">
        <v>3</v>
      </c>
      <c r="AB179" s="17"/>
      <c r="AC179" s="17"/>
      <c r="AD179" s="17"/>
      <c r="AE179" s="17"/>
      <c r="AF179" s="17"/>
      <c r="AG179" s="17"/>
      <c r="AH179" s="17">
        <v>0</v>
      </c>
      <c r="AI179" s="17">
        <f>SUM(Table1[[#This Row],[121]:[130]])</f>
        <v>6</v>
      </c>
      <c r="AJ179" s="17">
        <v>3</v>
      </c>
      <c r="AK179" s="17"/>
      <c r="AL179" s="17"/>
      <c r="AM179" s="17">
        <f>SUM(Table1[[#This Row],[211]:[213]])</f>
        <v>3</v>
      </c>
      <c r="AN179" s="17"/>
      <c r="AO179" s="17"/>
      <c r="AP179" s="17"/>
      <c r="AQ179" s="17"/>
      <c r="AR179" s="19">
        <v>0</v>
      </c>
      <c r="AS179" s="27">
        <f>SUM(Table1[[#This Row],[221]:[225]])</f>
        <v>0</v>
      </c>
    </row>
    <row r="180" spans="1:45" x14ac:dyDescent="0.25">
      <c r="A180" s="2">
        <v>138</v>
      </c>
      <c r="B180" s="36" t="s">
        <v>213</v>
      </c>
      <c r="C180" s="17">
        <f t="shared" si="2"/>
        <v>9</v>
      </c>
      <c r="D180" s="17">
        <v>138</v>
      </c>
      <c r="E180" s="17"/>
      <c r="F180" s="33"/>
      <c r="G180" s="31">
        <v>735.00530301970002</v>
      </c>
      <c r="H180" s="31">
        <v>942.58018434129997</v>
      </c>
      <c r="I180" s="31">
        <v>946.68164474859998</v>
      </c>
      <c r="J180" s="18">
        <v>0.35157049969999998</v>
      </c>
      <c r="K180" s="18">
        <v>1.3630316999999999E-2</v>
      </c>
      <c r="L180" s="17">
        <v>154</v>
      </c>
      <c r="M180" s="17">
        <v>2</v>
      </c>
      <c r="N180" s="17">
        <v>4</v>
      </c>
      <c r="O180" s="17" t="s">
        <v>71</v>
      </c>
      <c r="P180" s="17" t="s">
        <v>71</v>
      </c>
      <c r="Q180" s="17" t="s">
        <v>71</v>
      </c>
      <c r="R180" s="17" t="s">
        <v>71</v>
      </c>
      <c r="S180" s="17"/>
      <c r="T180" s="17"/>
      <c r="U180" s="17"/>
      <c r="V180" s="17"/>
      <c r="W180" s="17">
        <v>0</v>
      </c>
      <c r="X180" s="17">
        <f>SUM(Table1[[#This Row],[111]:[115]])</f>
        <v>0</v>
      </c>
      <c r="Y180" s="17">
        <v>3</v>
      </c>
      <c r="Z180" s="17"/>
      <c r="AA180" s="17">
        <v>3</v>
      </c>
      <c r="AB180" s="17"/>
      <c r="AC180" s="17"/>
      <c r="AD180" s="17"/>
      <c r="AE180" s="17"/>
      <c r="AF180" s="17"/>
      <c r="AG180" s="17"/>
      <c r="AH180" s="17">
        <v>0</v>
      </c>
      <c r="AI180" s="17">
        <f>SUM(Table1[[#This Row],[121]:[130]])</f>
        <v>6</v>
      </c>
      <c r="AJ180" s="17">
        <v>3</v>
      </c>
      <c r="AK180" s="17"/>
      <c r="AL180" s="17"/>
      <c r="AM180" s="17">
        <f>SUM(Table1[[#This Row],[211]:[213]])</f>
        <v>3</v>
      </c>
      <c r="AN180" s="17"/>
      <c r="AO180" s="17"/>
      <c r="AP180" s="17"/>
      <c r="AQ180" s="17"/>
      <c r="AR180" s="19">
        <v>0</v>
      </c>
      <c r="AS180" s="27">
        <f>SUM(Table1[[#This Row],[221]:[225]])</f>
        <v>0</v>
      </c>
    </row>
    <row r="181" spans="1:45" x14ac:dyDescent="0.25">
      <c r="A181" s="2">
        <v>139</v>
      </c>
      <c r="B181" s="36" t="s">
        <v>214</v>
      </c>
      <c r="C181" s="17">
        <f t="shared" si="2"/>
        <v>9</v>
      </c>
      <c r="D181" s="17">
        <v>139</v>
      </c>
      <c r="E181" s="17"/>
      <c r="F181" s="33"/>
      <c r="G181" s="31">
        <v>1465.5108242082999</v>
      </c>
      <c r="H181" s="31">
        <v>1523.2532583919001</v>
      </c>
      <c r="I181" s="31">
        <v>1258.726483228</v>
      </c>
      <c r="J181" s="18">
        <v>5.0570005799999998E-2</v>
      </c>
      <c r="K181" s="18">
        <v>-0.27299809689999999</v>
      </c>
      <c r="L181" s="17">
        <v>156</v>
      </c>
      <c r="M181" s="17">
        <v>2</v>
      </c>
      <c r="N181" s="17">
        <v>12</v>
      </c>
      <c r="O181" s="17" t="s">
        <v>71</v>
      </c>
      <c r="P181" s="17" t="s">
        <v>71</v>
      </c>
      <c r="Q181" s="17" t="s">
        <v>71</v>
      </c>
      <c r="R181" s="17" t="s">
        <v>71</v>
      </c>
      <c r="S181" s="17"/>
      <c r="T181" s="17"/>
      <c r="U181" s="17"/>
      <c r="V181" s="17"/>
      <c r="W181" s="17">
        <v>0</v>
      </c>
      <c r="X181" s="17">
        <f>SUM(Table1[[#This Row],[111]:[115]])</f>
        <v>0</v>
      </c>
      <c r="Y181" s="17">
        <v>3</v>
      </c>
      <c r="Z181" s="17"/>
      <c r="AA181" s="17">
        <v>3</v>
      </c>
      <c r="AB181" s="17"/>
      <c r="AC181" s="17"/>
      <c r="AD181" s="17"/>
      <c r="AE181" s="17"/>
      <c r="AF181" s="17"/>
      <c r="AG181" s="17"/>
      <c r="AH181" s="17">
        <v>0</v>
      </c>
      <c r="AI181" s="17">
        <f>SUM(Table1[[#This Row],[121]:[130]])</f>
        <v>6</v>
      </c>
      <c r="AJ181" s="17">
        <v>3</v>
      </c>
      <c r="AK181" s="17"/>
      <c r="AL181" s="17"/>
      <c r="AM181" s="17">
        <f>SUM(Table1[[#This Row],[211]:[213]])</f>
        <v>3</v>
      </c>
      <c r="AN181" s="17"/>
      <c r="AO181" s="17"/>
      <c r="AP181" s="17"/>
      <c r="AQ181" s="17"/>
      <c r="AR181" s="19">
        <v>0</v>
      </c>
      <c r="AS181" s="27">
        <f>SUM(Table1[[#This Row],[221]:[225]])</f>
        <v>0</v>
      </c>
    </row>
    <row r="182" spans="1:45" x14ac:dyDescent="0.25">
      <c r="A182" s="2">
        <v>140</v>
      </c>
      <c r="B182" s="36" t="s">
        <v>216</v>
      </c>
      <c r="C182" s="17">
        <f t="shared" si="2"/>
        <v>9</v>
      </c>
      <c r="D182" s="17">
        <v>140</v>
      </c>
      <c r="E182" s="17"/>
      <c r="F182" s="33"/>
      <c r="G182" s="31">
        <v>1507.4822419559</v>
      </c>
      <c r="H182" s="31">
        <v>1020.484996532</v>
      </c>
      <c r="I182" s="31">
        <v>892.68525504030004</v>
      </c>
      <c r="J182" s="18">
        <v>-0.5688695654</v>
      </c>
      <c r="K182" s="18">
        <v>-0.1842298684</v>
      </c>
      <c r="L182" s="17">
        <v>158</v>
      </c>
      <c r="M182" s="17">
        <v>4</v>
      </c>
      <c r="N182" s="17">
        <v>4</v>
      </c>
      <c r="O182" s="17" t="s">
        <v>71</v>
      </c>
      <c r="P182" s="17" t="s">
        <v>71</v>
      </c>
      <c r="Q182" s="17" t="s">
        <v>71</v>
      </c>
      <c r="R182" s="17" t="s">
        <v>71</v>
      </c>
      <c r="S182" s="17"/>
      <c r="T182" s="17"/>
      <c r="U182" s="17"/>
      <c r="V182" s="17"/>
      <c r="W182" s="17">
        <v>0</v>
      </c>
      <c r="X182" s="17">
        <f>SUM(Table1[[#This Row],[111]:[115]])</f>
        <v>0</v>
      </c>
      <c r="Y182" s="17">
        <v>3</v>
      </c>
      <c r="Z182" s="17"/>
      <c r="AA182" s="17">
        <v>3</v>
      </c>
      <c r="AB182" s="17"/>
      <c r="AC182" s="17"/>
      <c r="AD182" s="17"/>
      <c r="AE182" s="17"/>
      <c r="AF182" s="17"/>
      <c r="AG182" s="17"/>
      <c r="AH182" s="17">
        <v>0</v>
      </c>
      <c r="AI182" s="17">
        <f>SUM(Table1[[#This Row],[121]:[130]])</f>
        <v>6</v>
      </c>
      <c r="AJ182" s="17">
        <v>3</v>
      </c>
      <c r="AK182" s="17"/>
      <c r="AL182" s="17"/>
      <c r="AM182" s="17">
        <f>SUM(Table1[[#This Row],[211]:[213]])</f>
        <v>3</v>
      </c>
      <c r="AN182" s="17"/>
      <c r="AO182" s="17"/>
      <c r="AP182" s="17"/>
      <c r="AQ182" s="17"/>
      <c r="AR182" s="19">
        <v>0</v>
      </c>
      <c r="AS182" s="27">
        <f>SUM(Table1[[#This Row],[221]:[225]])</f>
        <v>0</v>
      </c>
    </row>
    <row r="183" spans="1:45" x14ac:dyDescent="0.25">
      <c r="A183" s="2">
        <v>141</v>
      </c>
      <c r="B183" s="36" t="s">
        <v>217</v>
      </c>
      <c r="C183" s="17">
        <f t="shared" si="2"/>
        <v>9</v>
      </c>
      <c r="D183" s="17">
        <v>141</v>
      </c>
      <c r="E183" s="17"/>
      <c r="F183" s="33"/>
      <c r="G183" s="31">
        <v>1776.5579130322999</v>
      </c>
      <c r="H183" s="31">
        <v>1748.4140388965</v>
      </c>
      <c r="I183" s="31">
        <v>1518.5914867007</v>
      </c>
      <c r="J183" s="18">
        <v>-2.6958004800000001E-2</v>
      </c>
      <c r="K183" s="18">
        <v>-0.19825323480000001</v>
      </c>
      <c r="L183" s="17">
        <v>159</v>
      </c>
      <c r="M183" s="17">
        <v>4</v>
      </c>
      <c r="N183" s="17">
        <v>48</v>
      </c>
      <c r="O183" s="17" t="s">
        <v>71</v>
      </c>
      <c r="P183" s="17" t="s">
        <v>71</v>
      </c>
      <c r="Q183" s="17" t="s">
        <v>71</v>
      </c>
      <c r="R183" s="17" t="s">
        <v>71</v>
      </c>
      <c r="S183" s="17"/>
      <c r="T183" s="17"/>
      <c r="U183" s="17"/>
      <c r="V183" s="17"/>
      <c r="W183" s="17">
        <v>0</v>
      </c>
      <c r="X183" s="17">
        <f>SUM(Table1[[#This Row],[111]:[115]])</f>
        <v>0</v>
      </c>
      <c r="Y183" s="17">
        <v>3</v>
      </c>
      <c r="Z183" s="17"/>
      <c r="AA183" s="17">
        <v>3</v>
      </c>
      <c r="AB183" s="17"/>
      <c r="AC183" s="17"/>
      <c r="AD183" s="17"/>
      <c r="AE183" s="17"/>
      <c r="AF183" s="17"/>
      <c r="AG183" s="17"/>
      <c r="AH183" s="17">
        <v>0</v>
      </c>
      <c r="AI183" s="17">
        <f>SUM(Table1[[#This Row],[121]:[130]])</f>
        <v>6</v>
      </c>
      <c r="AJ183" s="17">
        <v>3</v>
      </c>
      <c r="AK183" s="17"/>
      <c r="AL183" s="17"/>
      <c r="AM183" s="17">
        <f>SUM(Table1[[#This Row],[211]:[213]])</f>
        <v>3</v>
      </c>
      <c r="AN183" s="17"/>
      <c r="AO183" s="17"/>
      <c r="AP183" s="17"/>
      <c r="AQ183" s="17"/>
      <c r="AR183" s="19">
        <v>0</v>
      </c>
      <c r="AS183" s="27">
        <f>SUM(Table1[[#This Row],[221]:[225]])</f>
        <v>0</v>
      </c>
    </row>
    <row r="184" spans="1:45" x14ac:dyDescent="0.25">
      <c r="A184" s="2">
        <v>142</v>
      </c>
      <c r="B184" s="36" t="s">
        <v>304</v>
      </c>
      <c r="C184" s="17">
        <f t="shared" si="2"/>
        <v>9</v>
      </c>
      <c r="D184" s="17">
        <v>142</v>
      </c>
      <c r="E184" s="17"/>
      <c r="F184" s="33"/>
      <c r="G184" s="31">
        <v>1443.4161956524999</v>
      </c>
      <c r="H184" s="31">
        <v>1523.3695723019</v>
      </c>
      <c r="I184" s="31">
        <v>1094.590465799</v>
      </c>
      <c r="J184" s="18">
        <v>7.45944204E-2</v>
      </c>
      <c r="K184" s="18">
        <v>-0.47098894260000002</v>
      </c>
      <c r="L184" s="17">
        <v>164</v>
      </c>
      <c r="M184" s="17">
        <v>3</v>
      </c>
      <c r="N184" s="17">
        <v>4</v>
      </c>
      <c r="O184" s="17" t="s">
        <v>71</v>
      </c>
      <c r="P184" s="17" t="s">
        <v>71</v>
      </c>
      <c r="Q184" s="17" t="s">
        <v>71</v>
      </c>
      <c r="R184" s="17" t="s">
        <v>71</v>
      </c>
      <c r="S184" s="17"/>
      <c r="T184" s="17"/>
      <c r="U184" s="17"/>
      <c r="V184" s="17"/>
      <c r="W184" s="17">
        <v>0</v>
      </c>
      <c r="X184" s="17">
        <f>SUM(Table1[[#This Row],[111]:[115]])</f>
        <v>0</v>
      </c>
      <c r="Y184" s="17">
        <v>3</v>
      </c>
      <c r="Z184" s="17"/>
      <c r="AA184" s="17">
        <v>3</v>
      </c>
      <c r="AB184" s="17"/>
      <c r="AC184" s="17"/>
      <c r="AD184" s="17"/>
      <c r="AE184" s="17"/>
      <c r="AF184" s="17"/>
      <c r="AG184" s="17"/>
      <c r="AH184" s="17">
        <v>0</v>
      </c>
      <c r="AI184" s="17">
        <f>SUM(Table1[[#This Row],[121]:[130]])</f>
        <v>6</v>
      </c>
      <c r="AJ184" s="17">
        <v>3</v>
      </c>
      <c r="AK184" s="17"/>
      <c r="AL184" s="17"/>
      <c r="AM184" s="17">
        <f>SUM(Table1[[#This Row],[211]:[213]])</f>
        <v>3</v>
      </c>
      <c r="AN184" s="17"/>
      <c r="AO184" s="17"/>
      <c r="AP184" s="17"/>
      <c r="AQ184" s="17"/>
      <c r="AR184" s="19">
        <v>0</v>
      </c>
      <c r="AS184" s="27">
        <f>SUM(Table1[[#This Row],[221]:[225]])</f>
        <v>0</v>
      </c>
    </row>
    <row r="185" spans="1:45" x14ac:dyDescent="0.25">
      <c r="A185" s="2">
        <v>143</v>
      </c>
      <c r="B185" s="36" t="s">
        <v>309</v>
      </c>
      <c r="C185" s="17">
        <f t="shared" si="2"/>
        <v>9</v>
      </c>
      <c r="D185" s="17">
        <v>143</v>
      </c>
      <c r="E185" s="17"/>
      <c r="F185" s="33"/>
      <c r="G185" s="31">
        <v>1034.6317613988001</v>
      </c>
      <c r="H185" s="31">
        <v>923.70008525809999</v>
      </c>
      <c r="I185" s="31">
        <v>699.16535213379996</v>
      </c>
      <c r="J185" s="18">
        <v>-0.16928910259999999</v>
      </c>
      <c r="K185" s="18">
        <v>-0.39200711869999999</v>
      </c>
      <c r="L185" s="17">
        <v>183</v>
      </c>
      <c r="M185" s="17">
        <v>3</v>
      </c>
      <c r="N185" s="17">
        <v>12</v>
      </c>
      <c r="O185" s="17" t="s">
        <v>71</v>
      </c>
      <c r="P185" s="17" t="s">
        <v>71</v>
      </c>
      <c r="Q185" s="17" t="s">
        <v>71</v>
      </c>
      <c r="R185" s="17" t="s">
        <v>71</v>
      </c>
      <c r="S185" s="17"/>
      <c r="T185" s="17"/>
      <c r="U185" s="17"/>
      <c r="V185" s="17"/>
      <c r="W185" s="17">
        <v>0</v>
      </c>
      <c r="X185" s="17">
        <f>SUM(Table1[[#This Row],[111]:[115]])</f>
        <v>0</v>
      </c>
      <c r="Y185" s="17">
        <v>3</v>
      </c>
      <c r="Z185" s="17"/>
      <c r="AA185" s="17">
        <v>3</v>
      </c>
      <c r="AB185" s="17"/>
      <c r="AC185" s="17"/>
      <c r="AD185" s="17"/>
      <c r="AE185" s="17"/>
      <c r="AF185" s="17"/>
      <c r="AG185" s="17"/>
      <c r="AH185" s="17">
        <v>0</v>
      </c>
      <c r="AI185" s="17">
        <f>SUM(Table1[[#This Row],[121]:[130]])</f>
        <v>6</v>
      </c>
      <c r="AJ185" s="17">
        <v>3</v>
      </c>
      <c r="AK185" s="17"/>
      <c r="AL185" s="17"/>
      <c r="AM185" s="17">
        <f>SUM(Table1[[#This Row],[211]:[213]])</f>
        <v>3</v>
      </c>
      <c r="AN185" s="17"/>
      <c r="AO185" s="17"/>
      <c r="AP185" s="17"/>
      <c r="AQ185" s="17"/>
      <c r="AR185" s="19">
        <v>0</v>
      </c>
      <c r="AS185" s="27">
        <f>SUM(Table1[[#This Row],[221]:[225]])</f>
        <v>0</v>
      </c>
    </row>
    <row r="186" spans="1:45" x14ac:dyDescent="0.25">
      <c r="A186" s="2">
        <v>144</v>
      </c>
      <c r="B186" s="36" t="s">
        <v>283</v>
      </c>
      <c r="C186" s="17">
        <f t="shared" si="2"/>
        <v>8</v>
      </c>
      <c r="D186" s="17">
        <v>144</v>
      </c>
      <c r="E186" s="17"/>
      <c r="F186" s="33"/>
      <c r="G186" s="31">
        <v>1.0256161238999999</v>
      </c>
      <c r="H186" s="31">
        <v>0.80896971719999999</v>
      </c>
      <c r="I186" s="31">
        <v>3.0339424844999998</v>
      </c>
      <c r="J186" s="18">
        <v>-1.2749052219999999</v>
      </c>
      <c r="K186" s="18">
        <v>2.3131790985</v>
      </c>
      <c r="L186" s="17">
        <v>119</v>
      </c>
      <c r="M186" s="17">
        <v>2</v>
      </c>
      <c r="N186" s="17">
        <v>10</v>
      </c>
      <c r="O186" s="17" t="s">
        <v>71</v>
      </c>
      <c r="P186" s="17" t="s">
        <v>71</v>
      </c>
      <c r="Q186" s="17" t="s">
        <v>71</v>
      </c>
      <c r="R186" s="17" t="s">
        <v>71</v>
      </c>
      <c r="S186" s="17"/>
      <c r="T186" s="17"/>
      <c r="U186" s="17"/>
      <c r="V186" s="17"/>
      <c r="W186" s="17">
        <v>0</v>
      </c>
      <c r="X186" s="17">
        <f>SUM(Table1[[#This Row],[111]:[115]])</f>
        <v>0</v>
      </c>
      <c r="Y186" s="17">
        <v>3</v>
      </c>
      <c r="Z186" s="17"/>
      <c r="AA186" s="17">
        <v>3</v>
      </c>
      <c r="AB186" s="17"/>
      <c r="AC186" s="17"/>
      <c r="AD186" s="17">
        <v>3</v>
      </c>
      <c r="AE186" s="17"/>
      <c r="AF186" s="17"/>
      <c r="AG186" s="17"/>
      <c r="AH186" s="17"/>
      <c r="AI186" s="17">
        <f>SUM(Table1[[#This Row],[121]:[130]])</f>
        <v>9</v>
      </c>
      <c r="AJ186" s="17"/>
      <c r="AK186" s="17"/>
      <c r="AL186" s="17">
        <v>-3</v>
      </c>
      <c r="AM186" s="17">
        <f>SUM(Table1[[#This Row],[211]:[213]])</f>
        <v>-3</v>
      </c>
      <c r="AN186" s="17"/>
      <c r="AO186" s="17"/>
      <c r="AP186" s="17">
        <v>2</v>
      </c>
      <c r="AQ186" s="17"/>
      <c r="AR186" s="19"/>
      <c r="AS186" s="27">
        <f>SUM(Table1[[#This Row],[221]:[225]])</f>
        <v>2</v>
      </c>
    </row>
    <row r="187" spans="1:45" x14ac:dyDescent="0.25">
      <c r="A187" s="2">
        <v>145</v>
      </c>
      <c r="B187" s="36" t="s">
        <v>194</v>
      </c>
      <c r="C187" s="17">
        <f t="shared" si="2"/>
        <v>8</v>
      </c>
      <c r="D187" s="17">
        <v>145</v>
      </c>
      <c r="E187" s="17"/>
      <c r="F187" s="33"/>
      <c r="G187" s="31">
        <v>164.04411150129999</v>
      </c>
      <c r="H187" s="31">
        <v>71.632895081599997</v>
      </c>
      <c r="I187" s="31">
        <v>132.36970528609999</v>
      </c>
      <c r="J187" s="18">
        <v>-1.2180561401000001</v>
      </c>
      <c r="K187" s="18">
        <v>0.879751905</v>
      </c>
      <c r="L187" s="17">
        <v>193</v>
      </c>
      <c r="M187" s="17">
        <v>4</v>
      </c>
      <c r="N187" s="17">
        <v>44</v>
      </c>
      <c r="O187" s="17" t="s">
        <v>70</v>
      </c>
      <c r="P187" s="17" t="s">
        <v>70</v>
      </c>
      <c r="Q187" s="17" t="s">
        <v>71</v>
      </c>
      <c r="R187" s="17" t="s">
        <v>71</v>
      </c>
      <c r="S187" s="17">
        <v>3</v>
      </c>
      <c r="T187" s="17">
        <v>1</v>
      </c>
      <c r="U187" s="17"/>
      <c r="V187" s="17"/>
      <c r="W187" s="17"/>
      <c r="X187" s="17">
        <f>SUM(Table1[[#This Row],[111]:[115]])</f>
        <v>4</v>
      </c>
      <c r="Y187" s="17">
        <v>3</v>
      </c>
      <c r="Z187" s="17"/>
      <c r="AA187" s="17">
        <v>3</v>
      </c>
      <c r="AB187" s="17"/>
      <c r="AC187" s="17"/>
      <c r="AD187" s="17"/>
      <c r="AE187" s="17"/>
      <c r="AF187" s="17"/>
      <c r="AG187" s="17"/>
      <c r="AH187" s="17">
        <v>0</v>
      </c>
      <c r="AI187" s="17">
        <f>SUM(Table1[[#This Row],[121]:[130]])</f>
        <v>6</v>
      </c>
      <c r="AJ187" s="17"/>
      <c r="AK187" s="17"/>
      <c r="AL187" s="17">
        <v>-3</v>
      </c>
      <c r="AM187" s="17">
        <f>SUM(Table1[[#This Row],[211]:[213]])</f>
        <v>-3</v>
      </c>
      <c r="AN187" s="17"/>
      <c r="AO187" s="17"/>
      <c r="AP187" s="17"/>
      <c r="AQ187" s="17">
        <v>1</v>
      </c>
      <c r="AR187" s="19"/>
      <c r="AS187" s="27">
        <f>SUM(Table1[[#This Row],[221]:[225]])</f>
        <v>1</v>
      </c>
    </row>
    <row r="188" spans="1:45" x14ac:dyDescent="0.25">
      <c r="A188" s="2">
        <v>146</v>
      </c>
      <c r="B188" s="36" t="s">
        <v>204</v>
      </c>
      <c r="C188" s="17">
        <f t="shared" si="2"/>
        <v>8</v>
      </c>
      <c r="D188" s="17">
        <v>146</v>
      </c>
      <c r="E188" s="17"/>
      <c r="F188" s="33"/>
      <c r="G188" s="31">
        <v>529.45435386500003</v>
      </c>
      <c r="H188" s="31">
        <v>416.84693249240001</v>
      </c>
      <c r="I188" s="31">
        <v>678.1432160736</v>
      </c>
      <c r="J188" s="18">
        <v>-0.36638051869999999</v>
      </c>
      <c r="K188" s="18">
        <v>0.72759428650000002</v>
      </c>
      <c r="L188" s="17">
        <v>109</v>
      </c>
      <c r="M188" s="17">
        <v>3</v>
      </c>
      <c r="N188" s="17">
        <v>2</v>
      </c>
      <c r="O188" s="17" t="s">
        <v>71</v>
      </c>
      <c r="P188" s="17" t="s">
        <v>71</v>
      </c>
      <c r="Q188" s="17" t="s">
        <v>71</v>
      </c>
      <c r="R188" s="17" t="s">
        <v>71</v>
      </c>
      <c r="S188" s="17"/>
      <c r="T188" s="17"/>
      <c r="U188" s="17"/>
      <c r="V188" s="17"/>
      <c r="W188" s="17">
        <v>0</v>
      </c>
      <c r="X188" s="17">
        <f>SUM(Table1[[#This Row],[111]:[115]])</f>
        <v>0</v>
      </c>
      <c r="Y188" s="17">
        <v>3</v>
      </c>
      <c r="Z188" s="17"/>
      <c r="AA188" s="17">
        <v>3</v>
      </c>
      <c r="AB188" s="17"/>
      <c r="AC188" s="17"/>
      <c r="AD188" s="17"/>
      <c r="AE188" s="17"/>
      <c r="AF188" s="17">
        <v>1</v>
      </c>
      <c r="AG188" s="17"/>
      <c r="AH188" s="17"/>
      <c r="AI188" s="17">
        <f>SUM(Table1[[#This Row],[121]:[130]])</f>
        <v>7</v>
      </c>
      <c r="AJ188" s="17"/>
      <c r="AK188" s="17">
        <v>0</v>
      </c>
      <c r="AL188" s="17"/>
      <c r="AM188" s="17">
        <f>SUM(Table1[[#This Row],[211]:[213]])</f>
        <v>0</v>
      </c>
      <c r="AN188" s="17"/>
      <c r="AO188" s="17"/>
      <c r="AP188" s="17"/>
      <c r="AQ188" s="17">
        <v>1</v>
      </c>
      <c r="AR188" s="19"/>
      <c r="AS188" s="27">
        <f>SUM(Table1[[#This Row],[221]:[225]])</f>
        <v>1</v>
      </c>
    </row>
    <row r="189" spans="1:45" x14ac:dyDescent="0.25">
      <c r="A189" s="2">
        <v>147</v>
      </c>
      <c r="B189" s="36" t="s">
        <v>202</v>
      </c>
      <c r="C189" s="17">
        <f t="shared" si="2"/>
        <v>8</v>
      </c>
      <c r="D189" s="17">
        <v>147</v>
      </c>
      <c r="E189" s="17"/>
      <c r="F189" s="33"/>
      <c r="G189" s="31">
        <v>272.1507340572</v>
      </c>
      <c r="H189" s="31">
        <v>340.72972048079998</v>
      </c>
      <c r="I189" s="31">
        <v>303.93585645050001</v>
      </c>
      <c r="J189" s="18">
        <v>0.29708192820000001</v>
      </c>
      <c r="K189" s="18">
        <v>-0.13102114049999999</v>
      </c>
      <c r="L189" s="17">
        <v>106</v>
      </c>
      <c r="M189" s="17">
        <v>2</v>
      </c>
      <c r="N189" s="17">
        <v>8</v>
      </c>
      <c r="O189" s="17" t="s">
        <v>71</v>
      </c>
      <c r="P189" s="17" t="s">
        <v>70</v>
      </c>
      <c r="Q189" s="17" t="s">
        <v>71</v>
      </c>
      <c r="R189" s="17" t="s">
        <v>71</v>
      </c>
      <c r="S189" s="17"/>
      <c r="T189" s="17">
        <v>1</v>
      </c>
      <c r="U189" s="17"/>
      <c r="V189" s="17"/>
      <c r="W189" s="17"/>
      <c r="X189" s="17">
        <f>SUM(Table1[[#This Row],[111]:[115]])</f>
        <v>1</v>
      </c>
      <c r="Y189" s="17">
        <v>3</v>
      </c>
      <c r="Z189" s="17"/>
      <c r="AA189" s="17">
        <v>3</v>
      </c>
      <c r="AB189" s="17"/>
      <c r="AC189" s="17"/>
      <c r="AD189" s="17"/>
      <c r="AE189" s="17"/>
      <c r="AF189" s="17">
        <v>1</v>
      </c>
      <c r="AG189" s="17"/>
      <c r="AH189" s="17"/>
      <c r="AI189" s="17">
        <f>SUM(Table1[[#This Row],[121]:[130]])</f>
        <v>7</v>
      </c>
      <c r="AJ189" s="17"/>
      <c r="AK189" s="17">
        <v>0</v>
      </c>
      <c r="AL189" s="17"/>
      <c r="AM189" s="17">
        <f>SUM(Table1[[#This Row],[211]:[213]])</f>
        <v>0</v>
      </c>
      <c r="AN189" s="17"/>
      <c r="AO189" s="17"/>
      <c r="AP189" s="17"/>
      <c r="AQ189" s="17"/>
      <c r="AR189" s="19">
        <v>0</v>
      </c>
      <c r="AS189" s="27">
        <f>SUM(Table1[[#This Row],[221]:[225]])</f>
        <v>0</v>
      </c>
    </row>
    <row r="190" spans="1:45" x14ac:dyDescent="0.25">
      <c r="A190" s="2">
        <v>148</v>
      </c>
      <c r="B190" s="36" t="s">
        <v>298</v>
      </c>
      <c r="C190" s="17">
        <f t="shared" si="2"/>
        <v>8</v>
      </c>
      <c r="D190" s="17">
        <v>148</v>
      </c>
      <c r="E190" s="17"/>
      <c r="F190" s="33"/>
      <c r="G190" s="31">
        <v>269.81037390009999</v>
      </c>
      <c r="H190" s="31">
        <v>272.30005807660001</v>
      </c>
      <c r="I190" s="31">
        <v>542.34718956040001</v>
      </c>
      <c r="J190" s="18">
        <v>4.5134346899999997E-2</v>
      </c>
      <c r="K190" s="18">
        <v>0.97025343239999995</v>
      </c>
      <c r="L190" s="17">
        <v>83</v>
      </c>
      <c r="M190" s="17">
        <v>2</v>
      </c>
      <c r="N190" s="17">
        <v>33</v>
      </c>
      <c r="O190" s="17" t="s">
        <v>71</v>
      </c>
      <c r="P190" s="17" t="s">
        <v>70</v>
      </c>
      <c r="Q190" s="17" t="s">
        <v>71</v>
      </c>
      <c r="R190" s="17" t="s">
        <v>71</v>
      </c>
      <c r="S190" s="17"/>
      <c r="T190" s="17">
        <v>1</v>
      </c>
      <c r="U190" s="17"/>
      <c r="V190" s="17"/>
      <c r="W190" s="17"/>
      <c r="X190" s="17">
        <f>SUM(Table1[[#This Row],[111]:[115]])</f>
        <v>1</v>
      </c>
      <c r="Y190" s="17">
        <v>3</v>
      </c>
      <c r="Z190" s="17"/>
      <c r="AA190" s="17">
        <v>3</v>
      </c>
      <c r="AB190" s="17"/>
      <c r="AC190" s="17"/>
      <c r="AD190" s="17"/>
      <c r="AE190" s="17"/>
      <c r="AF190" s="17"/>
      <c r="AG190" s="17"/>
      <c r="AH190" s="17">
        <v>0</v>
      </c>
      <c r="AI190" s="17">
        <f>SUM(Table1[[#This Row],[121]:[130]])</f>
        <v>6</v>
      </c>
      <c r="AJ190" s="17"/>
      <c r="AK190" s="17">
        <v>0</v>
      </c>
      <c r="AL190" s="17"/>
      <c r="AM190" s="17">
        <f>SUM(Table1[[#This Row],[211]:[213]])</f>
        <v>0</v>
      </c>
      <c r="AN190" s="17"/>
      <c r="AO190" s="17"/>
      <c r="AP190" s="17"/>
      <c r="AQ190" s="17">
        <v>1</v>
      </c>
      <c r="AR190" s="19"/>
      <c r="AS190" s="27">
        <f>SUM(Table1[[#This Row],[221]:[225]])</f>
        <v>1</v>
      </c>
    </row>
    <row r="191" spans="1:45" x14ac:dyDescent="0.25">
      <c r="A191" s="2">
        <v>149</v>
      </c>
      <c r="B191" s="36" t="s">
        <v>362</v>
      </c>
      <c r="C191" s="17">
        <f t="shared" si="2"/>
        <v>8</v>
      </c>
      <c r="D191" s="17">
        <v>149</v>
      </c>
      <c r="E191" s="17"/>
      <c r="F191" s="33"/>
      <c r="G191" s="31">
        <v>161.50607636039999</v>
      </c>
      <c r="H191" s="31">
        <v>170.17913201729999</v>
      </c>
      <c r="I191" s="31">
        <v>146.8466376664</v>
      </c>
      <c r="J191" s="18">
        <v>8.04844158E-2</v>
      </c>
      <c r="K191" s="18">
        <v>-0.2287420694</v>
      </c>
      <c r="L191" s="17">
        <v>114</v>
      </c>
      <c r="M191" s="17">
        <v>3</v>
      </c>
      <c r="N191" s="17">
        <v>2</v>
      </c>
      <c r="O191" s="17" t="s">
        <v>71</v>
      </c>
      <c r="P191" s="17" t="s">
        <v>71</v>
      </c>
      <c r="Q191" s="17" t="s">
        <v>71</v>
      </c>
      <c r="R191" s="17" t="s">
        <v>71</v>
      </c>
      <c r="S191" s="17"/>
      <c r="T191" s="17"/>
      <c r="U191" s="17"/>
      <c r="V191" s="17"/>
      <c r="W191" s="17">
        <v>0</v>
      </c>
      <c r="X191" s="17">
        <f>SUM(Table1[[#This Row],[111]:[115]])</f>
        <v>0</v>
      </c>
      <c r="Y191" s="17">
        <v>3</v>
      </c>
      <c r="Z191" s="17"/>
      <c r="AA191" s="17">
        <v>3</v>
      </c>
      <c r="AB191" s="17"/>
      <c r="AC191" s="17"/>
      <c r="AD191" s="17"/>
      <c r="AE191" s="17">
        <v>2</v>
      </c>
      <c r="AF191" s="17"/>
      <c r="AG191" s="17"/>
      <c r="AH191" s="17"/>
      <c r="AI191" s="17">
        <f>SUM(Table1[[#This Row],[121]:[130]])</f>
        <v>8</v>
      </c>
      <c r="AJ191" s="17"/>
      <c r="AK191" s="17">
        <v>0</v>
      </c>
      <c r="AL191" s="17"/>
      <c r="AM191" s="17">
        <f>SUM(Table1[[#This Row],[211]:[213]])</f>
        <v>0</v>
      </c>
      <c r="AN191" s="17"/>
      <c r="AO191" s="17"/>
      <c r="AP191" s="17"/>
      <c r="AQ191" s="17"/>
      <c r="AR191" s="19">
        <v>0</v>
      </c>
      <c r="AS191" s="27">
        <f>SUM(Table1[[#This Row],[221]:[225]])</f>
        <v>0</v>
      </c>
    </row>
    <row r="192" spans="1:45" x14ac:dyDescent="0.25">
      <c r="A192" s="2">
        <v>150</v>
      </c>
      <c r="B192" s="36" t="s">
        <v>361</v>
      </c>
      <c r="C192" s="17">
        <f t="shared" si="2"/>
        <v>8</v>
      </c>
      <c r="D192" s="17">
        <v>150</v>
      </c>
      <c r="E192" s="17"/>
      <c r="F192" s="33"/>
      <c r="G192" s="31">
        <v>164.36627311980001</v>
      </c>
      <c r="H192" s="31">
        <v>164.8638896869</v>
      </c>
      <c r="I192" s="31">
        <v>166.06488532189999</v>
      </c>
      <c r="J192" s="18">
        <v>-2.89862764E-2</v>
      </c>
      <c r="K192" s="18">
        <v>3.5320442200000003E-2</v>
      </c>
      <c r="L192" s="17">
        <v>114</v>
      </c>
      <c r="M192" s="17">
        <v>2</v>
      </c>
      <c r="N192" s="17">
        <v>2</v>
      </c>
      <c r="O192" s="17" t="s">
        <v>71</v>
      </c>
      <c r="P192" s="17" t="s">
        <v>71</v>
      </c>
      <c r="Q192" s="17" t="s">
        <v>71</v>
      </c>
      <c r="R192" s="17" t="s">
        <v>71</v>
      </c>
      <c r="S192" s="17"/>
      <c r="T192" s="17"/>
      <c r="U192" s="17"/>
      <c r="V192" s="17"/>
      <c r="W192" s="17">
        <v>0</v>
      </c>
      <c r="X192" s="17">
        <f>SUM(Table1[[#This Row],[111]:[115]])</f>
        <v>0</v>
      </c>
      <c r="Y192" s="17">
        <v>3</v>
      </c>
      <c r="Z192" s="17"/>
      <c r="AA192" s="17">
        <v>3</v>
      </c>
      <c r="AB192" s="17"/>
      <c r="AC192" s="17"/>
      <c r="AD192" s="17"/>
      <c r="AE192" s="17">
        <v>2</v>
      </c>
      <c r="AF192" s="17"/>
      <c r="AG192" s="17"/>
      <c r="AH192" s="17"/>
      <c r="AI192" s="17">
        <f>SUM(Table1[[#This Row],[121]:[130]])</f>
        <v>8</v>
      </c>
      <c r="AJ192" s="17"/>
      <c r="AK192" s="17">
        <v>0</v>
      </c>
      <c r="AL192" s="17"/>
      <c r="AM192" s="17">
        <f>SUM(Table1[[#This Row],[211]:[213]])</f>
        <v>0</v>
      </c>
      <c r="AN192" s="17"/>
      <c r="AO192" s="17"/>
      <c r="AP192" s="17"/>
      <c r="AQ192" s="17"/>
      <c r="AR192" s="19">
        <v>0</v>
      </c>
      <c r="AS192" s="27">
        <f>SUM(Table1[[#This Row],[221]:[225]])</f>
        <v>0</v>
      </c>
    </row>
    <row r="193" spans="1:45" x14ac:dyDescent="0.25">
      <c r="A193" s="2">
        <v>151</v>
      </c>
      <c r="B193" s="36" t="s">
        <v>271</v>
      </c>
      <c r="C193" s="17">
        <f t="shared" si="2"/>
        <v>8</v>
      </c>
      <c r="D193" s="17">
        <v>151</v>
      </c>
      <c r="E193" s="17"/>
      <c r="F193" s="33"/>
      <c r="G193" s="31">
        <v>1037.9068210353</v>
      </c>
      <c r="H193" s="31">
        <v>787.25977661770003</v>
      </c>
      <c r="I193" s="31">
        <v>1288.5402570251999</v>
      </c>
      <c r="J193" s="18">
        <v>-0.40248622420000002</v>
      </c>
      <c r="K193" s="18">
        <v>0.71248900550000005</v>
      </c>
      <c r="L193" s="17">
        <v>427</v>
      </c>
      <c r="M193" s="17">
        <v>7</v>
      </c>
      <c r="N193" s="17">
        <v>50</v>
      </c>
      <c r="O193" s="17" t="s">
        <v>71</v>
      </c>
      <c r="P193" s="17" t="s">
        <v>70</v>
      </c>
      <c r="Q193" s="17" t="s">
        <v>71</v>
      </c>
      <c r="R193" s="17" t="s">
        <v>71</v>
      </c>
      <c r="S193" s="17"/>
      <c r="T193" s="17">
        <v>1</v>
      </c>
      <c r="U193" s="17"/>
      <c r="V193" s="17"/>
      <c r="W193" s="17"/>
      <c r="X193" s="17">
        <f>SUM(Table1[[#This Row],[111]:[115]])</f>
        <v>1</v>
      </c>
      <c r="Y193" s="17">
        <v>3</v>
      </c>
      <c r="Z193" s="17"/>
      <c r="AA193" s="17">
        <v>3</v>
      </c>
      <c r="AB193" s="17"/>
      <c r="AC193" s="17"/>
      <c r="AD193" s="17"/>
      <c r="AE193" s="17"/>
      <c r="AF193" s="17"/>
      <c r="AG193" s="17">
        <v>-3</v>
      </c>
      <c r="AH193" s="17"/>
      <c r="AI193" s="17">
        <f>SUM(Table1[[#This Row],[121]:[130]])</f>
        <v>3</v>
      </c>
      <c r="AJ193" s="17">
        <v>3</v>
      </c>
      <c r="AK193" s="17"/>
      <c r="AL193" s="17"/>
      <c r="AM193" s="17">
        <f>SUM(Table1[[#This Row],[211]:[213]])</f>
        <v>3</v>
      </c>
      <c r="AN193" s="17"/>
      <c r="AO193" s="17"/>
      <c r="AP193" s="17"/>
      <c r="AQ193" s="17">
        <v>1</v>
      </c>
      <c r="AR193" s="19"/>
      <c r="AS193" s="27">
        <f>SUM(Table1[[#This Row],[221]:[225]])</f>
        <v>1</v>
      </c>
    </row>
    <row r="194" spans="1:45" x14ac:dyDescent="0.25">
      <c r="A194" s="2">
        <v>152</v>
      </c>
      <c r="B194" s="36" t="s">
        <v>119</v>
      </c>
      <c r="C194" s="17">
        <f t="shared" si="2"/>
        <v>7</v>
      </c>
      <c r="D194" s="17">
        <v>152</v>
      </c>
      <c r="E194" s="17"/>
      <c r="F194" s="33"/>
      <c r="G194" s="31">
        <v>0</v>
      </c>
      <c r="H194" s="31">
        <v>7.4535121792999997</v>
      </c>
      <c r="I194" s="31">
        <v>12.1871334376</v>
      </c>
      <c r="J194" s="18">
        <v>6.3056639731999997</v>
      </c>
      <c r="K194" s="18">
        <v>0.86935251189999996</v>
      </c>
      <c r="L194" s="17">
        <v>260</v>
      </c>
      <c r="M194" s="17">
        <v>4</v>
      </c>
      <c r="N194" s="17">
        <v>20</v>
      </c>
      <c r="O194" s="17" t="s">
        <v>71</v>
      </c>
      <c r="P194" s="17" t="s">
        <v>71</v>
      </c>
      <c r="Q194" s="17" t="s">
        <v>79</v>
      </c>
      <c r="R194" s="17" t="s">
        <v>71</v>
      </c>
      <c r="S194" s="17"/>
      <c r="T194" s="17"/>
      <c r="U194" s="17">
        <v>3</v>
      </c>
      <c r="V194" s="17"/>
      <c r="W194" s="17"/>
      <c r="X194" s="17">
        <f>SUM(Table1[[#This Row],[111]:[115]])</f>
        <v>3</v>
      </c>
      <c r="Y194" s="17"/>
      <c r="Z194" s="17">
        <v>0</v>
      </c>
      <c r="AA194" s="17">
        <v>3</v>
      </c>
      <c r="AB194" s="17"/>
      <c r="AC194" s="17"/>
      <c r="AD194" s="17"/>
      <c r="AE194" s="17"/>
      <c r="AF194" s="17"/>
      <c r="AG194" s="17"/>
      <c r="AH194" s="17">
        <v>0</v>
      </c>
      <c r="AI194" s="17">
        <f>SUM(Table1[[#This Row],[121]:[130]])</f>
        <v>3</v>
      </c>
      <c r="AJ194" s="17"/>
      <c r="AK194" s="17"/>
      <c r="AL194" s="17">
        <v>-3</v>
      </c>
      <c r="AM194" s="17">
        <f>SUM(Table1[[#This Row],[211]:[213]])</f>
        <v>-3</v>
      </c>
      <c r="AN194" s="17">
        <v>3</v>
      </c>
      <c r="AO194" s="17"/>
      <c r="AP194" s="17"/>
      <c r="AQ194" s="17">
        <v>1</v>
      </c>
      <c r="AR194" s="19"/>
      <c r="AS194" s="27">
        <f>SUM(Table1[[#This Row],[221]:[225]])</f>
        <v>4</v>
      </c>
    </row>
    <row r="195" spans="1:45" x14ac:dyDescent="0.25">
      <c r="A195" s="2">
        <v>153</v>
      </c>
      <c r="B195" s="36" t="s">
        <v>111</v>
      </c>
      <c r="C195" s="17">
        <f t="shared" si="2"/>
        <v>7</v>
      </c>
      <c r="D195" s="17">
        <v>153</v>
      </c>
      <c r="E195" s="17"/>
      <c r="F195" s="33"/>
      <c r="G195" s="31">
        <v>26.296239812700001</v>
      </c>
      <c r="H195" s="31">
        <v>6.1682153062999996</v>
      </c>
      <c r="I195" s="31">
        <v>20.226902884400001</v>
      </c>
      <c r="J195" s="18">
        <v>-1.8662282423000001</v>
      </c>
      <c r="K195" s="18">
        <v>1.5225281798999999</v>
      </c>
      <c r="L195" s="17">
        <v>108</v>
      </c>
      <c r="M195" s="17">
        <v>1</v>
      </c>
      <c r="N195" s="17">
        <v>0</v>
      </c>
      <c r="O195" s="17" t="s">
        <v>70</v>
      </c>
      <c r="P195" s="17" t="s">
        <v>70</v>
      </c>
      <c r="Q195" s="17" t="s">
        <v>71</v>
      </c>
      <c r="R195" s="17" t="s">
        <v>71</v>
      </c>
      <c r="S195" s="17">
        <v>3</v>
      </c>
      <c r="T195" s="17">
        <v>1</v>
      </c>
      <c r="U195" s="17"/>
      <c r="V195" s="17"/>
      <c r="W195" s="17"/>
      <c r="X195" s="17">
        <f>SUM(Table1[[#This Row],[111]:[115]])</f>
        <v>4</v>
      </c>
      <c r="Y195" s="17">
        <v>3</v>
      </c>
      <c r="Z195" s="17"/>
      <c r="AA195" s="17"/>
      <c r="AB195" s="17">
        <v>0</v>
      </c>
      <c r="AC195" s="17"/>
      <c r="AD195" s="17"/>
      <c r="AE195" s="17"/>
      <c r="AF195" s="17">
        <v>1</v>
      </c>
      <c r="AG195" s="17"/>
      <c r="AH195" s="17"/>
      <c r="AI195" s="17">
        <f>SUM(Table1[[#This Row],[121]:[130]])</f>
        <v>4</v>
      </c>
      <c r="AJ195" s="17"/>
      <c r="AK195" s="17"/>
      <c r="AL195" s="17">
        <v>-3</v>
      </c>
      <c r="AM195" s="17">
        <f>SUM(Table1[[#This Row],[211]:[213]])</f>
        <v>-3</v>
      </c>
      <c r="AN195" s="17"/>
      <c r="AO195" s="17"/>
      <c r="AP195" s="17">
        <v>2</v>
      </c>
      <c r="AQ195" s="17"/>
      <c r="AR195" s="19"/>
      <c r="AS195" s="27">
        <f>SUM(Table1[[#This Row],[221]:[225]])</f>
        <v>2</v>
      </c>
    </row>
    <row r="196" spans="1:45" x14ac:dyDescent="0.25">
      <c r="A196" s="2">
        <v>154</v>
      </c>
      <c r="B196" s="36" t="s">
        <v>201</v>
      </c>
      <c r="C196" s="17">
        <f t="shared" si="2"/>
        <v>7</v>
      </c>
      <c r="D196" s="17">
        <v>154</v>
      </c>
      <c r="E196" s="17"/>
      <c r="F196" s="33"/>
      <c r="G196" s="31">
        <v>99.883273786100006</v>
      </c>
      <c r="H196" s="31">
        <v>79.356515521899993</v>
      </c>
      <c r="I196" s="31">
        <v>124.0629643126</v>
      </c>
      <c r="J196" s="18">
        <v>-0.40329405260000001</v>
      </c>
      <c r="K196" s="18">
        <v>0.70298070879999996</v>
      </c>
      <c r="L196" s="17">
        <v>140</v>
      </c>
      <c r="M196" s="17">
        <v>3</v>
      </c>
      <c r="N196" s="17">
        <v>4</v>
      </c>
      <c r="O196" s="17" t="s">
        <v>71</v>
      </c>
      <c r="P196" s="17" t="s">
        <v>70</v>
      </c>
      <c r="Q196" s="17" t="s">
        <v>71</v>
      </c>
      <c r="R196" s="17" t="s">
        <v>71</v>
      </c>
      <c r="S196" s="17"/>
      <c r="T196" s="17">
        <v>1</v>
      </c>
      <c r="U196" s="17"/>
      <c r="V196" s="17"/>
      <c r="W196" s="17"/>
      <c r="X196" s="17">
        <f>SUM(Table1[[#This Row],[111]:[115]])</f>
        <v>1</v>
      </c>
      <c r="Y196" s="17">
        <v>3</v>
      </c>
      <c r="Z196" s="17"/>
      <c r="AA196" s="17">
        <v>3</v>
      </c>
      <c r="AB196" s="17"/>
      <c r="AC196" s="17"/>
      <c r="AD196" s="17"/>
      <c r="AE196" s="17">
        <v>2</v>
      </c>
      <c r="AF196" s="17"/>
      <c r="AG196" s="17"/>
      <c r="AH196" s="17"/>
      <c r="AI196" s="17">
        <f>SUM(Table1[[#This Row],[121]:[130]])</f>
        <v>8</v>
      </c>
      <c r="AJ196" s="17"/>
      <c r="AK196" s="17"/>
      <c r="AL196" s="17">
        <v>-3</v>
      </c>
      <c r="AM196" s="17">
        <f>SUM(Table1[[#This Row],[211]:[213]])</f>
        <v>-3</v>
      </c>
      <c r="AN196" s="17"/>
      <c r="AO196" s="17"/>
      <c r="AP196" s="17"/>
      <c r="AQ196" s="17">
        <v>1</v>
      </c>
      <c r="AR196" s="19"/>
      <c r="AS196" s="27">
        <f>SUM(Table1[[#This Row],[221]:[225]])</f>
        <v>1</v>
      </c>
    </row>
    <row r="197" spans="1:45" x14ac:dyDescent="0.25">
      <c r="A197" s="2">
        <v>155</v>
      </c>
      <c r="B197" s="36" t="s">
        <v>129</v>
      </c>
      <c r="C197" s="17">
        <f t="shared" si="2"/>
        <v>7</v>
      </c>
      <c r="D197" s="17">
        <v>155</v>
      </c>
      <c r="E197" s="17"/>
      <c r="F197" s="33"/>
      <c r="G197" s="31">
        <v>168.59980142680001</v>
      </c>
      <c r="H197" s="31">
        <v>150.2318294012</v>
      </c>
      <c r="I197" s="31">
        <v>213.78294209329999</v>
      </c>
      <c r="J197" s="18">
        <v>-0.21225989200000001</v>
      </c>
      <c r="K197" s="18">
        <v>0.55802556029999995</v>
      </c>
      <c r="L197" s="17">
        <v>124</v>
      </c>
      <c r="M197" s="17">
        <v>2</v>
      </c>
      <c r="N197" s="17">
        <v>61</v>
      </c>
      <c r="O197" s="17" t="s">
        <v>70</v>
      </c>
      <c r="P197" s="17" t="s">
        <v>71</v>
      </c>
      <c r="Q197" s="17" t="s">
        <v>71</v>
      </c>
      <c r="R197" s="17" t="s">
        <v>71</v>
      </c>
      <c r="S197" s="17">
        <v>3</v>
      </c>
      <c r="T197" s="17"/>
      <c r="U197" s="17"/>
      <c r="V197" s="17"/>
      <c r="W197" s="17"/>
      <c r="X197" s="17">
        <f>SUM(Table1[[#This Row],[111]:[115]])</f>
        <v>3</v>
      </c>
      <c r="Y197" s="17"/>
      <c r="Z197" s="17">
        <v>0</v>
      </c>
      <c r="AA197" s="17">
        <v>3</v>
      </c>
      <c r="AB197" s="17"/>
      <c r="AC197" s="17"/>
      <c r="AD197" s="17">
        <v>3</v>
      </c>
      <c r="AE197" s="17"/>
      <c r="AF197" s="17"/>
      <c r="AG197" s="17"/>
      <c r="AH197" s="17"/>
      <c r="AI197" s="17">
        <f>SUM(Table1[[#This Row],[121]:[130]])</f>
        <v>6</v>
      </c>
      <c r="AJ197" s="17"/>
      <c r="AK197" s="17"/>
      <c r="AL197" s="17">
        <v>-3</v>
      </c>
      <c r="AM197" s="17">
        <f>SUM(Table1[[#This Row],[211]:[213]])</f>
        <v>-3</v>
      </c>
      <c r="AN197" s="17"/>
      <c r="AO197" s="17"/>
      <c r="AP197" s="17"/>
      <c r="AQ197" s="17">
        <v>1</v>
      </c>
      <c r="AR197" s="19"/>
      <c r="AS197" s="27">
        <f>SUM(Table1[[#This Row],[221]:[225]])</f>
        <v>1</v>
      </c>
    </row>
    <row r="198" spans="1:45" x14ac:dyDescent="0.25">
      <c r="A198" s="2">
        <v>156</v>
      </c>
      <c r="B198" s="36" t="s">
        <v>242</v>
      </c>
      <c r="C198" s="17">
        <f t="shared" si="2"/>
        <v>7</v>
      </c>
      <c r="D198" s="17">
        <v>156</v>
      </c>
      <c r="E198" s="17"/>
      <c r="F198" s="33"/>
      <c r="G198" s="31">
        <v>41.9888335678</v>
      </c>
      <c r="H198" s="31">
        <v>63.649388790000003</v>
      </c>
      <c r="I198" s="31">
        <v>73.757567100200006</v>
      </c>
      <c r="J198" s="18">
        <v>0.52376536090000003</v>
      </c>
      <c r="K198" s="18">
        <v>0.24218689309999999</v>
      </c>
      <c r="L198" s="17">
        <v>183</v>
      </c>
      <c r="M198" s="17">
        <v>4</v>
      </c>
      <c r="N198" s="17">
        <v>32</v>
      </c>
      <c r="O198" s="17" t="s">
        <v>70</v>
      </c>
      <c r="P198" s="17" t="s">
        <v>71</v>
      </c>
      <c r="Q198" s="17" t="s">
        <v>71</v>
      </c>
      <c r="R198" s="17" t="s">
        <v>71</v>
      </c>
      <c r="S198" s="17">
        <v>3</v>
      </c>
      <c r="T198" s="17"/>
      <c r="U198" s="17"/>
      <c r="V198" s="17"/>
      <c r="W198" s="17"/>
      <c r="X198" s="17">
        <f>SUM(Table1[[#This Row],[111]:[115]])</f>
        <v>3</v>
      </c>
      <c r="Y198" s="17">
        <v>3</v>
      </c>
      <c r="Z198" s="17"/>
      <c r="AA198" s="17">
        <v>3</v>
      </c>
      <c r="AB198" s="17"/>
      <c r="AC198" s="17"/>
      <c r="AD198" s="17"/>
      <c r="AE198" s="17"/>
      <c r="AF198" s="17"/>
      <c r="AG198" s="17"/>
      <c r="AH198" s="17">
        <v>0</v>
      </c>
      <c r="AI198" s="17">
        <f>SUM(Table1[[#This Row],[121]:[130]])</f>
        <v>6</v>
      </c>
      <c r="AJ198" s="17"/>
      <c r="AK198" s="17"/>
      <c r="AL198" s="17">
        <v>-3</v>
      </c>
      <c r="AM198" s="17">
        <f>SUM(Table1[[#This Row],[211]:[213]])</f>
        <v>-3</v>
      </c>
      <c r="AN198" s="17"/>
      <c r="AO198" s="17">
        <v>1</v>
      </c>
      <c r="AP198" s="17"/>
      <c r="AQ198" s="17"/>
      <c r="AR198" s="19"/>
      <c r="AS198" s="27">
        <f>SUM(Table1[[#This Row],[221]:[225]])</f>
        <v>1</v>
      </c>
    </row>
    <row r="199" spans="1:45" x14ac:dyDescent="0.25">
      <c r="A199" s="2">
        <v>157</v>
      </c>
      <c r="B199" s="36" t="s">
        <v>244</v>
      </c>
      <c r="C199" s="17">
        <f t="shared" si="2"/>
        <v>7</v>
      </c>
      <c r="D199" s="17">
        <v>157</v>
      </c>
      <c r="E199" s="17"/>
      <c r="F199" s="33"/>
      <c r="G199" s="31">
        <v>14.081724321399999</v>
      </c>
      <c r="H199" s="31">
        <v>19.302815067400001</v>
      </c>
      <c r="I199" s="31">
        <v>17.958101769199999</v>
      </c>
      <c r="J199" s="18">
        <v>0.49711239629999998</v>
      </c>
      <c r="K199" s="18">
        <v>-0.20329273640000001</v>
      </c>
      <c r="L199" s="17">
        <v>194</v>
      </c>
      <c r="M199" s="17">
        <v>7</v>
      </c>
      <c r="N199" s="17">
        <v>0</v>
      </c>
      <c r="O199" s="17" t="s">
        <v>70</v>
      </c>
      <c r="P199" s="17" t="s">
        <v>71</v>
      </c>
      <c r="Q199" s="17" t="s">
        <v>71</v>
      </c>
      <c r="R199" s="17" t="s">
        <v>71</v>
      </c>
      <c r="S199" s="17">
        <v>3</v>
      </c>
      <c r="T199" s="17"/>
      <c r="U199" s="17"/>
      <c r="V199" s="17"/>
      <c r="W199" s="17"/>
      <c r="X199" s="17">
        <f>SUM(Table1[[#This Row],[111]:[115]])</f>
        <v>3</v>
      </c>
      <c r="Y199" s="17">
        <v>3</v>
      </c>
      <c r="Z199" s="17"/>
      <c r="AA199" s="17">
        <v>3</v>
      </c>
      <c r="AB199" s="17"/>
      <c r="AC199" s="17"/>
      <c r="AD199" s="17"/>
      <c r="AE199" s="17"/>
      <c r="AF199" s="17"/>
      <c r="AG199" s="17"/>
      <c r="AH199" s="17">
        <v>0</v>
      </c>
      <c r="AI199" s="17">
        <f>SUM(Table1[[#This Row],[121]:[130]])</f>
        <v>6</v>
      </c>
      <c r="AJ199" s="17"/>
      <c r="AK199" s="17"/>
      <c r="AL199" s="17">
        <v>-3</v>
      </c>
      <c r="AM199" s="17">
        <f>SUM(Table1[[#This Row],[211]:[213]])</f>
        <v>-3</v>
      </c>
      <c r="AN199" s="17"/>
      <c r="AO199" s="17">
        <v>1</v>
      </c>
      <c r="AP199" s="17"/>
      <c r="AQ199" s="17"/>
      <c r="AR199" s="19"/>
      <c r="AS199" s="27">
        <f>SUM(Table1[[#This Row],[221]:[225]])</f>
        <v>1</v>
      </c>
    </row>
    <row r="200" spans="1:45" x14ac:dyDescent="0.25">
      <c r="A200" s="2">
        <v>158</v>
      </c>
      <c r="B200" s="36" t="s">
        <v>250</v>
      </c>
      <c r="C200" s="17">
        <f t="shared" si="2"/>
        <v>7</v>
      </c>
      <c r="D200" s="17">
        <v>158</v>
      </c>
      <c r="E200" s="17"/>
      <c r="F200" s="33"/>
      <c r="G200" s="31">
        <v>76.807022595199996</v>
      </c>
      <c r="H200" s="31">
        <v>45.056810572700002</v>
      </c>
      <c r="I200" s="31">
        <v>78.967175389600001</v>
      </c>
      <c r="J200" s="18">
        <v>-0.84278034540000002</v>
      </c>
      <c r="K200" s="18">
        <v>0.87066834029999995</v>
      </c>
      <c r="L200" s="17">
        <v>236</v>
      </c>
      <c r="M200" s="17">
        <v>2</v>
      </c>
      <c r="N200" s="17">
        <v>0</v>
      </c>
      <c r="O200" s="17" t="s">
        <v>70</v>
      </c>
      <c r="P200" s="17" t="s">
        <v>71</v>
      </c>
      <c r="Q200" s="17" t="s">
        <v>71</v>
      </c>
      <c r="R200" s="17" t="s">
        <v>71</v>
      </c>
      <c r="S200" s="17">
        <v>3</v>
      </c>
      <c r="T200" s="17"/>
      <c r="U200" s="17"/>
      <c r="V200" s="17"/>
      <c r="W200" s="17"/>
      <c r="X200" s="17">
        <f>SUM(Table1[[#This Row],[111]:[115]])</f>
        <v>3</v>
      </c>
      <c r="Y200" s="17">
        <v>3</v>
      </c>
      <c r="Z200" s="17"/>
      <c r="AA200" s="17">
        <v>3</v>
      </c>
      <c r="AB200" s="17"/>
      <c r="AC200" s="17"/>
      <c r="AD200" s="17"/>
      <c r="AE200" s="17"/>
      <c r="AF200" s="17"/>
      <c r="AG200" s="17"/>
      <c r="AH200" s="17">
        <v>0</v>
      </c>
      <c r="AI200" s="17">
        <f>SUM(Table1[[#This Row],[121]:[130]])</f>
        <v>6</v>
      </c>
      <c r="AJ200" s="17"/>
      <c r="AK200" s="17"/>
      <c r="AL200" s="17">
        <v>-3</v>
      </c>
      <c r="AM200" s="17">
        <f>SUM(Table1[[#This Row],[211]:[213]])</f>
        <v>-3</v>
      </c>
      <c r="AN200" s="17"/>
      <c r="AO200" s="17"/>
      <c r="AP200" s="17"/>
      <c r="AQ200" s="17">
        <v>1</v>
      </c>
      <c r="AR200" s="19"/>
      <c r="AS200" s="27">
        <f>SUM(Table1[[#This Row],[221]:[225]])</f>
        <v>1</v>
      </c>
    </row>
    <row r="201" spans="1:45" x14ac:dyDescent="0.25">
      <c r="A201" s="2">
        <v>159</v>
      </c>
      <c r="B201" s="36" t="s">
        <v>259</v>
      </c>
      <c r="C201" s="17">
        <f t="shared" si="2"/>
        <v>7</v>
      </c>
      <c r="D201" s="17">
        <v>159</v>
      </c>
      <c r="E201" s="17"/>
      <c r="F201" s="33"/>
      <c r="G201" s="31">
        <v>56.522700346000001</v>
      </c>
      <c r="H201" s="31">
        <v>44.282150259700003</v>
      </c>
      <c r="I201" s="31">
        <v>59.579996543100002</v>
      </c>
      <c r="J201" s="18">
        <v>-0.40543067570000002</v>
      </c>
      <c r="K201" s="18">
        <v>0.49957805290000001</v>
      </c>
      <c r="L201" s="17">
        <v>300</v>
      </c>
      <c r="M201" s="17">
        <v>6</v>
      </c>
      <c r="N201" s="17">
        <v>9</v>
      </c>
      <c r="O201" s="17" t="s">
        <v>70</v>
      </c>
      <c r="P201" s="17" t="s">
        <v>71</v>
      </c>
      <c r="Q201" s="17" t="s">
        <v>71</v>
      </c>
      <c r="R201" s="17" t="s">
        <v>71</v>
      </c>
      <c r="S201" s="17">
        <v>3</v>
      </c>
      <c r="T201" s="17"/>
      <c r="U201" s="17"/>
      <c r="V201" s="17"/>
      <c r="W201" s="17"/>
      <c r="X201" s="17">
        <f>SUM(Table1[[#This Row],[111]:[115]])</f>
        <v>3</v>
      </c>
      <c r="Y201" s="17">
        <v>3</v>
      </c>
      <c r="Z201" s="17"/>
      <c r="AA201" s="17">
        <v>3</v>
      </c>
      <c r="AB201" s="17"/>
      <c r="AC201" s="17"/>
      <c r="AD201" s="17"/>
      <c r="AE201" s="17"/>
      <c r="AF201" s="17"/>
      <c r="AG201" s="17"/>
      <c r="AH201" s="17">
        <v>0</v>
      </c>
      <c r="AI201" s="17">
        <f>SUM(Table1[[#This Row],[121]:[130]])</f>
        <v>6</v>
      </c>
      <c r="AJ201" s="17"/>
      <c r="AK201" s="17"/>
      <c r="AL201" s="17">
        <v>-3</v>
      </c>
      <c r="AM201" s="17">
        <f>SUM(Table1[[#This Row],[211]:[213]])</f>
        <v>-3</v>
      </c>
      <c r="AN201" s="17"/>
      <c r="AO201" s="17"/>
      <c r="AP201" s="17"/>
      <c r="AQ201" s="17">
        <v>1</v>
      </c>
      <c r="AR201" s="19"/>
      <c r="AS201" s="27">
        <f>SUM(Table1[[#This Row],[221]:[225]])</f>
        <v>1</v>
      </c>
    </row>
    <row r="202" spans="1:45" x14ac:dyDescent="0.25">
      <c r="A202" s="2">
        <v>160</v>
      </c>
      <c r="B202" s="36" t="s">
        <v>203</v>
      </c>
      <c r="C202" s="17">
        <f t="shared" si="2"/>
        <v>7</v>
      </c>
      <c r="D202" s="17">
        <v>160</v>
      </c>
      <c r="E202" s="17"/>
      <c r="F202" s="33"/>
      <c r="G202" s="31">
        <v>64.857309992699996</v>
      </c>
      <c r="H202" s="31">
        <v>39.318945465200002</v>
      </c>
      <c r="I202" s="31">
        <v>35.830879383300001</v>
      </c>
      <c r="J202" s="18">
        <v>-0.8559451642</v>
      </c>
      <c r="K202" s="18">
        <v>2.5486895499999999E-2</v>
      </c>
      <c r="L202" s="17">
        <v>107</v>
      </c>
      <c r="M202" s="17">
        <v>4</v>
      </c>
      <c r="N202" s="17">
        <v>2</v>
      </c>
      <c r="O202" s="17" t="s">
        <v>70</v>
      </c>
      <c r="P202" s="17" t="s">
        <v>71</v>
      </c>
      <c r="Q202" s="17" t="s">
        <v>71</v>
      </c>
      <c r="R202" s="17" t="s">
        <v>71</v>
      </c>
      <c r="S202" s="17">
        <v>3</v>
      </c>
      <c r="T202" s="17"/>
      <c r="U202" s="17"/>
      <c r="V202" s="17"/>
      <c r="W202" s="17"/>
      <c r="X202" s="17">
        <f>SUM(Table1[[#This Row],[111]:[115]])</f>
        <v>3</v>
      </c>
      <c r="Y202" s="17">
        <v>3</v>
      </c>
      <c r="Z202" s="17"/>
      <c r="AA202" s="17">
        <v>3</v>
      </c>
      <c r="AB202" s="17"/>
      <c r="AC202" s="17"/>
      <c r="AD202" s="17"/>
      <c r="AE202" s="17"/>
      <c r="AF202" s="17">
        <v>1</v>
      </c>
      <c r="AG202" s="17"/>
      <c r="AH202" s="17"/>
      <c r="AI202" s="17">
        <f>SUM(Table1[[#This Row],[121]:[130]])</f>
        <v>7</v>
      </c>
      <c r="AJ202" s="17"/>
      <c r="AK202" s="17"/>
      <c r="AL202" s="17">
        <v>-3</v>
      </c>
      <c r="AM202" s="17">
        <f>SUM(Table1[[#This Row],[211]:[213]])</f>
        <v>-3</v>
      </c>
      <c r="AN202" s="17"/>
      <c r="AO202" s="17"/>
      <c r="AP202" s="17"/>
      <c r="AQ202" s="17"/>
      <c r="AR202" s="19">
        <v>0</v>
      </c>
      <c r="AS202" s="27">
        <f>SUM(Table1[[#This Row],[221]:[225]])</f>
        <v>0</v>
      </c>
    </row>
    <row r="203" spans="1:45" x14ac:dyDescent="0.25">
      <c r="A203" s="2">
        <v>161</v>
      </c>
      <c r="B203" s="36" t="s">
        <v>224</v>
      </c>
      <c r="C203" s="17">
        <f t="shared" si="2"/>
        <v>7</v>
      </c>
      <c r="D203" s="17">
        <v>161</v>
      </c>
      <c r="E203" s="17"/>
      <c r="F203" s="33"/>
      <c r="G203" s="31">
        <v>102.6545341841</v>
      </c>
      <c r="H203" s="31">
        <v>112.981413984</v>
      </c>
      <c r="I203" s="31">
        <v>87.341763914200001</v>
      </c>
      <c r="J203" s="18">
        <v>0.1185364284</v>
      </c>
      <c r="K203" s="18">
        <v>-0.38952033120000001</v>
      </c>
      <c r="L203" s="17">
        <v>76</v>
      </c>
      <c r="M203" s="17">
        <v>2</v>
      </c>
      <c r="N203" s="17">
        <v>0</v>
      </c>
      <c r="O203" s="17" t="s">
        <v>70</v>
      </c>
      <c r="P203" s="17" t="s">
        <v>70</v>
      </c>
      <c r="Q203" s="17" t="s">
        <v>71</v>
      </c>
      <c r="R203" s="17" t="s">
        <v>71</v>
      </c>
      <c r="S203" s="17">
        <v>3</v>
      </c>
      <c r="T203" s="17">
        <v>1</v>
      </c>
      <c r="U203" s="17"/>
      <c r="V203" s="17"/>
      <c r="W203" s="17"/>
      <c r="X203" s="17">
        <f>SUM(Table1[[#This Row],[111]:[115]])</f>
        <v>4</v>
      </c>
      <c r="Y203" s="17">
        <v>3</v>
      </c>
      <c r="Z203" s="17"/>
      <c r="AA203" s="17">
        <v>3</v>
      </c>
      <c r="AB203" s="17"/>
      <c r="AC203" s="17"/>
      <c r="AD203" s="17"/>
      <c r="AE203" s="17"/>
      <c r="AF203" s="17"/>
      <c r="AG203" s="17"/>
      <c r="AH203" s="17">
        <v>0</v>
      </c>
      <c r="AI203" s="17">
        <f>SUM(Table1[[#This Row],[121]:[130]])</f>
        <v>6</v>
      </c>
      <c r="AJ203" s="17"/>
      <c r="AK203" s="17"/>
      <c r="AL203" s="17">
        <v>-3</v>
      </c>
      <c r="AM203" s="17">
        <f>SUM(Table1[[#This Row],[211]:[213]])</f>
        <v>-3</v>
      </c>
      <c r="AN203" s="17"/>
      <c r="AO203" s="17"/>
      <c r="AP203" s="17"/>
      <c r="AQ203" s="17"/>
      <c r="AR203" s="19">
        <v>0</v>
      </c>
      <c r="AS203" s="27">
        <f>SUM(Table1[[#This Row],[221]:[225]])</f>
        <v>0</v>
      </c>
    </row>
    <row r="204" spans="1:45" x14ac:dyDescent="0.25">
      <c r="A204" s="2">
        <v>162</v>
      </c>
      <c r="B204" s="36" t="s">
        <v>229</v>
      </c>
      <c r="C204" s="17">
        <f t="shared" si="2"/>
        <v>7</v>
      </c>
      <c r="D204" s="17">
        <v>162</v>
      </c>
      <c r="E204" s="17" t="s">
        <v>73</v>
      </c>
      <c r="F204" s="33"/>
      <c r="G204" s="31">
        <v>66.631004642500002</v>
      </c>
      <c r="H204" s="31">
        <v>82.309924105899995</v>
      </c>
      <c r="I204" s="31">
        <v>105.4985043277</v>
      </c>
      <c r="J204" s="18">
        <v>0.23773371200000001</v>
      </c>
      <c r="K204" s="18">
        <v>0.37451645220000002</v>
      </c>
      <c r="L204" s="17">
        <v>83</v>
      </c>
      <c r="M204" s="17">
        <v>2</v>
      </c>
      <c r="N204" s="17">
        <v>5</v>
      </c>
      <c r="O204" s="17" t="s">
        <v>70</v>
      </c>
      <c r="P204" s="17" t="s">
        <v>70</v>
      </c>
      <c r="Q204" s="17" t="s">
        <v>71</v>
      </c>
      <c r="R204" s="17" t="s">
        <v>71</v>
      </c>
      <c r="S204" s="17">
        <v>3</v>
      </c>
      <c r="T204" s="17">
        <v>1</v>
      </c>
      <c r="U204" s="17"/>
      <c r="V204" s="17"/>
      <c r="W204" s="17"/>
      <c r="X204" s="17">
        <f>SUM(Table1[[#This Row],[111]:[115]])</f>
        <v>4</v>
      </c>
      <c r="Y204" s="17">
        <v>3</v>
      </c>
      <c r="Z204" s="17"/>
      <c r="AA204" s="17">
        <v>3</v>
      </c>
      <c r="AB204" s="17"/>
      <c r="AC204" s="17"/>
      <c r="AD204" s="17"/>
      <c r="AE204" s="17"/>
      <c r="AF204" s="17"/>
      <c r="AG204" s="17"/>
      <c r="AH204" s="17">
        <v>0</v>
      </c>
      <c r="AI204" s="17">
        <f>SUM(Table1[[#This Row],[121]:[130]])</f>
        <v>6</v>
      </c>
      <c r="AJ204" s="17"/>
      <c r="AK204" s="17"/>
      <c r="AL204" s="17">
        <v>-3</v>
      </c>
      <c r="AM204" s="17">
        <f>SUM(Table1[[#This Row],[211]:[213]])</f>
        <v>-3</v>
      </c>
      <c r="AN204" s="17"/>
      <c r="AO204" s="17"/>
      <c r="AP204" s="17"/>
      <c r="AQ204" s="17"/>
      <c r="AR204" s="19">
        <v>0</v>
      </c>
      <c r="AS204" s="27">
        <f>SUM(Table1[[#This Row],[221]:[225]])</f>
        <v>0</v>
      </c>
    </row>
    <row r="205" spans="1:45" x14ac:dyDescent="0.25">
      <c r="A205" s="2">
        <v>163</v>
      </c>
      <c r="B205" s="36" t="s">
        <v>182</v>
      </c>
      <c r="C205" s="17">
        <f t="shared" si="2"/>
        <v>7</v>
      </c>
      <c r="D205" s="17">
        <v>163</v>
      </c>
      <c r="E205" s="17"/>
      <c r="F205" s="33"/>
      <c r="G205" s="31">
        <v>93.138773573099996</v>
      </c>
      <c r="H205" s="31">
        <v>126.4994173577</v>
      </c>
      <c r="I205" s="31">
        <v>119.75679497030001</v>
      </c>
      <c r="J205" s="18">
        <v>0.4173359244</v>
      </c>
      <c r="K205" s="18">
        <v>-8.9088064600000003E-2</v>
      </c>
      <c r="L205" s="17">
        <v>116</v>
      </c>
      <c r="M205" s="17">
        <v>1</v>
      </c>
      <c r="N205" s="17">
        <v>4</v>
      </c>
      <c r="O205" s="17" t="s">
        <v>70</v>
      </c>
      <c r="P205" s="17" t="s">
        <v>70</v>
      </c>
      <c r="Q205" s="17" t="s">
        <v>71</v>
      </c>
      <c r="R205" s="17" t="s">
        <v>71</v>
      </c>
      <c r="S205" s="17">
        <v>3</v>
      </c>
      <c r="T205" s="17">
        <v>1</v>
      </c>
      <c r="U205" s="17"/>
      <c r="V205" s="17"/>
      <c r="W205" s="17"/>
      <c r="X205" s="17">
        <f>SUM(Table1[[#This Row],[111]:[115]])</f>
        <v>4</v>
      </c>
      <c r="Y205" s="17">
        <v>3</v>
      </c>
      <c r="Z205" s="17"/>
      <c r="AA205" s="17"/>
      <c r="AB205" s="17">
        <v>0</v>
      </c>
      <c r="AC205" s="17"/>
      <c r="AD205" s="17">
        <v>3</v>
      </c>
      <c r="AE205" s="17"/>
      <c r="AF205" s="17"/>
      <c r="AG205" s="17"/>
      <c r="AH205" s="17"/>
      <c r="AI205" s="17">
        <f>SUM(Table1[[#This Row],[121]:[130]])</f>
        <v>6</v>
      </c>
      <c r="AJ205" s="17"/>
      <c r="AK205" s="17"/>
      <c r="AL205" s="17">
        <v>-3</v>
      </c>
      <c r="AM205" s="17">
        <f>SUM(Table1[[#This Row],[211]:[213]])</f>
        <v>-3</v>
      </c>
      <c r="AN205" s="17"/>
      <c r="AO205" s="17"/>
      <c r="AP205" s="17"/>
      <c r="AQ205" s="17"/>
      <c r="AR205" s="19">
        <v>0</v>
      </c>
      <c r="AS205" s="27">
        <f>SUM(Table1[[#This Row],[221]:[225]])</f>
        <v>0</v>
      </c>
    </row>
    <row r="206" spans="1:45" x14ac:dyDescent="0.25">
      <c r="A206" s="2">
        <v>164</v>
      </c>
      <c r="B206" s="36" t="s">
        <v>191</v>
      </c>
      <c r="C206" s="17">
        <f t="shared" si="2"/>
        <v>7</v>
      </c>
      <c r="D206" s="17">
        <v>164</v>
      </c>
      <c r="E206" s="17"/>
      <c r="F206" s="33"/>
      <c r="G206" s="31">
        <v>44.878189834099999</v>
      </c>
      <c r="H206" s="31">
        <v>35.333662640299998</v>
      </c>
      <c r="I206" s="31">
        <v>21.013063657099998</v>
      </c>
      <c r="J206" s="18">
        <v>-0.3256801506</v>
      </c>
      <c r="K206" s="18">
        <v>-0.70092740019999999</v>
      </c>
      <c r="L206" s="17">
        <v>160</v>
      </c>
      <c r="M206" s="17">
        <v>2</v>
      </c>
      <c r="N206" s="17">
        <v>4</v>
      </c>
      <c r="O206" s="17" t="s">
        <v>70</v>
      </c>
      <c r="P206" s="17" t="s">
        <v>70</v>
      </c>
      <c r="Q206" s="17" t="s">
        <v>71</v>
      </c>
      <c r="R206" s="17" t="s">
        <v>71</v>
      </c>
      <c r="S206" s="17">
        <v>3</v>
      </c>
      <c r="T206" s="17">
        <v>1</v>
      </c>
      <c r="U206" s="17"/>
      <c r="V206" s="17"/>
      <c r="W206" s="17"/>
      <c r="X206" s="17">
        <f>SUM(Table1[[#This Row],[111]:[115]])</f>
        <v>4</v>
      </c>
      <c r="Y206" s="17">
        <v>3</v>
      </c>
      <c r="Z206" s="17"/>
      <c r="AA206" s="17">
        <v>3</v>
      </c>
      <c r="AB206" s="17"/>
      <c r="AC206" s="17"/>
      <c r="AD206" s="17"/>
      <c r="AE206" s="17"/>
      <c r="AF206" s="17"/>
      <c r="AG206" s="17"/>
      <c r="AH206" s="17">
        <v>0</v>
      </c>
      <c r="AI206" s="17">
        <f>SUM(Table1[[#This Row],[121]:[130]])</f>
        <v>6</v>
      </c>
      <c r="AJ206" s="17"/>
      <c r="AK206" s="17"/>
      <c r="AL206" s="17">
        <v>-3</v>
      </c>
      <c r="AM206" s="17">
        <f>SUM(Table1[[#This Row],[211]:[213]])</f>
        <v>-3</v>
      </c>
      <c r="AN206" s="17"/>
      <c r="AO206" s="17"/>
      <c r="AP206" s="17"/>
      <c r="AQ206" s="17"/>
      <c r="AR206" s="19">
        <v>0</v>
      </c>
      <c r="AS206" s="27">
        <f>SUM(Table1[[#This Row],[221]:[225]])</f>
        <v>0</v>
      </c>
    </row>
    <row r="207" spans="1:45" x14ac:dyDescent="0.25">
      <c r="A207" s="2">
        <v>165</v>
      </c>
      <c r="B207" s="36" t="s">
        <v>241</v>
      </c>
      <c r="C207" s="17">
        <f t="shared" si="2"/>
        <v>7</v>
      </c>
      <c r="D207" s="17">
        <v>165</v>
      </c>
      <c r="E207" s="17"/>
      <c r="F207" s="33"/>
      <c r="G207" s="31">
        <v>26.488859872300001</v>
      </c>
      <c r="H207" s="31">
        <v>19.2608512941</v>
      </c>
      <c r="I207" s="31">
        <v>23.1875728439</v>
      </c>
      <c r="J207" s="18">
        <v>-0.46900749419999999</v>
      </c>
      <c r="K207" s="18">
        <v>0.31424785459999999</v>
      </c>
      <c r="L207" s="17">
        <v>177</v>
      </c>
      <c r="M207" s="17">
        <v>7</v>
      </c>
      <c r="N207" s="17">
        <v>28</v>
      </c>
      <c r="O207" s="17" t="s">
        <v>70</v>
      </c>
      <c r="P207" s="17" t="s">
        <v>70</v>
      </c>
      <c r="Q207" s="17" t="s">
        <v>71</v>
      </c>
      <c r="R207" s="17" t="s">
        <v>71</v>
      </c>
      <c r="S207" s="17">
        <v>3</v>
      </c>
      <c r="T207" s="17">
        <v>1</v>
      </c>
      <c r="U207" s="17"/>
      <c r="V207" s="17"/>
      <c r="W207" s="17"/>
      <c r="X207" s="17">
        <f>SUM(Table1[[#This Row],[111]:[115]])</f>
        <v>4</v>
      </c>
      <c r="Y207" s="17">
        <v>3</v>
      </c>
      <c r="Z207" s="17"/>
      <c r="AA207" s="17">
        <v>3</v>
      </c>
      <c r="AB207" s="17"/>
      <c r="AC207" s="17"/>
      <c r="AD207" s="17"/>
      <c r="AE207" s="17"/>
      <c r="AF207" s="17"/>
      <c r="AG207" s="17"/>
      <c r="AH207" s="17">
        <v>0</v>
      </c>
      <c r="AI207" s="17">
        <f>SUM(Table1[[#This Row],[121]:[130]])</f>
        <v>6</v>
      </c>
      <c r="AJ207" s="17"/>
      <c r="AK207" s="17"/>
      <c r="AL207" s="17">
        <v>-3</v>
      </c>
      <c r="AM207" s="17">
        <f>SUM(Table1[[#This Row],[211]:[213]])</f>
        <v>-3</v>
      </c>
      <c r="AN207" s="17"/>
      <c r="AO207" s="17"/>
      <c r="AP207" s="17"/>
      <c r="AQ207" s="17"/>
      <c r="AR207" s="19">
        <v>0</v>
      </c>
      <c r="AS207" s="27">
        <f>SUM(Table1[[#This Row],[221]:[225]])</f>
        <v>0</v>
      </c>
    </row>
    <row r="208" spans="1:45" x14ac:dyDescent="0.25">
      <c r="A208" s="2">
        <v>166</v>
      </c>
      <c r="B208" s="36" t="s">
        <v>245</v>
      </c>
      <c r="C208" s="17">
        <f t="shared" si="2"/>
        <v>7</v>
      </c>
      <c r="D208" s="17">
        <v>166</v>
      </c>
      <c r="E208" s="17"/>
      <c r="F208" s="33"/>
      <c r="G208" s="31">
        <v>40.577181876600001</v>
      </c>
      <c r="H208" s="31">
        <v>39.967791113399997</v>
      </c>
      <c r="I208" s="31">
        <v>41.474635891799998</v>
      </c>
      <c r="J208" s="18">
        <v>-6.2434139399999998E-2</v>
      </c>
      <c r="K208" s="18">
        <v>6.3772599099999994E-2</v>
      </c>
      <c r="L208" s="17">
        <v>199</v>
      </c>
      <c r="M208" s="17">
        <v>4</v>
      </c>
      <c r="N208" s="17">
        <v>12</v>
      </c>
      <c r="O208" s="17" t="s">
        <v>70</v>
      </c>
      <c r="P208" s="17" t="s">
        <v>70</v>
      </c>
      <c r="Q208" s="17" t="s">
        <v>71</v>
      </c>
      <c r="R208" s="17" t="s">
        <v>71</v>
      </c>
      <c r="S208" s="17">
        <v>3</v>
      </c>
      <c r="T208" s="17">
        <v>1</v>
      </c>
      <c r="U208" s="17"/>
      <c r="V208" s="17"/>
      <c r="W208" s="17"/>
      <c r="X208" s="17">
        <f>SUM(Table1[[#This Row],[111]:[115]])</f>
        <v>4</v>
      </c>
      <c r="Y208" s="17">
        <v>3</v>
      </c>
      <c r="Z208" s="17"/>
      <c r="AA208" s="17">
        <v>3</v>
      </c>
      <c r="AB208" s="17"/>
      <c r="AC208" s="17"/>
      <c r="AD208" s="17"/>
      <c r="AE208" s="17"/>
      <c r="AF208" s="17"/>
      <c r="AG208" s="17"/>
      <c r="AH208" s="17">
        <v>0</v>
      </c>
      <c r="AI208" s="17">
        <f>SUM(Table1[[#This Row],[121]:[130]])</f>
        <v>6</v>
      </c>
      <c r="AJ208" s="17"/>
      <c r="AK208" s="17"/>
      <c r="AL208" s="17">
        <v>-3</v>
      </c>
      <c r="AM208" s="17">
        <f>SUM(Table1[[#This Row],[211]:[213]])</f>
        <v>-3</v>
      </c>
      <c r="AN208" s="17"/>
      <c r="AO208" s="17"/>
      <c r="AP208" s="17"/>
      <c r="AQ208" s="17"/>
      <c r="AR208" s="19">
        <v>0</v>
      </c>
      <c r="AS208" s="27">
        <f>SUM(Table1[[#This Row],[221]:[225]])</f>
        <v>0</v>
      </c>
    </row>
    <row r="209" spans="1:45" x14ac:dyDescent="0.25">
      <c r="A209" s="2">
        <v>167</v>
      </c>
      <c r="B209" s="36" t="s">
        <v>247</v>
      </c>
      <c r="C209" s="17">
        <f t="shared" si="2"/>
        <v>7</v>
      </c>
      <c r="D209" s="17">
        <v>167</v>
      </c>
      <c r="E209" s="17"/>
      <c r="F209" s="33"/>
      <c r="G209" s="31">
        <v>30.168726384700001</v>
      </c>
      <c r="H209" s="31">
        <v>25.999407362900001</v>
      </c>
      <c r="I209" s="31">
        <v>28.0606334583</v>
      </c>
      <c r="J209" s="18">
        <v>-0.1196173296</v>
      </c>
      <c r="K209" s="18">
        <v>2.3510996199999998E-2</v>
      </c>
      <c r="L209" s="17">
        <v>225</v>
      </c>
      <c r="M209" s="17">
        <v>3</v>
      </c>
      <c r="N209" s="17">
        <v>7</v>
      </c>
      <c r="O209" s="17" t="s">
        <v>70</v>
      </c>
      <c r="P209" s="17" t="s">
        <v>70</v>
      </c>
      <c r="Q209" s="17" t="s">
        <v>71</v>
      </c>
      <c r="R209" s="17" t="s">
        <v>71</v>
      </c>
      <c r="S209" s="17">
        <v>3</v>
      </c>
      <c r="T209" s="17">
        <v>1</v>
      </c>
      <c r="U209" s="17"/>
      <c r="V209" s="17"/>
      <c r="W209" s="17"/>
      <c r="X209" s="17">
        <f>SUM(Table1[[#This Row],[111]:[115]])</f>
        <v>4</v>
      </c>
      <c r="Y209" s="17">
        <v>3</v>
      </c>
      <c r="Z209" s="17"/>
      <c r="AA209" s="17">
        <v>3</v>
      </c>
      <c r="AB209" s="17"/>
      <c r="AC209" s="17"/>
      <c r="AD209" s="17"/>
      <c r="AE209" s="17"/>
      <c r="AF209" s="17"/>
      <c r="AG209" s="17"/>
      <c r="AH209" s="17">
        <v>0</v>
      </c>
      <c r="AI209" s="17">
        <f>SUM(Table1[[#This Row],[121]:[130]])</f>
        <v>6</v>
      </c>
      <c r="AJ209" s="17"/>
      <c r="AK209" s="17"/>
      <c r="AL209" s="17">
        <v>-3</v>
      </c>
      <c r="AM209" s="17">
        <f>SUM(Table1[[#This Row],[211]:[213]])</f>
        <v>-3</v>
      </c>
      <c r="AN209" s="17"/>
      <c r="AO209" s="17"/>
      <c r="AP209" s="17"/>
      <c r="AQ209" s="17"/>
      <c r="AR209" s="19">
        <v>0</v>
      </c>
      <c r="AS209" s="27">
        <f>SUM(Table1[[#This Row],[221]:[225]])</f>
        <v>0</v>
      </c>
    </row>
    <row r="210" spans="1:45" x14ac:dyDescent="0.25">
      <c r="A210" s="2">
        <v>168</v>
      </c>
      <c r="B210" s="36" t="s">
        <v>251</v>
      </c>
      <c r="C210" s="17">
        <f t="shared" si="2"/>
        <v>7</v>
      </c>
      <c r="D210" s="17">
        <v>168</v>
      </c>
      <c r="E210" s="17"/>
      <c r="F210" s="33"/>
      <c r="G210" s="31">
        <v>62.523049286300001</v>
      </c>
      <c r="H210" s="31">
        <v>63.262847131999997</v>
      </c>
      <c r="I210" s="31">
        <v>82.540400366699998</v>
      </c>
      <c r="J210" s="18">
        <v>-4.4834246000000001E-2</v>
      </c>
      <c r="K210" s="18">
        <v>0.4151285877</v>
      </c>
      <c r="L210" s="17">
        <v>256</v>
      </c>
      <c r="M210" s="17">
        <v>5</v>
      </c>
      <c r="N210" s="17">
        <v>0</v>
      </c>
      <c r="O210" s="17" t="s">
        <v>70</v>
      </c>
      <c r="P210" s="17" t="s">
        <v>70</v>
      </c>
      <c r="Q210" s="17" t="s">
        <v>71</v>
      </c>
      <c r="R210" s="17" t="s">
        <v>71</v>
      </c>
      <c r="S210" s="17">
        <v>3</v>
      </c>
      <c r="T210" s="17">
        <v>1</v>
      </c>
      <c r="U210" s="17"/>
      <c r="V210" s="17"/>
      <c r="W210" s="17"/>
      <c r="X210" s="17">
        <f>SUM(Table1[[#This Row],[111]:[115]])</f>
        <v>4</v>
      </c>
      <c r="Y210" s="17">
        <v>3</v>
      </c>
      <c r="Z210" s="17"/>
      <c r="AA210" s="17">
        <v>3</v>
      </c>
      <c r="AB210" s="17"/>
      <c r="AC210" s="17"/>
      <c r="AD210" s="17"/>
      <c r="AE210" s="17"/>
      <c r="AF210" s="17"/>
      <c r="AG210" s="17"/>
      <c r="AH210" s="17">
        <v>0</v>
      </c>
      <c r="AI210" s="17">
        <f>SUM(Table1[[#This Row],[121]:[130]])</f>
        <v>6</v>
      </c>
      <c r="AJ210" s="17"/>
      <c r="AK210" s="17"/>
      <c r="AL210" s="17">
        <v>-3</v>
      </c>
      <c r="AM210" s="17">
        <f>SUM(Table1[[#This Row],[211]:[213]])</f>
        <v>-3</v>
      </c>
      <c r="AN210" s="17"/>
      <c r="AO210" s="17"/>
      <c r="AP210" s="17"/>
      <c r="AQ210" s="17"/>
      <c r="AR210" s="19">
        <v>0</v>
      </c>
      <c r="AS210" s="27">
        <f>SUM(Table1[[#This Row],[221]:[225]])</f>
        <v>0</v>
      </c>
    </row>
    <row r="211" spans="1:45" x14ac:dyDescent="0.25">
      <c r="A211" s="2">
        <v>169</v>
      </c>
      <c r="B211" s="36" t="s">
        <v>252</v>
      </c>
      <c r="C211" s="17">
        <f t="shared" si="2"/>
        <v>7</v>
      </c>
      <c r="D211" s="17">
        <v>169</v>
      </c>
      <c r="E211" s="17"/>
      <c r="F211" s="33"/>
      <c r="G211" s="31">
        <v>48.950221818400003</v>
      </c>
      <c r="H211" s="31">
        <v>41.8892632564</v>
      </c>
      <c r="I211" s="31">
        <v>46.821128723800001</v>
      </c>
      <c r="J211" s="18">
        <v>-0.202590351</v>
      </c>
      <c r="K211" s="18">
        <v>0.1784573267</v>
      </c>
      <c r="L211" s="17">
        <v>257</v>
      </c>
      <c r="M211" s="17">
        <v>8</v>
      </c>
      <c r="N211" s="17">
        <v>0</v>
      </c>
      <c r="O211" s="17" t="s">
        <v>70</v>
      </c>
      <c r="P211" s="17" t="s">
        <v>70</v>
      </c>
      <c r="Q211" s="17" t="s">
        <v>71</v>
      </c>
      <c r="R211" s="17" t="s">
        <v>71</v>
      </c>
      <c r="S211" s="17">
        <v>3</v>
      </c>
      <c r="T211" s="17">
        <v>1</v>
      </c>
      <c r="U211" s="17"/>
      <c r="V211" s="17"/>
      <c r="W211" s="17"/>
      <c r="X211" s="17">
        <f>SUM(Table1[[#This Row],[111]:[115]])</f>
        <v>4</v>
      </c>
      <c r="Y211" s="17">
        <v>3</v>
      </c>
      <c r="Z211" s="17"/>
      <c r="AA211" s="17">
        <v>3</v>
      </c>
      <c r="AB211" s="17"/>
      <c r="AC211" s="17"/>
      <c r="AD211" s="17"/>
      <c r="AE211" s="17"/>
      <c r="AF211" s="17"/>
      <c r="AG211" s="17"/>
      <c r="AH211" s="17">
        <v>0</v>
      </c>
      <c r="AI211" s="17">
        <f>SUM(Table1[[#This Row],[121]:[130]])</f>
        <v>6</v>
      </c>
      <c r="AJ211" s="17"/>
      <c r="AK211" s="17"/>
      <c r="AL211" s="17">
        <v>-3</v>
      </c>
      <c r="AM211" s="17">
        <f>SUM(Table1[[#This Row],[211]:[213]])</f>
        <v>-3</v>
      </c>
      <c r="AN211" s="17"/>
      <c r="AO211" s="17"/>
      <c r="AP211" s="17"/>
      <c r="AQ211" s="17"/>
      <c r="AR211" s="19">
        <v>0</v>
      </c>
      <c r="AS211" s="27">
        <f>SUM(Table1[[#This Row],[221]:[225]])</f>
        <v>0</v>
      </c>
    </row>
    <row r="212" spans="1:45" x14ac:dyDescent="0.25">
      <c r="A212" s="2">
        <v>170</v>
      </c>
      <c r="B212" s="36" t="s">
        <v>254</v>
      </c>
      <c r="C212" s="17">
        <f t="shared" si="2"/>
        <v>7</v>
      </c>
      <c r="D212" s="17">
        <v>170</v>
      </c>
      <c r="E212" s="17"/>
      <c r="F212" s="33"/>
      <c r="G212" s="31">
        <v>121.7274512538</v>
      </c>
      <c r="H212" s="31">
        <v>133.4525445102</v>
      </c>
      <c r="I212" s="31">
        <v>129.4819915187</v>
      </c>
      <c r="J212" s="18">
        <v>0.14680614559999999</v>
      </c>
      <c r="K212" s="18">
        <v>-5.1804057799999997E-2</v>
      </c>
      <c r="L212" s="17">
        <v>279</v>
      </c>
      <c r="M212" s="17">
        <v>2</v>
      </c>
      <c r="N212" s="17">
        <v>0</v>
      </c>
      <c r="O212" s="17" t="s">
        <v>70</v>
      </c>
      <c r="P212" s="17" t="s">
        <v>70</v>
      </c>
      <c r="Q212" s="17" t="s">
        <v>71</v>
      </c>
      <c r="R212" s="17" t="s">
        <v>71</v>
      </c>
      <c r="S212" s="17">
        <v>3</v>
      </c>
      <c r="T212" s="17">
        <v>1</v>
      </c>
      <c r="U212" s="17"/>
      <c r="V212" s="17"/>
      <c r="W212" s="17"/>
      <c r="X212" s="17">
        <f>SUM(Table1[[#This Row],[111]:[115]])</f>
        <v>4</v>
      </c>
      <c r="Y212" s="17">
        <v>3</v>
      </c>
      <c r="Z212" s="17"/>
      <c r="AA212" s="17">
        <v>3</v>
      </c>
      <c r="AB212" s="17"/>
      <c r="AC212" s="17"/>
      <c r="AD212" s="17"/>
      <c r="AE212" s="17"/>
      <c r="AF212" s="17"/>
      <c r="AG212" s="17"/>
      <c r="AH212" s="17">
        <v>0</v>
      </c>
      <c r="AI212" s="17">
        <f>SUM(Table1[[#This Row],[121]:[130]])</f>
        <v>6</v>
      </c>
      <c r="AJ212" s="17"/>
      <c r="AK212" s="17"/>
      <c r="AL212" s="17">
        <v>-3</v>
      </c>
      <c r="AM212" s="17">
        <f>SUM(Table1[[#This Row],[211]:[213]])</f>
        <v>-3</v>
      </c>
      <c r="AN212" s="17"/>
      <c r="AO212" s="17"/>
      <c r="AP212" s="17"/>
      <c r="AQ212" s="17"/>
      <c r="AR212" s="19">
        <v>0</v>
      </c>
      <c r="AS212" s="27">
        <f>SUM(Table1[[#This Row],[221]:[225]])</f>
        <v>0</v>
      </c>
    </row>
    <row r="213" spans="1:45" x14ac:dyDescent="0.25">
      <c r="A213" s="2">
        <v>171</v>
      </c>
      <c r="B213" s="36" t="s">
        <v>256</v>
      </c>
      <c r="C213" s="17">
        <f t="shared" si="2"/>
        <v>7</v>
      </c>
      <c r="D213" s="17">
        <v>171</v>
      </c>
      <c r="E213" s="17"/>
      <c r="F213" s="33"/>
      <c r="G213" s="31">
        <v>29.812586048499998</v>
      </c>
      <c r="H213" s="31">
        <v>24.437961013799999</v>
      </c>
      <c r="I213" s="31">
        <v>30.688916726799999</v>
      </c>
      <c r="J213" s="18">
        <v>-0.28585448340000003</v>
      </c>
      <c r="K213" s="18">
        <v>0.3301351294</v>
      </c>
      <c r="L213" s="17">
        <v>287</v>
      </c>
      <c r="M213" s="17">
        <v>6</v>
      </c>
      <c r="N213" s="17">
        <v>1</v>
      </c>
      <c r="O213" s="17" t="s">
        <v>70</v>
      </c>
      <c r="P213" s="17" t="s">
        <v>70</v>
      </c>
      <c r="Q213" s="17" t="s">
        <v>71</v>
      </c>
      <c r="R213" s="17" t="s">
        <v>71</v>
      </c>
      <c r="S213" s="17">
        <v>3</v>
      </c>
      <c r="T213" s="17">
        <v>1</v>
      </c>
      <c r="U213" s="17"/>
      <c r="V213" s="17"/>
      <c r="W213" s="17"/>
      <c r="X213" s="17">
        <f>SUM(Table1[[#This Row],[111]:[115]])</f>
        <v>4</v>
      </c>
      <c r="Y213" s="17">
        <v>3</v>
      </c>
      <c r="Z213" s="17"/>
      <c r="AA213" s="17">
        <v>3</v>
      </c>
      <c r="AB213" s="17"/>
      <c r="AC213" s="17"/>
      <c r="AD213" s="17"/>
      <c r="AE213" s="17"/>
      <c r="AF213" s="17"/>
      <c r="AG213" s="17"/>
      <c r="AH213" s="17">
        <v>0</v>
      </c>
      <c r="AI213" s="17">
        <f>SUM(Table1[[#This Row],[121]:[130]])</f>
        <v>6</v>
      </c>
      <c r="AJ213" s="17"/>
      <c r="AK213" s="17"/>
      <c r="AL213" s="17">
        <v>-3</v>
      </c>
      <c r="AM213" s="17">
        <f>SUM(Table1[[#This Row],[211]:[213]])</f>
        <v>-3</v>
      </c>
      <c r="AN213" s="17"/>
      <c r="AO213" s="17"/>
      <c r="AP213" s="17"/>
      <c r="AQ213" s="17"/>
      <c r="AR213" s="19">
        <v>0</v>
      </c>
      <c r="AS213" s="27">
        <f>SUM(Table1[[#This Row],[221]:[225]])</f>
        <v>0</v>
      </c>
    </row>
    <row r="214" spans="1:45" x14ac:dyDescent="0.25">
      <c r="A214" s="2">
        <v>172</v>
      </c>
      <c r="B214" s="36" t="s">
        <v>257</v>
      </c>
      <c r="C214" s="17">
        <f t="shared" si="2"/>
        <v>7</v>
      </c>
      <c r="D214" s="17">
        <v>172</v>
      </c>
      <c r="E214" s="17"/>
      <c r="F214" s="33"/>
      <c r="G214" s="31">
        <v>84.486100867999994</v>
      </c>
      <c r="H214" s="31">
        <v>73.597009947000004</v>
      </c>
      <c r="I214" s="31">
        <v>69.138002344900002</v>
      </c>
      <c r="J214" s="18">
        <v>-0.22695179060000001</v>
      </c>
      <c r="K214" s="18">
        <v>-6.9720839699999995E-2</v>
      </c>
      <c r="L214" s="17">
        <v>288</v>
      </c>
      <c r="M214" s="17">
        <v>7</v>
      </c>
      <c r="N214" s="17">
        <v>0</v>
      </c>
      <c r="O214" s="17" t="s">
        <v>70</v>
      </c>
      <c r="P214" s="17" t="s">
        <v>70</v>
      </c>
      <c r="Q214" s="17" t="s">
        <v>71</v>
      </c>
      <c r="R214" s="17" t="s">
        <v>71</v>
      </c>
      <c r="S214" s="17">
        <v>3</v>
      </c>
      <c r="T214" s="17">
        <v>1</v>
      </c>
      <c r="U214" s="17"/>
      <c r="V214" s="17"/>
      <c r="W214" s="17"/>
      <c r="X214" s="17">
        <f>SUM(Table1[[#This Row],[111]:[115]])</f>
        <v>4</v>
      </c>
      <c r="Y214" s="17">
        <v>3</v>
      </c>
      <c r="Z214" s="17"/>
      <c r="AA214" s="17">
        <v>3</v>
      </c>
      <c r="AB214" s="17"/>
      <c r="AC214" s="17"/>
      <c r="AD214" s="17"/>
      <c r="AE214" s="17"/>
      <c r="AF214" s="17"/>
      <c r="AG214" s="17"/>
      <c r="AH214" s="17">
        <v>0</v>
      </c>
      <c r="AI214" s="17">
        <f>SUM(Table1[[#This Row],[121]:[130]])</f>
        <v>6</v>
      </c>
      <c r="AJ214" s="17"/>
      <c r="AK214" s="17"/>
      <c r="AL214" s="17">
        <v>-3</v>
      </c>
      <c r="AM214" s="17">
        <f>SUM(Table1[[#This Row],[211]:[213]])</f>
        <v>-3</v>
      </c>
      <c r="AN214" s="17"/>
      <c r="AO214" s="17"/>
      <c r="AP214" s="17"/>
      <c r="AQ214" s="17"/>
      <c r="AR214" s="19">
        <v>0</v>
      </c>
      <c r="AS214" s="27">
        <f>SUM(Table1[[#This Row],[221]:[225]])</f>
        <v>0</v>
      </c>
    </row>
    <row r="215" spans="1:45" x14ac:dyDescent="0.25">
      <c r="A215" s="2">
        <v>173</v>
      </c>
      <c r="B215" s="36" t="s">
        <v>135</v>
      </c>
      <c r="C215" s="17">
        <f t="shared" si="2"/>
        <v>7</v>
      </c>
      <c r="D215" s="17">
        <v>173</v>
      </c>
      <c r="E215" s="17"/>
      <c r="F215" s="33"/>
      <c r="G215" s="31">
        <v>13.199882043100001</v>
      </c>
      <c r="H215" s="31">
        <v>309.60833128619998</v>
      </c>
      <c r="I215" s="31">
        <v>0.39759930110000002</v>
      </c>
      <c r="J215" s="18">
        <v>4.5047631521999998</v>
      </c>
      <c r="K215" s="18">
        <v>-8.6822640806999996</v>
      </c>
      <c r="L215" s="17">
        <v>106</v>
      </c>
      <c r="M215" s="17">
        <v>2</v>
      </c>
      <c r="N215" s="17">
        <v>25</v>
      </c>
      <c r="O215" s="17" t="s">
        <v>71</v>
      </c>
      <c r="P215" s="17" t="s">
        <v>71</v>
      </c>
      <c r="Q215" s="17" t="s">
        <v>71</v>
      </c>
      <c r="R215" s="17" t="s">
        <v>71</v>
      </c>
      <c r="S215" s="17"/>
      <c r="T215" s="17"/>
      <c r="U215" s="17"/>
      <c r="V215" s="17"/>
      <c r="W215" s="17">
        <v>0</v>
      </c>
      <c r="X215" s="17">
        <f>SUM(Table1[[#This Row],[111]:[115]])</f>
        <v>0</v>
      </c>
      <c r="Y215" s="17"/>
      <c r="Z215" s="17">
        <v>0</v>
      </c>
      <c r="AA215" s="17">
        <v>3</v>
      </c>
      <c r="AB215" s="17"/>
      <c r="AC215" s="17"/>
      <c r="AD215" s="17"/>
      <c r="AE215" s="17"/>
      <c r="AF215" s="17">
        <v>1</v>
      </c>
      <c r="AG215" s="17"/>
      <c r="AH215" s="17"/>
      <c r="AI215" s="17">
        <f>SUM(Table1[[#This Row],[121]:[130]])</f>
        <v>4</v>
      </c>
      <c r="AJ215" s="17"/>
      <c r="AK215" s="17">
        <v>0</v>
      </c>
      <c r="AL215" s="17"/>
      <c r="AM215" s="17">
        <f>SUM(Table1[[#This Row],[211]:[213]])</f>
        <v>0</v>
      </c>
      <c r="AN215" s="17">
        <v>3</v>
      </c>
      <c r="AO215" s="17"/>
      <c r="AP215" s="17"/>
      <c r="AQ215" s="17"/>
      <c r="AR215" s="19"/>
      <c r="AS215" s="27">
        <f>SUM(Table1[[#This Row],[221]:[225]])</f>
        <v>3</v>
      </c>
    </row>
    <row r="216" spans="1:45" x14ac:dyDescent="0.25">
      <c r="A216" s="2">
        <v>174</v>
      </c>
      <c r="B216" s="36" t="s">
        <v>207</v>
      </c>
      <c r="C216" s="17">
        <f t="shared" si="2"/>
        <v>7</v>
      </c>
      <c r="D216" s="17">
        <v>174</v>
      </c>
      <c r="E216" s="17"/>
      <c r="F216" s="33"/>
      <c r="G216" s="31">
        <v>230.20869130310001</v>
      </c>
      <c r="H216" s="31">
        <v>419.42814618400001</v>
      </c>
      <c r="I216" s="31">
        <v>104.8749845949</v>
      </c>
      <c r="J216" s="18">
        <v>0.84209612109999998</v>
      </c>
      <c r="K216" s="18">
        <v>-1.9504439817999999</v>
      </c>
      <c r="L216" s="17">
        <v>115</v>
      </c>
      <c r="M216" s="17">
        <v>5</v>
      </c>
      <c r="N216" s="17">
        <v>28</v>
      </c>
      <c r="O216" s="17" t="s">
        <v>71</v>
      </c>
      <c r="P216" s="17" t="s">
        <v>71</v>
      </c>
      <c r="Q216" s="17" t="s">
        <v>71</v>
      </c>
      <c r="R216" s="17" t="s">
        <v>71</v>
      </c>
      <c r="S216" s="17"/>
      <c r="T216" s="17"/>
      <c r="U216" s="17"/>
      <c r="V216" s="17"/>
      <c r="W216" s="17">
        <v>0</v>
      </c>
      <c r="X216" s="17">
        <f>SUM(Table1[[#This Row],[111]:[115]])</f>
        <v>0</v>
      </c>
      <c r="Y216" s="17"/>
      <c r="Z216" s="17">
        <v>0</v>
      </c>
      <c r="AA216" s="17">
        <v>3</v>
      </c>
      <c r="AB216" s="17"/>
      <c r="AC216" s="17"/>
      <c r="AD216" s="17">
        <v>3</v>
      </c>
      <c r="AE216" s="17"/>
      <c r="AF216" s="17"/>
      <c r="AG216" s="17"/>
      <c r="AH216" s="17"/>
      <c r="AI216" s="17">
        <f>SUM(Table1[[#This Row],[121]:[130]])</f>
        <v>6</v>
      </c>
      <c r="AJ216" s="17"/>
      <c r="AK216" s="17">
        <v>0</v>
      </c>
      <c r="AL216" s="17"/>
      <c r="AM216" s="17">
        <f>SUM(Table1[[#This Row],[211]:[213]])</f>
        <v>0</v>
      </c>
      <c r="AN216" s="17"/>
      <c r="AO216" s="17">
        <v>1</v>
      </c>
      <c r="AP216" s="17"/>
      <c r="AQ216" s="17"/>
      <c r="AR216" s="19"/>
      <c r="AS216" s="27">
        <f>SUM(Table1[[#This Row],[221]:[225]])</f>
        <v>1</v>
      </c>
    </row>
    <row r="217" spans="1:45" x14ac:dyDescent="0.25">
      <c r="A217" s="2">
        <v>175</v>
      </c>
      <c r="B217" s="36" t="s">
        <v>307</v>
      </c>
      <c r="C217" s="17">
        <f t="shared" si="2"/>
        <v>7</v>
      </c>
      <c r="D217" s="17">
        <v>175</v>
      </c>
      <c r="E217" s="17"/>
      <c r="F217" s="33"/>
      <c r="G217" s="31">
        <v>554.97473406799998</v>
      </c>
      <c r="H217" s="31">
        <v>415.02892978220001</v>
      </c>
      <c r="I217" s="31">
        <v>583.15357412590004</v>
      </c>
      <c r="J217" s="18">
        <v>-0.42798659379999998</v>
      </c>
      <c r="K217" s="18">
        <v>0.49545226990000002</v>
      </c>
      <c r="L217" s="17">
        <v>171</v>
      </c>
      <c r="M217" s="17">
        <v>8</v>
      </c>
      <c r="N217" s="17">
        <v>0</v>
      </c>
      <c r="O217" s="17" t="s">
        <v>71</v>
      </c>
      <c r="P217" s="17" t="s">
        <v>71</v>
      </c>
      <c r="Q217" s="17" t="s">
        <v>71</v>
      </c>
      <c r="R217" s="17" t="s">
        <v>71</v>
      </c>
      <c r="S217" s="17"/>
      <c r="T217" s="17"/>
      <c r="U217" s="17"/>
      <c r="V217" s="17"/>
      <c r="W217" s="17">
        <v>0</v>
      </c>
      <c r="X217" s="17">
        <f>SUM(Table1[[#This Row],[111]:[115]])</f>
        <v>0</v>
      </c>
      <c r="Y217" s="17">
        <v>3</v>
      </c>
      <c r="Z217" s="17"/>
      <c r="AA217" s="17">
        <v>3</v>
      </c>
      <c r="AB217" s="17"/>
      <c r="AC217" s="17"/>
      <c r="AD217" s="17"/>
      <c r="AE217" s="17"/>
      <c r="AF217" s="17"/>
      <c r="AG217" s="17"/>
      <c r="AH217" s="17">
        <v>0</v>
      </c>
      <c r="AI217" s="17">
        <f>SUM(Table1[[#This Row],[121]:[130]])</f>
        <v>6</v>
      </c>
      <c r="AJ217" s="17"/>
      <c r="AK217" s="17">
        <v>0</v>
      </c>
      <c r="AL217" s="17"/>
      <c r="AM217" s="17">
        <f>SUM(Table1[[#This Row],[211]:[213]])</f>
        <v>0</v>
      </c>
      <c r="AN217" s="17"/>
      <c r="AO217" s="17"/>
      <c r="AP217" s="17"/>
      <c r="AQ217" s="17">
        <v>1</v>
      </c>
      <c r="AR217" s="19"/>
      <c r="AS217" s="27">
        <f>SUM(Table1[[#This Row],[221]:[225]])</f>
        <v>1</v>
      </c>
    </row>
    <row r="218" spans="1:45" x14ac:dyDescent="0.25">
      <c r="A218" s="2">
        <v>176</v>
      </c>
      <c r="B218" s="36" t="s">
        <v>285</v>
      </c>
      <c r="C218" s="17">
        <f t="shared" si="2"/>
        <v>7</v>
      </c>
      <c r="D218" s="17">
        <v>176</v>
      </c>
      <c r="E218" s="17"/>
      <c r="F218" s="33"/>
      <c r="G218" s="31">
        <v>648.78196366110001</v>
      </c>
      <c r="H218" s="31">
        <v>413.32968051879999</v>
      </c>
      <c r="I218" s="31">
        <v>513.15885012470005</v>
      </c>
      <c r="J218" s="18">
        <v>-0.67079025150000005</v>
      </c>
      <c r="K218" s="18">
        <v>0.34026989120000001</v>
      </c>
      <c r="L218" s="17">
        <v>142</v>
      </c>
      <c r="M218" s="17">
        <v>2</v>
      </c>
      <c r="N218" s="17">
        <v>2</v>
      </c>
      <c r="O218" s="17" t="s">
        <v>71</v>
      </c>
      <c r="P218" s="17" t="s">
        <v>71</v>
      </c>
      <c r="Q218" s="17" t="s">
        <v>71</v>
      </c>
      <c r="R218" s="17" t="s">
        <v>71</v>
      </c>
      <c r="S218" s="17"/>
      <c r="T218" s="17"/>
      <c r="U218" s="17"/>
      <c r="V218" s="17"/>
      <c r="W218" s="17">
        <v>0</v>
      </c>
      <c r="X218" s="17">
        <f>SUM(Table1[[#This Row],[111]:[115]])</f>
        <v>0</v>
      </c>
      <c r="Y218" s="17">
        <v>3</v>
      </c>
      <c r="Z218" s="17"/>
      <c r="AA218" s="17">
        <v>3</v>
      </c>
      <c r="AB218" s="17"/>
      <c r="AC218" s="17"/>
      <c r="AD218" s="17"/>
      <c r="AE218" s="17"/>
      <c r="AF218" s="17">
        <v>1</v>
      </c>
      <c r="AG218" s="17"/>
      <c r="AH218" s="17"/>
      <c r="AI218" s="17">
        <f>SUM(Table1[[#This Row],[121]:[130]])</f>
        <v>7</v>
      </c>
      <c r="AJ218" s="17"/>
      <c r="AK218" s="17">
        <v>0</v>
      </c>
      <c r="AL218" s="17"/>
      <c r="AM218" s="17">
        <f>SUM(Table1[[#This Row],[211]:[213]])</f>
        <v>0</v>
      </c>
      <c r="AN218" s="17"/>
      <c r="AO218" s="17"/>
      <c r="AP218" s="17"/>
      <c r="AQ218" s="17"/>
      <c r="AR218" s="19">
        <v>0</v>
      </c>
      <c r="AS218" s="27">
        <f>SUM(Table1[[#This Row],[221]:[225]])</f>
        <v>0</v>
      </c>
    </row>
    <row r="219" spans="1:45" x14ac:dyDescent="0.25">
      <c r="A219" s="2">
        <v>177</v>
      </c>
      <c r="B219" s="36" t="s">
        <v>286</v>
      </c>
      <c r="C219" s="17">
        <f t="shared" si="2"/>
        <v>7</v>
      </c>
      <c r="D219" s="17">
        <v>177</v>
      </c>
      <c r="E219" s="17"/>
      <c r="F219" s="33"/>
      <c r="G219" s="31">
        <v>427.95797485949998</v>
      </c>
      <c r="H219" s="31">
        <v>422.99656670100001</v>
      </c>
      <c r="I219" s="31">
        <v>404.68484458839998</v>
      </c>
      <c r="J219" s="18">
        <v>-1.0949756999999999E-2</v>
      </c>
      <c r="K219" s="18">
        <v>-5.7553681299999999E-2</v>
      </c>
      <c r="L219" s="17">
        <v>144</v>
      </c>
      <c r="M219" s="17">
        <v>4</v>
      </c>
      <c r="N219" s="17">
        <v>33</v>
      </c>
      <c r="O219" s="17" t="s">
        <v>71</v>
      </c>
      <c r="P219" s="17" t="s">
        <v>71</v>
      </c>
      <c r="Q219" s="17" t="s">
        <v>71</v>
      </c>
      <c r="R219" s="17" t="s">
        <v>71</v>
      </c>
      <c r="S219" s="17"/>
      <c r="T219" s="17"/>
      <c r="U219" s="17"/>
      <c r="V219" s="17"/>
      <c r="W219" s="17">
        <v>0</v>
      </c>
      <c r="X219" s="17">
        <f>SUM(Table1[[#This Row],[111]:[115]])</f>
        <v>0</v>
      </c>
      <c r="Y219" s="17">
        <v>3</v>
      </c>
      <c r="Z219" s="17"/>
      <c r="AA219" s="17">
        <v>3</v>
      </c>
      <c r="AB219" s="17"/>
      <c r="AC219" s="17"/>
      <c r="AD219" s="17"/>
      <c r="AE219" s="17"/>
      <c r="AF219" s="17">
        <v>1</v>
      </c>
      <c r="AG219" s="17"/>
      <c r="AH219" s="17"/>
      <c r="AI219" s="17">
        <f>SUM(Table1[[#This Row],[121]:[130]])</f>
        <v>7</v>
      </c>
      <c r="AJ219" s="17"/>
      <c r="AK219" s="17">
        <v>0</v>
      </c>
      <c r="AL219" s="17"/>
      <c r="AM219" s="17">
        <f>SUM(Table1[[#This Row],[211]:[213]])</f>
        <v>0</v>
      </c>
      <c r="AN219" s="17"/>
      <c r="AO219" s="17"/>
      <c r="AP219" s="17"/>
      <c r="AQ219" s="17"/>
      <c r="AR219" s="19">
        <v>0</v>
      </c>
      <c r="AS219" s="27">
        <f>SUM(Table1[[#This Row],[221]:[225]])</f>
        <v>0</v>
      </c>
    </row>
    <row r="220" spans="1:45" x14ac:dyDescent="0.25">
      <c r="A220" s="2">
        <v>178</v>
      </c>
      <c r="B220" s="36" t="s">
        <v>209</v>
      </c>
      <c r="C220" s="17">
        <f t="shared" si="2"/>
        <v>7</v>
      </c>
      <c r="D220" s="17">
        <v>178</v>
      </c>
      <c r="E220" s="17"/>
      <c r="F220" s="33"/>
      <c r="G220" s="31">
        <v>415.75536588149998</v>
      </c>
      <c r="H220" s="31">
        <v>341.59044524569998</v>
      </c>
      <c r="I220" s="31">
        <v>205.9322923595</v>
      </c>
      <c r="J220" s="18">
        <v>-0.29850625710000001</v>
      </c>
      <c r="K220" s="18">
        <v>-0.70088442510000004</v>
      </c>
      <c r="L220" s="17">
        <v>117</v>
      </c>
      <c r="M220" s="17">
        <v>3</v>
      </c>
      <c r="N220" s="17">
        <v>21</v>
      </c>
      <c r="O220" s="17" t="s">
        <v>71</v>
      </c>
      <c r="P220" s="17" t="s">
        <v>70</v>
      </c>
      <c r="Q220" s="17" t="s">
        <v>71</v>
      </c>
      <c r="R220" s="17" t="s">
        <v>71</v>
      </c>
      <c r="S220" s="17"/>
      <c r="T220" s="17">
        <v>1</v>
      </c>
      <c r="U220" s="17"/>
      <c r="V220" s="17"/>
      <c r="W220" s="17"/>
      <c r="X220" s="17">
        <f>SUM(Table1[[#This Row],[111]:[115]])</f>
        <v>1</v>
      </c>
      <c r="Y220" s="17"/>
      <c r="Z220" s="17">
        <v>0</v>
      </c>
      <c r="AA220" s="17">
        <v>3</v>
      </c>
      <c r="AB220" s="17"/>
      <c r="AC220" s="17"/>
      <c r="AD220" s="17">
        <v>3</v>
      </c>
      <c r="AE220" s="17"/>
      <c r="AF220" s="17"/>
      <c r="AG220" s="17"/>
      <c r="AH220" s="17"/>
      <c r="AI220" s="17">
        <f>SUM(Table1[[#This Row],[121]:[130]])</f>
        <v>6</v>
      </c>
      <c r="AJ220" s="17"/>
      <c r="AK220" s="17">
        <v>0</v>
      </c>
      <c r="AL220" s="17"/>
      <c r="AM220" s="17">
        <f>SUM(Table1[[#This Row],[211]:[213]])</f>
        <v>0</v>
      </c>
      <c r="AN220" s="17"/>
      <c r="AO220" s="17"/>
      <c r="AP220" s="17"/>
      <c r="AQ220" s="17"/>
      <c r="AR220" s="19">
        <v>0</v>
      </c>
      <c r="AS220" s="27">
        <f>SUM(Table1[[#This Row],[221]:[225]])</f>
        <v>0</v>
      </c>
    </row>
    <row r="221" spans="1:45" x14ac:dyDescent="0.25">
      <c r="A221" s="2">
        <v>179</v>
      </c>
      <c r="B221" s="36" t="s">
        <v>308</v>
      </c>
      <c r="C221" s="17">
        <f t="shared" si="2"/>
        <v>7</v>
      </c>
      <c r="D221" s="17">
        <v>179</v>
      </c>
      <c r="E221" s="17"/>
      <c r="F221" s="33"/>
      <c r="G221" s="31">
        <v>807.66213453759997</v>
      </c>
      <c r="H221" s="31">
        <v>595.81565717930005</v>
      </c>
      <c r="I221" s="31">
        <v>563.6987254572</v>
      </c>
      <c r="J221" s="18">
        <v>-0.42914663060000002</v>
      </c>
      <c r="K221" s="18">
        <v>-8.2747621399999999E-2</v>
      </c>
      <c r="L221" s="17">
        <v>172</v>
      </c>
      <c r="M221" s="17">
        <v>3</v>
      </c>
      <c r="N221" s="17">
        <v>19</v>
      </c>
      <c r="O221" s="17" t="s">
        <v>71</v>
      </c>
      <c r="P221" s="17" t="s">
        <v>70</v>
      </c>
      <c r="Q221" s="17" t="s">
        <v>71</v>
      </c>
      <c r="R221" s="17" t="s">
        <v>71</v>
      </c>
      <c r="S221" s="17"/>
      <c r="T221" s="17">
        <v>1</v>
      </c>
      <c r="U221" s="17"/>
      <c r="V221" s="17"/>
      <c r="W221" s="17"/>
      <c r="X221" s="17">
        <f>SUM(Table1[[#This Row],[111]:[115]])</f>
        <v>1</v>
      </c>
      <c r="Y221" s="17">
        <v>3</v>
      </c>
      <c r="Z221" s="17"/>
      <c r="AA221" s="17">
        <v>3</v>
      </c>
      <c r="AB221" s="17"/>
      <c r="AC221" s="17"/>
      <c r="AD221" s="17"/>
      <c r="AE221" s="17"/>
      <c r="AF221" s="17"/>
      <c r="AG221" s="17"/>
      <c r="AH221" s="17">
        <v>0</v>
      </c>
      <c r="AI221" s="17">
        <f>SUM(Table1[[#This Row],[121]:[130]])</f>
        <v>6</v>
      </c>
      <c r="AJ221" s="17"/>
      <c r="AK221" s="17">
        <v>0</v>
      </c>
      <c r="AL221" s="17"/>
      <c r="AM221" s="17">
        <f>SUM(Table1[[#This Row],[211]:[213]])</f>
        <v>0</v>
      </c>
      <c r="AN221" s="17"/>
      <c r="AO221" s="17"/>
      <c r="AP221" s="17"/>
      <c r="AQ221" s="17"/>
      <c r="AR221" s="19">
        <v>0</v>
      </c>
      <c r="AS221" s="27">
        <f>SUM(Table1[[#This Row],[221]:[225]])</f>
        <v>0</v>
      </c>
    </row>
    <row r="222" spans="1:45" x14ac:dyDescent="0.25">
      <c r="A222" s="2">
        <v>180</v>
      </c>
      <c r="B222" s="36" t="s">
        <v>149</v>
      </c>
      <c r="C222" s="17">
        <f t="shared" si="2"/>
        <v>7</v>
      </c>
      <c r="D222" s="17">
        <v>180</v>
      </c>
      <c r="E222" s="17"/>
      <c r="F222" s="33"/>
      <c r="G222" s="31">
        <v>557.30316077170005</v>
      </c>
      <c r="H222" s="31">
        <v>482.4520490493</v>
      </c>
      <c r="I222" s="31">
        <v>443.6806049786</v>
      </c>
      <c r="J222" s="18">
        <v>-0.2256046421</v>
      </c>
      <c r="K222" s="18">
        <v>-9.8436595599999996E-2</v>
      </c>
      <c r="L222" s="17">
        <v>166</v>
      </c>
      <c r="M222" s="17">
        <v>3</v>
      </c>
      <c r="N222" s="17">
        <v>12</v>
      </c>
      <c r="O222" s="17" t="s">
        <v>70</v>
      </c>
      <c r="P222" s="17" t="s">
        <v>70</v>
      </c>
      <c r="Q222" s="17" t="s">
        <v>71</v>
      </c>
      <c r="R222" s="17" t="s">
        <v>71</v>
      </c>
      <c r="S222" s="17">
        <v>3</v>
      </c>
      <c r="T222" s="17">
        <v>1</v>
      </c>
      <c r="U222" s="17"/>
      <c r="V222" s="17"/>
      <c r="W222" s="17"/>
      <c r="X222" s="17">
        <f>SUM(Table1[[#This Row],[111]:[115]])</f>
        <v>4</v>
      </c>
      <c r="Y222" s="17"/>
      <c r="Z222" s="17">
        <v>0</v>
      </c>
      <c r="AA222" s="17">
        <v>3</v>
      </c>
      <c r="AB222" s="17"/>
      <c r="AC222" s="17"/>
      <c r="AD222" s="17"/>
      <c r="AE222" s="17"/>
      <c r="AF222" s="17"/>
      <c r="AG222" s="17"/>
      <c r="AH222" s="17">
        <v>0</v>
      </c>
      <c r="AI222" s="17">
        <f>SUM(Table1[[#This Row],[121]:[130]])</f>
        <v>3</v>
      </c>
      <c r="AJ222" s="17"/>
      <c r="AK222" s="17">
        <v>0</v>
      </c>
      <c r="AL222" s="17"/>
      <c r="AM222" s="17">
        <f>SUM(Table1[[#This Row],[211]:[213]])</f>
        <v>0</v>
      </c>
      <c r="AN222" s="17"/>
      <c r="AO222" s="17"/>
      <c r="AP222" s="17"/>
      <c r="AQ222" s="17"/>
      <c r="AR222" s="19">
        <v>0</v>
      </c>
      <c r="AS222" s="27">
        <f>SUM(Table1[[#This Row],[221]:[225]])</f>
        <v>0</v>
      </c>
    </row>
    <row r="223" spans="1:45" x14ac:dyDescent="0.25">
      <c r="A223" s="2">
        <v>181</v>
      </c>
      <c r="B223" s="36" t="s">
        <v>151</v>
      </c>
      <c r="C223" s="17">
        <f t="shared" si="2"/>
        <v>7</v>
      </c>
      <c r="D223" s="17">
        <v>181</v>
      </c>
      <c r="E223" s="17"/>
      <c r="F223" s="33"/>
      <c r="G223" s="31">
        <v>743.54145383749994</v>
      </c>
      <c r="H223" s="31">
        <v>458.7592936488</v>
      </c>
      <c r="I223" s="31">
        <v>531.71777468940002</v>
      </c>
      <c r="J223" s="18">
        <v>-0.70997557550000001</v>
      </c>
      <c r="K223" s="18">
        <v>0.23139433949999999</v>
      </c>
      <c r="L223" s="17">
        <v>203</v>
      </c>
      <c r="M223" s="17">
        <v>6</v>
      </c>
      <c r="N223" s="17">
        <v>36</v>
      </c>
      <c r="O223" s="17" t="s">
        <v>70</v>
      </c>
      <c r="P223" s="17" t="s">
        <v>70</v>
      </c>
      <c r="Q223" s="17" t="s">
        <v>71</v>
      </c>
      <c r="R223" s="17" t="s">
        <v>71</v>
      </c>
      <c r="S223" s="17">
        <v>3</v>
      </c>
      <c r="T223" s="17">
        <v>1</v>
      </c>
      <c r="U223" s="17"/>
      <c r="V223" s="17"/>
      <c r="W223" s="17"/>
      <c r="X223" s="17">
        <f>SUM(Table1[[#This Row],[111]:[115]])</f>
        <v>4</v>
      </c>
      <c r="Y223" s="17"/>
      <c r="Z223" s="17">
        <v>0</v>
      </c>
      <c r="AA223" s="17">
        <v>3</v>
      </c>
      <c r="AB223" s="17"/>
      <c r="AC223" s="17"/>
      <c r="AD223" s="17"/>
      <c r="AE223" s="17"/>
      <c r="AF223" s="17"/>
      <c r="AG223" s="17"/>
      <c r="AH223" s="17">
        <v>0</v>
      </c>
      <c r="AI223" s="17">
        <f>SUM(Table1[[#This Row],[121]:[130]])</f>
        <v>3</v>
      </c>
      <c r="AJ223" s="17"/>
      <c r="AK223" s="17">
        <v>0</v>
      </c>
      <c r="AL223" s="17"/>
      <c r="AM223" s="17">
        <f>SUM(Table1[[#This Row],[211]:[213]])</f>
        <v>0</v>
      </c>
      <c r="AN223" s="17"/>
      <c r="AO223" s="17"/>
      <c r="AP223" s="17"/>
      <c r="AQ223" s="17"/>
      <c r="AR223" s="19">
        <v>0</v>
      </c>
      <c r="AS223" s="27">
        <f>SUM(Table1[[#This Row],[221]:[225]])</f>
        <v>0</v>
      </c>
    </row>
    <row r="224" spans="1:45" x14ac:dyDescent="0.25">
      <c r="A224" s="2">
        <v>182</v>
      </c>
      <c r="B224" s="36" t="s">
        <v>357</v>
      </c>
      <c r="C224" s="17">
        <f t="shared" si="2"/>
        <v>7</v>
      </c>
      <c r="D224" s="17">
        <v>182</v>
      </c>
      <c r="E224" s="17"/>
      <c r="F224" s="33"/>
      <c r="G224" s="31">
        <v>294.75834588650002</v>
      </c>
      <c r="H224" s="31">
        <v>196.20740109420001</v>
      </c>
      <c r="I224" s="31">
        <v>161.7402747161</v>
      </c>
      <c r="J224" s="18">
        <v>-0.58625414769999995</v>
      </c>
      <c r="K224" s="18">
        <v>-0.27586687329999998</v>
      </c>
      <c r="L224" s="17">
        <v>108</v>
      </c>
      <c r="M224" s="17">
        <v>2</v>
      </c>
      <c r="N224" s="17">
        <v>0</v>
      </c>
      <c r="O224" s="17" t="s">
        <v>71</v>
      </c>
      <c r="P224" s="17" t="s">
        <v>71</v>
      </c>
      <c r="Q224" s="17" t="s">
        <v>71</v>
      </c>
      <c r="R224" s="17" t="s">
        <v>71</v>
      </c>
      <c r="S224" s="17"/>
      <c r="T224" s="17"/>
      <c r="U224" s="17"/>
      <c r="V224" s="17"/>
      <c r="W224" s="17">
        <v>0</v>
      </c>
      <c r="X224" s="17">
        <f>SUM(Table1[[#This Row],[111]:[115]])</f>
        <v>0</v>
      </c>
      <c r="Y224" s="17">
        <v>3</v>
      </c>
      <c r="Z224" s="17"/>
      <c r="AA224" s="17">
        <v>3</v>
      </c>
      <c r="AB224" s="17"/>
      <c r="AC224" s="17"/>
      <c r="AD224" s="17"/>
      <c r="AE224" s="17"/>
      <c r="AF224" s="17">
        <v>1</v>
      </c>
      <c r="AG224" s="17"/>
      <c r="AH224" s="17"/>
      <c r="AI224" s="17">
        <f>SUM(Table1[[#This Row],[121]:[130]])</f>
        <v>7</v>
      </c>
      <c r="AJ224" s="17"/>
      <c r="AK224" s="17">
        <v>0</v>
      </c>
      <c r="AL224" s="17"/>
      <c r="AM224" s="17">
        <f>SUM(Table1[[#This Row],[211]:[213]])</f>
        <v>0</v>
      </c>
      <c r="AN224" s="17"/>
      <c r="AO224" s="17"/>
      <c r="AP224" s="17"/>
      <c r="AQ224" s="17"/>
      <c r="AR224" s="19">
        <v>0</v>
      </c>
      <c r="AS224" s="27">
        <f>SUM(Table1[[#This Row],[221]:[225]])</f>
        <v>0</v>
      </c>
    </row>
    <row r="225" spans="1:45" x14ac:dyDescent="0.25">
      <c r="A225" s="2">
        <v>183</v>
      </c>
      <c r="B225" s="36" t="s">
        <v>359</v>
      </c>
      <c r="C225" s="17">
        <f t="shared" si="2"/>
        <v>7</v>
      </c>
      <c r="D225" s="17">
        <v>183</v>
      </c>
      <c r="E225" s="17"/>
      <c r="F225" s="33"/>
      <c r="G225" s="31">
        <v>229.75924099349999</v>
      </c>
      <c r="H225" s="31">
        <v>222.75150500940001</v>
      </c>
      <c r="I225" s="31">
        <v>172.32970456609999</v>
      </c>
      <c r="J225" s="18">
        <v>-7.3847521200000002E-2</v>
      </c>
      <c r="K225" s="18">
        <v>-0.3346321055</v>
      </c>
      <c r="L225" s="17">
        <v>108</v>
      </c>
      <c r="M225" s="17">
        <v>2</v>
      </c>
      <c r="N225" s="17">
        <v>27</v>
      </c>
      <c r="O225" s="17" t="s">
        <v>71</v>
      </c>
      <c r="P225" s="17" t="s">
        <v>71</v>
      </c>
      <c r="Q225" s="17" t="s">
        <v>71</v>
      </c>
      <c r="R225" s="17" t="s">
        <v>71</v>
      </c>
      <c r="S225" s="17"/>
      <c r="T225" s="17"/>
      <c r="U225" s="17"/>
      <c r="V225" s="17"/>
      <c r="W225" s="17">
        <v>0</v>
      </c>
      <c r="X225" s="17">
        <f>SUM(Table1[[#This Row],[111]:[115]])</f>
        <v>0</v>
      </c>
      <c r="Y225" s="17">
        <v>3</v>
      </c>
      <c r="Z225" s="17"/>
      <c r="AA225" s="17">
        <v>3</v>
      </c>
      <c r="AB225" s="17"/>
      <c r="AC225" s="17"/>
      <c r="AD225" s="17"/>
      <c r="AE225" s="17"/>
      <c r="AF225" s="17">
        <v>1</v>
      </c>
      <c r="AG225" s="17"/>
      <c r="AH225" s="17"/>
      <c r="AI225" s="17">
        <f>SUM(Table1[[#This Row],[121]:[130]])</f>
        <v>7</v>
      </c>
      <c r="AJ225" s="17"/>
      <c r="AK225" s="17">
        <v>0</v>
      </c>
      <c r="AL225" s="17"/>
      <c r="AM225" s="17">
        <f>SUM(Table1[[#This Row],[211]:[213]])</f>
        <v>0</v>
      </c>
      <c r="AN225" s="17"/>
      <c r="AO225" s="17"/>
      <c r="AP225" s="17"/>
      <c r="AQ225" s="17"/>
      <c r="AR225" s="19">
        <v>0</v>
      </c>
      <c r="AS225" s="27">
        <f>SUM(Table1[[#This Row],[221]:[225]])</f>
        <v>0</v>
      </c>
    </row>
    <row r="226" spans="1:45" x14ac:dyDescent="0.25">
      <c r="A226" s="2">
        <v>184</v>
      </c>
      <c r="B226" s="36" t="s">
        <v>266</v>
      </c>
      <c r="C226" s="17">
        <f t="shared" si="2"/>
        <v>7</v>
      </c>
      <c r="D226" s="17">
        <v>184</v>
      </c>
      <c r="E226" s="17"/>
      <c r="F226" s="33"/>
      <c r="G226" s="31">
        <v>302.54575007139999</v>
      </c>
      <c r="H226" s="31">
        <v>255.63532589249999</v>
      </c>
      <c r="I226" s="31">
        <v>242.4556595448</v>
      </c>
      <c r="J226" s="18">
        <v>-0.25006634770000002</v>
      </c>
      <c r="K226" s="18">
        <v>-6.8075463399999994E-2</v>
      </c>
      <c r="L226" s="17">
        <v>377</v>
      </c>
      <c r="M226" s="17">
        <v>5</v>
      </c>
      <c r="N226" s="17">
        <v>0</v>
      </c>
      <c r="O226" s="17" t="s">
        <v>70</v>
      </c>
      <c r="P226" s="17" t="s">
        <v>70</v>
      </c>
      <c r="Q226" s="17" t="s">
        <v>71</v>
      </c>
      <c r="R226" s="17" t="s">
        <v>71</v>
      </c>
      <c r="S226" s="17">
        <v>3</v>
      </c>
      <c r="T226" s="17">
        <v>1</v>
      </c>
      <c r="U226" s="17"/>
      <c r="V226" s="17"/>
      <c r="W226" s="17"/>
      <c r="X226" s="17">
        <f>SUM(Table1[[#This Row],[111]:[115]])</f>
        <v>4</v>
      </c>
      <c r="Y226" s="17">
        <v>3</v>
      </c>
      <c r="Z226" s="17"/>
      <c r="AA226" s="17">
        <v>3</v>
      </c>
      <c r="AB226" s="17"/>
      <c r="AC226" s="17"/>
      <c r="AD226" s="17"/>
      <c r="AE226" s="17"/>
      <c r="AF226" s="17"/>
      <c r="AG226" s="17">
        <v>-3</v>
      </c>
      <c r="AH226" s="17"/>
      <c r="AI226" s="17">
        <f>SUM(Table1[[#This Row],[121]:[130]])</f>
        <v>3</v>
      </c>
      <c r="AJ226" s="17"/>
      <c r="AK226" s="17">
        <v>0</v>
      </c>
      <c r="AL226" s="17"/>
      <c r="AM226" s="17">
        <f>SUM(Table1[[#This Row],[211]:[213]])</f>
        <v>0</v>
      </c>
      <c r="AN226" s="17"/>
      <c r="AO226" s="17"/>
      <c r="AP226" s="17"/>
      <c r="AQ226" s="17"/>
      <c r="AR226" s="19">
        <v>0</v>
      </c>
      <c r="AS226" s="27">
        <f>SUM(Table1[[#This Row],[221]:[225]])</f>
        <v>0</v>
      </c>
    </row>
    <row r="227" spans="1:45" x14ac:dyDescent="0.25">
      <c r="A227" s="2">
        <v>185</v>
      </c>
      <c r="B227" s="36" t="s">
        <v>227</v>
      </c>
      <c r="C227" s="17">
        <f t="shared" si="2"/>
        <v>7</v>
      </c>
      <c r="D227" s="17">
        <v>185</v>
      </c>
      <c r="E227" s="17"/>
      <c r="F227" s="33"/>
      <c r="G227" s="31">
        <v>686.96106301489999</v>
      </c>
      <c r="H227" s="31">
        <v>975.50184108969995</v>
      </c>
      <c r="I227" s="31">
        <v>876.88064927250002</v>
      </c>
      <c r="J227" s="18">
        <v>0.5050784129</v>
      </c>
      <c r="K227" s="18">
        <v>-0.1505737459</v>
      </c>
      <c r="L227" s="17">
        <v>78</v>
      </c>
      <c r="M227" s="17">
        <v>1</v>
      </c>
      <c r="N227" s="17">
        <v>2</v>
      </c>
      <c r="O227" s="17" t="s">
        <v>71</v>
      </c>
      <c r="P227" s="17" t="s">
        <v>71</v>
      </c>
      <c r="Q227" s="17" t="s">
        <v>71</v>
      </c>
      <c r="R227" s="17" t="s">
        <v>71</v>
      </c>
      <c r="S227" s="17"/>
      <c r="T227" s="17"/>
      <c r="U227" s="17"/>
      <c r="V227" s="17"/>
      <c r="W227" s="17">
        <v>0</v>
      </c>
      <c r="X227" s="17">
        <f>SUM(Table1[[#This Row],[111]:[115]])</f>
        <v>0</v>
      </c>
      <c r="Y227" s="17">
        <v>3</v>
      </c>
      <c r="Z227" s="17"/>
      <c r="AA227" s="17"/>
      <c r="AB227" s="17">
        <v>0</v>
      </c>
      <c r="AC227" s="17"/>
      <c r="AD227" s="17"/>
      <c r="AE227" s="17"/>
      <c r="AF227" s="17"/>
      <c r="AG227" s="17"/>
      <c r="AH227" s="17">
        <v>0</v>
      </c>
      <c r="AI227" s="17">
        <f>SUM(Table1[[#This Row],[121]:[130]])</f>
        <v>3</v>
      </c>
      <c r="AJ227" s="17">
        <v>3</v>
      </c>
      <c r="AK227" s="17"/>
      <c r="AL227" s="17"/>
      <c r="AM227" s="17">
        <f>SUM(Table1[[#This Row],[211]:[213]])</f>
        <v>3</v>
      </c>
      <c r="AN227" s="17"/>
      <c r="AO227" s="17">
        <v>1</v>
      </c>
      <c r="AP227" s="17"/>
      <c r="AQ227" s="17"/>
      <c r="AR227" s="19"/>
      <c r="AS227" s="27">
        <f>SUM(Table1[[#This Row],[221]:[225]])</f>
        <v>1</v>
      </c>
    </row>
    <row r="228" spans="1:45" x14ac:dyDescent="0.25">
      <c r="A228" s="2">
        <v>186</v>
      </c>
      <c r="B228" s="36" t="s">
        <v>223</v>
      </c>
      <c r="C228" s="17">
        <f t="shared" si="2"/>
        <v>7</v>
      </c>
      <c r="D228" s="17">
        <v>186</v>
      </c>
      <c r="E228" s="17"/>
      <c r="F228" s="33"/>
      <c r="G228" s="31">
        <v>808.83298550749998</v>
      </c>
      <c r="H228" s="31">
        <v>792.40014993659997</v>
      </c>
      <c r="I228" s="31">
        <v>784.86001389240005</v>
      </c>
      <c r="J228" s="18">
        <v>-5.2422989500000003E-2</v>
      </c>
      <c r="K228" s="18">
        <v>8.8053715000000008E-3</v>
      </c>
      <c r="L228" s="17">
        <v>75</v>
      </c>
      <c r="M228" s="17">
        <v>1</v>
      </c>
      <c r="N228" s="17">
        <v>23</v>
      </c>
      <c r="O228" s="17" t="s">
        <v>71</v>
      </c>
      <c r="P228" s="17" t="s">
        <v>70</v>
      </c>
      <c r="Q228" s="17" t="s">
        <v>71</v>
      </c>
      <c r="R228" s="17" t="s">
        <v>71</v>
      </c>
      <c r="S228" s="17"/>
      <c r="T228" s="17">
        <v>1</v>
      </c>
      <c r="U228" s="17"/>
      <c r="V228" s="17"/>
      <c r="W228" s="17"/>
      <c r="X228" s="17">
        <f>SUM(Table1[[#This Row],[111]:[115]])</f>
        <v>1</v>
      </c>
      <c r="Y228" s="17">
        <v>3</v>
      </c>
      <c r="Z228" s="17"/>
      <c r="AA228" s="17"/>
      <c r="AB228" s="17">
        <v>0</v>
      </c>
      <c r="AC228" s="17"/>
      <c r="AD228" s="17"/>
      <c r="AE228" s="17"/>
      <c r="AF228" s="17"/>
      <c r="AG228" s="17"/>
      <c r="AH228" s="17">
        <v>0</v>
      </c>
      <c r="AI228" s="17">
        <f>SUM(Table1[[#This Row],[121]:[130]])</f>
        <v>3</v>
      </c>
      <c r="AJ228" s="17">
        <v>3</v>
      </c>
      <c r="AK228" s="17"/>
      <c r="AL228" s="17"/>
      <c r="AM228" s="17">
        <f>SUM(Table1[[#This Row],[211]:[213]])</f>
        <v>3</v>
      </c>
      <c r="AN228" s="17"/>
      <c r="AO228" s="17"/>
      <c r="AP228" s="17"/>
      <c r="AQ228" s="17"/>
      <c r="AR228" s="19">
        <v>0</v>
      </c>
      <c r="AS228" s="27">
        <f>SUM(Table1[[#This Row],[221]:[225]])</f>
        <v>0</v>
      </c>
    </row>
    <row r="229" spans="1:45" x14ac:dyDescent="0.25">
      <c r="A229" s="2">
        <v>187</v>
      </c>
      <c r="B229" s="36" t="s">
        <v>294</v>
      </c>
      <c r="C229" s="17">
        <f t="shared" si="2"/>
        <v>6</v>
      </c>
      <c r="D229" s="17">
        <v>187</v>
      </c>
      <c r="E229" s="17"/>
      <c r="F229" s="33"/>
      <c r="G229" s="31">
        <v>3.4760292014999998</v>
      </c>
      <c r="H229" s="31">
        <v>17.694464458700001</v>
      </c>
      <c r="I229" s="31">
        <v>10.0083139767</v>
      </c>
      <c r="J229" s="18">
        <v>2.0968700330000001</v>
      </c>
      <c r="K229" s="18">
        <v>-0.71899520039999998</v>
      </c>
      <c r="L229" s="17">
        <v>77</v>
      </c>
      <c r="M229" s="17">
        <v>3</v>
      </c>
      <c r="N229" s="17">
        <v>5</v>
      </c>
      <c r="O229" s="17" t="s">
        <v>71</v>
      </c>
      <c r="P229" s="17" t="s">
        <v>71</v>
      </c>
      <c r="Q229" s="17" t="s">
        <v>71</v>
      </c>
      <c r="R229" s="17" t="s">
        <v>71</v>
      </c>
      <c r="S229" s="17"/>
      <c r="T229" s="17"/>
      <c r="U229" s="17"/>
      <c r="V229" s="17"/>
      <c r="W229" s="17">
        <v>0</v>
      </c>
      <c r="X229" s="17">
        <f>SUM(Table1[[#This Row],[111]:[115]])</f>
        <v>0</v>
      </c>
      <c r="Y229" s="17">
        <v>3</v>
      </c>
      <c r="Z229" s="17"/>
      <c r="AA229" s="17">
        <v>3</v>
      </c>
      <c r="AB229" s="17"/>
      <c r="AC229" s="17"/>
      <c r="AD229" s="17"/>
      <c r="AE229" s="17"/>
      <c r="AF229" s="17"/>
      <c r="AG229" s="17"/>
      <c r="AH229" s="17">
        <v>0</v>
      </c>
      <c r="AI229" s="17">
        <f>SUM(Table1[[#This Row],[121]:[130]])</f>
        <v>6</v>
      </c>
      <c r="AJ229" s="17"/>
      <c r="AK229" s="17"/>
      <c r="AL229" s="17">
        <v>-3</v>
      </c>
      <c r="AM229" s="17">
        <f>SUM(Table1[[#This Row],[211]:[213]])</f>
        <v>-3</v>
      </c>
      <c r="AN229" s="17">
        <v>3</v>
      </c>
      <c r="AO229" s="17"/>
      <c r="AP229" s="17"/>
      <c r="AQ229" s="17"/>
      <c r="AR229" s="19"/>
      <c r="AS229" s="27">
        <f>SUM(Table1[[#This Row],[221]:[225]])</f>
        <v>3</v>
      </c>
    </row>
    <row r="230" spans="1:45" x14ac:dyDescent="0.25">
      <c r="A230" s="2">
        <v>188</v>
      </c>
      <c r="B230" s="36" t="s">
        <v>303</v>
      </c>
      <c r="C230" s="17">
        <f t="shared" si="2"/>
        <v>6</v>
      </c>
      <c r="D230" s="17">
        <v>188</v>
      </c>
      <c r="E230" s="17"/>
      <c r="F230" s="33"/>
      <c r="G230" s="31">
        <v>4.7408132194999997</v>
      </c>
      <c r="H230" s="31">
        <v>12.636774368699999</v>
      </c>
      <c r="I230" s="31">
        <v>10.163300212999999</v>
      </c>
      <c r="J230" s="18">
        <v>1.1975967752000001</v>
      </c>
      <c r="K230" s="18">
        <v>-0.2507480648</v>
      </c>
      <c r="L230" s="17">
        <v>98</v>
      </c>
      <c r="M230" s="17">
        <v>2</v>
      </c>
      <c r="N230" s="17">
        <v>3</v>
      </c>
      <c r="O230" s="17" t="s">
        <v>71</v>
      </c>
      <c r="P230" s="17" t="s">
        <v>71</v>
      </c>
      <c r="Q230" s="17" t="s">
        <v>71</v>
      </c>
      <c r="R230" s="17" t="s">
        <v>71</v>
      </c>
      <c r="S230" s="17"/>
      <c r="T230" s="17"/>
      <c r="U230" s="17"/>
      <c r="V230" s="17"/>
      <c r="W230" s="17">
        <v>0</v>
      </c>
      <c r="X230" s="17">
        <f>SUM(Table1[[#This Row],[111]:[115]])</f>
        <v>0</v>
      </c>
      <c r="Y230" s="17">
        <v>3</v>
      </c>
      <c r="Z230" s="17"/>
      <c r="AA230" s="17">
        <v>3</v>
      </c>
      <c r="AB230" s="17"/>
      <c r="AC230" s="17"/>
      <c r="AD230" s="17"/>
      <c r="AE230" s="17"/>
      <c r="AF230" s="17"/>
      <c r="AG230" s="17"/>
      <c r="AH230" s="17">
        <v>0</v>
      </c>
      <c r="AI230" s="17">
        <f>SUM(Table1[[#This Row],[121]:[130]])</f>
        <v>6</v>
      </c>
      <c r="AJ230" s="17"/>
      <c r="AK230" s="17"/>
      <c r="AL230" s="17">
        <v>-3</v>
      </c>
      <c r="AM230" s="17">
        <f>SUM(Table1[[#This Row],[211]:[213]])</f>
        <v>-3</v>
      </c>
      <c r="AN230" s="17">
        <v>3</v>
      </c>
      <c r="AO230" s="17"/>
      <c r="AP230" s="17"/>
      <c r="AQ230" s="17"/>
      <c r="AR230" s="19"/>
      <c r="AS230" s="27">
        <f>SUM(Table1[[#This Row],[221]:[225]])</f>
        <v>3</v>
      </c>
    </row>
    <row r="231" spans="1:45" x14ac:dyDescent="0.25">
      <c r="A231" s="2">
        <v>189</v>
      </c>
      <c r="B231" s="36" t="s">
        <v>171</v>
      </c>
      <c r="C231" s="17">
        <f t="shared" si="2"/>
        <v>6</v>
      </c>
      <c r="D231" s="17">
        <v>189</v>
      </c>
      <c r="E231" s="17"/>
      <c r="F231" s="33"/>
      <c r="G231" s="31">
        <v>1.9106195400999999</v>
      </c>
      <c r="H231" s="31">
        <v>6.4771938280999999</v>
      </c>
      <c r="I231" s="31">
        <v>0.93656724260000002</v>
      </c>
      <c r="J231" s="18">
        <v>1.704272089</v>
      </c>
      <c r="K231" s="18">
        <v>-2.1510657126999999</v>
      </c>
      <c r="L231" s="17">
        <v>135</v>
      </c>
      <c r="M231" s="17">
        <v>4</v>
      </c>
      <c r="N231" s="17">
        <v>1</v>
      </c>
      <c r="O231" s="17" t="s">
        <v>71</v>
      </c>
      <c r="P231" s="17" t="s">
        <v>71</v>
      </c>
      <c r="Q231" s="17" t="s">
        <v>71</v>
      </c>
      <c r="R231" s="17" t="s">
        <v>71</v>
      </c>
      <c r="S231" s="17"/>
      <c r="T231" s="17"/>
      <c r="U231" s="17"/>
      <c r="V231" s="17"/>
      <c r="W231" s="17">
        <v>0</v>
      </c>
      <c r="X231" s="17">
        <f>SUM(Table1[[#This Row],[111]:[115]])</f>
        <v>0</v>
      </c>
      <c r="Y231" s="17"/>
      <c r="Z231" s="17">
        <v>0</v>
      </c>
      <c r="AA231" s="17">
        <v>3</v>
      </c>
      <c r="AB231" s="17"/>
      <c r="AC231" s="17"/>
      <c r="AD231" s="17">
        <v>3</v>
      </c>
      <c r="AE231" s="17"/>
      <c r="AF231" s="17"/>
      <c r="AG231" s="17"/>
      <c r="AH231" s="17"/>
      <c r="AI231" s="17">
        <f>SUM(Table1[[#This Row],[121]:[130]])</f>
        <v>6</v>
      </c>
      <c r="AJ231" s="17"/>
      <c r="AK231" s="17"/>
      <c r="AL231" s="17">
        <v>-3</v>
      </c>
      <c r="AM231" s="17">
        <f>SUM(Table1[[#This Row],[211]:[213]])</f>
        <v>-3</v>
      </c>
      <c r="AN231" s="17">
        <v>3</v>
      </c>
      <c r="AO231" s="17"/>
      <c r="AP231" s="17"/>
      <c r="AQ231" s="17"/>
      <c r="AR231" s="19"/>
      <c r="AS231" s="27">
        <f>SUM(Table1[[#This Row],[221]:[225]])</f>
        <v>3</v>
      </c>
    </row>
    <row r="232" spans="1:45" x14ac:dyDescent="0.25">
      <c r="A232" s="2">
        <v>190</v>
      </c>
      <c r="B232" s="36" t="s">
        <v>296</v>
      </c>
      <c r="C232" s="17">
        <f t="shared" si="2"/>
        <v>6</v>
      </c>
      <c r="D232" s="17">
        <v>190</v>
      </c>
      <c r="E232" s="17"/>
      <c r="F232" s="33"/>
      <c r="G232" s="31">
        <v>96.544921181600003</v>
      </c>
      <c r="H232" s="31">
        <v>98.658399445599997</v>
      </c>
      <c r="I232" s="31">
        <v>770.1508086883</v>
      </c>
      <c r="J232" s="18">
        <v>3.6649672299999998E-2</v>
      </c>
      <c r="K232" s="18">
        <v>2.9513286366</v>
      </c>
      <c r="L232" s="17">
        <v>79</v>
      </c>
      <c r="M232" s="17">
        <v>3</v>
      </c>
      <c r="N232" s="17">
        <v>2</v>
      </c>
      <c r="O232" s="17" t="s">
        <v>71</v>
      </c>
      <c r="P232" s="17" t="s">
        <v>70</v>
      </c>
      <c r="Q232" s="17" t="s">
        <v>71</v>
      </c>
      <c r="R232" s="17" t="s">
        <v>71</v>
      </c>
      <c r="S232" s="17"/>
      <c r="T232" s="17">
        <v>1</v>
      </c>
      <c r="U232" s="17"/>
      <c r="V232" s="17"/>
      <c r="W232" s="17"/>
      <c r="X232" s="17">
        <f>SUM(Table1[[#This Row],[111]:[115]])</f>
        <v>1</v>
      </c>
      <c r="Y232" s="17">
        <v>3</v>
      </c>
      <c r="Z232" s="17"/>
      <c r="AA232" s="17">
        <v>3</v>
      </c>
      <c r="AB232" s="17"/>
      <c r="AC232" s="17"/>
      <c r="AD232" s="17"/>
      <c r="AE232" s="17"/>
      <c r="AF232" s="17"/>
      <c r="AG232" s="17"/>
      <c r="AH232" s="17">
        <v>0</v>
      </c>
      <c r="AI232" s="17">
        <f>SUM(Table1[[#This Row],[121]:[130]])</f>
        <v>6</v>
      </c>
      <c r="AJ232" s="17"/>
      <c r="AK232" s="17"/>
      <c r="AL232" s="17">
        <v>-3</v>
      </c>
      <c r="AM232" s="17">
        <f>SUM(Table1[[#This Row],[211]:[213]])</f>
        <v>-3</v>
      </c>
      <c r="AN232" s="17"/>
      <c r="AO232" s="17"/>
      <c r="AP232" s="17">
        <v>2</v>
      </c>
      <c r="AQ232" s="17"/>
      <c r="AR232" s="19"/>
      <c r="AS232" s="27">
        <f>SUM(Table1[[#This Row],[221]:[225]])</f>
        <v>2</v>
      </c>
    </row>
    <row r="233" spans="1:45" x14ac:dyDescent="0.25">
      <c r="A233" s="2">
        <v>191</v>
      </c>
      <c r="B233" s="36" t="s">
        <v>301</v>
      </c>
      <c r="C233" s="17">
        <f t="shared" si="2"/>
        <v>6</v>
      </c>
      <c r="D233" s="17">
        <v>191</v>
      </c>
      <c r="E233" s="17"/>
      <c r="F233" s="33"/>
      <c r="G233" s="31">
        <v>5.5023109414000002</v>
      </c>
      <c r="H233" s="31">
        <v>7.6124394957000003</v>
      </c>
      <c r="I233" s="31">
        <v>12.4244198347</v>
      </c>
      <c r="J233" s="18">
        <v>0.53321291039999996</v>
      </c>
      <c r="K233" s="18">
        <v>0.55673876369999997</v>
      </c>
      <c r="L233" s="17">
        <v>93</v>
      </c>
      <c r="M233" s="17">
        <v>2</v>
      </c>
      <c r="N233" s="17">
        <v>5</v>
      </c>
      <c r="O233" s="17" t="s">
        <v>71</v>
      </c>
      <c r="P233" s="17" t="s">
        <v>70</v>
      </c>
      <c r="Q233" s="17" t="s">
        <v>71</v>
      </c>
      <c r="R233" s="17" t="s">
        <v>71</v>
      </c>
      <c r="S233" s="17"/>
      <c r="T233" s="17">
        <v>1</v>
      </c>
      <c r="U233" s="17"/>
      <c r="V233" s="17"/>
      <c r="W233" s="17"/>
      <c r="X233" s="17">
        <f>SUM(Table1[[#This Row],[111]:[115]])</f>
        <v>1</v>
      </c>
      <c r="Y233" s="17">
        <v>3</v>
      </c>
      <c r="Z233" s="17"/>
      <c r="AA233" s="17">
        <v>3</v>
      </c>
      <c r="AB233" s="17"/>
      <c r="AC233" s="17"/>
      <c r="AD233" s="17"/>
      <c r="AE233" s="17"/>
      <c r="AF233" s="17"/>
      <c r="AG233" s="17"/>
      <c r="AH233" s="17">
        <v>0</v>
      </c>
      <c r="AI233" s="17">
        <f>SUM(Table1[[#This Row],[121]:[130]])</f>
        <v>6</v>
      </c>
      <c r="AJ233" s="17"/>
      <c r="AK233" s="17"/>
      <c r="AL233" s="17">
        <v>-3</v>
      </c>
      <c r="AM233" s="17">
        <f>SUM(Table1[[#This Row],[211]:[213]])</f>
        <v>-3</v>
      </c>
      <c r="AN233" s="17"/>
      <c r="AO233" s="17">
        <v>1</v>
      </c>
      <c r="AP233" s="17"/>
      <c r="AQ233" s="17">
        <v>1</v>
      </c>
      <c r="AR233" s="19"/>
      <c r="AS233" s="27">
        <f>SUM(Table1[[#This Row],[221]:[225]])</f>
        <v>2</v>
      </c>
    </row>
    <row r="234" spans="1:45" x14ac:dyDescent="0.25">
      <c r="A234" s="2">
        <v>192</v>
      </c>
      <c r="B234" s="36" t="s">
        <v>197</v>
      </c>
      <c r="C234" s="17">
        <f t="shared" si="2"/>
        <v>6</v>
      </c>
      <c r="D234" s="17">
        <v>192</v>
      </c>
      <c r="E234" s="17"/>
      <c r="F234" s="33"/>
      <c r="G234" s="31">
        <v>37.215520038100003</v>
      </c>
      <c r="H234" s="31">
        <v>16.808530502699998</v>
      </c>
      <c r="I234" s="31">
        <v>40.341050542799998</v>
      </c>
      <c r="J234" s="18">
        <v>-1.0755826895</v>
      </c>
      <c r="K234" s="18">
        <v>1.1903749051000001</v>
      </c>
      <c r="L234" s="17">
        <v>380</v>
      </c>
      <c r="M234" s="17">
        <v>10</v>
      </c>
      <c r="N234" s="17">
        <v>6</v>
      </c>
      <c r="O234" s="17" t="s">
        <v>70</v>
      </c>
      <c r="P234" s="17" t="s">
        <v>70</v>
      </c>
      <c r="Q234" s="17" t="s">
        <v>71</v>
      </c>
      <c r="R234" s="17" t="s">
        <v>71</v>
      </c>
      <c r="S234" s="17">
        <v>3</v>
      </c>
      <c r="T234" s="17">
        <v>1</v>
      </c>
      <c r="U234" s="17"/>
      <c r="V234" s="17"/>
      <c r="W234" s="17"/>
      <c r="X234" s="17">
        <f>SUM(Table1[[#This Row],[111]:[115]])</f>
        <v>4</v>
      </c>
      <c r="Y234" s="17">
        <v>3</v>
      </c>
      <c r="Z234" s="17"/>
      <c r="AA234" s="17">
        <v>3</v>
      </c>
      <c r="AB234" s="17"/>
      <c r="AC234" s="17"/>
      <c r="AD234" s="17"/>
      <c r="AE234" s="17"/>
      <c r="AF234" s="17"/>
      <c r="AG234" s="17">
        <v>-3</v>
      </c>
      <c r="AH234" s="17"/>
      <c r="AI234" s="17">
        <f>SUM(Table1[[#This Row],[121]:[130]])</f>
        <v>3</v>
      </c>
      <c r="AJ234" s="17"/>
      <c r="AK234" s="17"/>
      <c r="AL234" s="17">
        <v>-3</v>
      </c>
      <c r="AM234" s="17">
        <f>SUM(Table1[[#This Row],[211]:[213]])</f>
        <v>-3</v>
      </c>
      <c r="AN234" s="17"/>
      <c r="AO234" s="17"/>
      <c r="AP234" s="17">
        <v>2</v>
      </c>
      <c r="AQ234" s="17"/>
      <c r="AR234" s="19"/>
      <c r="AS234" s="27">
        <f>SUM(Table1[[#This Row],[221]:[225]])</f>
        <v>2</v>
      </c>
    </row>
    <row r="235" spans="1:45" x14ac:dyDescent="0.25">
      <c r="A235" s="2">
        <v>193</v>
      </c>
      <c r="B235" s="36" t="s">
        <v>419</v>
      </c>
      <c r="C235" s="17">
        <f t="shared" ref="C235:C298" si="3">SUM(X235,AI235,AM235,AS235)</f>
        <v>6</v>
      </c>
      <c r="D235" s="17">
        <v>193</v>
      </c>
      <c r="E235" s="17"/>
      <c r="F235" s="33"/>
      <c r="G235" s="31">
        <v>43.547444124899997</v>
      </c>
      <c r="H235" s="31">
        <v>42.600832138900003</v>
      </c>
      <c r="I235" s="31">
        <v>33.426586685899998</v>
      </c>
      <c r="J235" s="18">
        <v>-1.25685556E-2</v>
      </c>
      <c r="K235" s="18">
        <v>-0.34158975670000002</v>
      </c>
      <c r="L235" s="17">
        <v>119</v>
      </c>
      <c r="M235" s="17">
        <v>2</v>
      </c>
      <c r="N235" s="17">
        <v>4</v>
      </c>
      <c r="O235" s="17" t="s">
        <v>71</v>
      </c>
      <c r="P235" s="17" t="s">
        <v>71</v>
      </c>
      <c r="Q235" s="17" t="s">
        <v>71</v>
      </c>
      <c r="R235" s="17" t="s">
        <v>71</v>
      </c>
      <c r="S235" s="17"/>
      <c r="T235" s="17"/>
      <c r="U235" s="17"/>
      <c r="V235" s="17"/>
      <c r="W235" s="17">
        <v>0</v>
      </c>
      <c r="X235" s="17">
        <f>SUM(Table1[[#This Row],[111]:[115]])</f>
        <v>0</v>
      </c>
      <c r="Y235" s="17">
        <v>3</v>
      </c>
      <c r="Z235" s="17"/>
      <c r="AA235" s="17">
        <v>3</v>
      </c>
      <c r="AB235" s="17"/>
      <c r="AC235" s="17"/>
      <c r="AD235" s="17">
        <v>3</v>
      </c>
      <c r="AE235" s="17"/>
      <c r="AF235" s="17"/>
      <c r="AG235" s="17"/>
      <c r="AH235" s="17"/>
      <c r="AI235" s="17">
        <f>SUM(Table1[[#This Row],[121]:[130]])</f>
        <v>9</v>
      </c>
      <c r="AJ235" s="17"/>
      <c r="AK235" s="17"/>
      <c r="AL235" s="17">
        <v>-3</v>
      </c>
      <c r="AM235" s="17">
        <f>SUM(Table1[[#This Row],[211]:[213]])</f>
        <v>-3</v>
      </c>
      <c r="AN235" s="17"/>
      <c r="AO235" s="17"/>
      <c r="AP235" s="17"/>
      <c r="AQ235" s="17"/>
      <c r="AR235" s="19">
        <v>0</v>
      </c>
      <c r="AS235" s="27">
        <f>SUM(Table1[[#This Row],[221]:[225]])</f>
        <v>0</v>
      </c>
    </row>
    <row r="236" spans="1:45" x14ac:dyDescent="0.25">
      <c r="A236" s="2">
        <v>194</v>
      </c>
      <c r="B236" s="36" t="s">
        <v>349</v>
      </c>
      <c r="C236" s="17">
        <f t="shared" si="3"/>
        <v>6</v>
      </c>
      <c r="D236" s="17">
        <v>194</v>
      </c>
      <c r="E236" s="17"/>
      <c r="F236" s="33"/>
      <c r="G236" s="31">
        <v>47.237258777599997</v>
      </c>
      <c r="H236" s="31">
        <v>39.104757657</v>
      </c>
      <c r="I236" s="31">
        <v>45.3728365228</v>
      </c>
      <c r="J236" s="18">
        <v>-0.17195541759999999</v>
      </c>
      <c r="K236" s="18">
        <v>0.14872975420000001</v>
      </c>
      <c r="L236" s="17">
        <v>124</v>
      </c>
      <c r="M236" s="17">
        <v>5</v>
      </c>
      <c r="N236" s="17">
        <v>36</v>
      </c>
      <c r="O236" s="17" t="s">
        <v>71</v>
      </c>
      <c r="P236" s="17" t="s">
        <v>71</v>
      </c>
      <c r="Q236" s="17" t="s">
        <v>71</v>
      </c>
      <c r="R236" s="17" t="s">
        <v>71</v>
      </c>
      <c r="S236" s="17"/>
      <c r="T236" s="17"/>
      <c r="U236" s="17"/>
      <c r="V236" s="17"/>
      <c r="W236" s="17">
        <v>0</v>
      </c>
      <c r="X236" s="17">
        <f>SUM(Table1[[#This Row],[111]:[115]])</f>
        <v>0</v>
      </c>
      <c r="Y236" s="17">
        <v>3</v>
      </c>
      <c r="Z236" s="17"/>
      <c r="AA236" s="17">
        <v>3</v>
      </c>
      <c r="AB236" s="17"/>
      <c r="AC236" s="17"/>
      <c r="AD236" s="17">
        <v>3</v>
      </c>
      <c r="AE236" s="17"/>
      <c r="AF236" s="17"/>
      <c r="AG236" s="17"/>
      <c r="AH236" s="17"/>
      <c r="AI236" s="17">
        <f>SUM(Table1[[#This Row],[121]:[130]])</f>
        <v>9</v>
      </c>
      <c r="AJ236" s="17"/>
      <c r="AK236" s="17"/>
      <c r="AL236" s="17">
        <v>-3</v>
      </c>
      <c r="AM236" s="17">
        <f>SUM(Table1[[#This Row],[211]:[213]])</f>
        <v>-3</v>
      </c>
      <c r="AN236" s="17"/>
      <c r="AO236" s="17"/>
      <c r="AP236" s="17"/>
      <c r="AQ236" s="17"/>
      <c r="AR236" s="19">
        <v>0</v>
      </c>
      <c r="AS236" s="27">
        <f>SUM(Table1[[#This Row],[221]:[225]])</f>
        <v>0</v>
      </c>
    </row>
    <row r="237" spans="1:45" x14ac:dyDescent="0.25">
      <c r="A237" s="2">
        <v>195</v>
      </c>
      <c r="B237" s="36" t="s">
        <v>350</v>
      </c>
      <c r="C237" s="17">
        <f t="shared" si="3"/>
        <v>6</v>
      </c>
      <c r="D237" s="17">
        <v>195</v>
      </c>
      <c r="E237" s="17"/>
      <c r="F237" s="33"/>
      <c r="G237" s="31">
        <v>18.777023541399998</v>
      </c>
      <c r="H237" s="31">
        <v>14.7356905978</v>
      </c>
      <c r="I237" s="31">
        <v>18.445432355200001</v>
      </c>
      <c r="J237" s="18">
        <v>-0.47891247180000002</v>
      </c>
      <c r="K237" s="18">
        <v>0.39576961500000002</v>
      </c>
      <c r="L237" s="17">
        <v>124</v>
      </c>
      <c r="M237" s="17">
        <v>2</v>
      </c>
      <c r="N237" s="17">
        <v>10</v>
      </c>
      <c r="O237" s="17" t="s">
        <v>71</v>
      </c>
      <c r="P237" s="17" t="s">
        <v>71</v>
      </c>
      <c r="Q237" s="17" t="s">
        <v>71</v>
      </c>
      <c r="R237" s="17" t="s">
        <v>71</v>
      </c>
      <c r="S237" s="17"/>
      <c r="T237" s="17"/>
      <c r="U237" s="17"/>
      <c r="V237" s="17"/>
      <c r="W237" s="17">
        <v>0</v>
      </c>
      <c r="X237" s="17">
        <f>SUM(Table1[[#This Row],[111]:[115]])</f>
        <v>0</v>
      </c>
      <c r="Y237" s="17">
        <v>3</v>
      </c>
      <c r="Z237" s="17"/>
      <c r="AA237" s="17">
        <v>3</v>
      </c>
      <c r="AB237" s="17"/>
      <c r="AC237" s="17"/>
      <c r="AD237" s="17">
        <v>3</v>
      </c>
      <c r="AE237" s="17"/>
      <c r="AF237" s="17"/>
      <c r="AG237" s="17"/>
      <c r="AH237" s="17"/>
      <c r="AI237" s="17">
        <f>SUM(Table1[[#This Row],[121]:[130]])</f>
        <v>9</v>
      </c>
      <c r="AJ237" s="17"/>
      <c r="AK237" s="17"/>
      <c r="AL237" s="17">
        <v>-3</v>
      </c>
      <c r="AM237" s="17">
        <f>SUM(Table1[[#This Row],[211]:[213]])</f>
        <v>-3</v>
      </c>
      <c r="AN237" s="17"/>
      <c r="AO237" s="17"/>
      <c r="AP237" s="17"/>
      <c r="AQ237" s="17"/>
      <c r="AR237" s="19">
        <v>0</v>
      </c>
      <c r="AS237" s="27">
        <f>SUM(Table1[[#This Row],[221]:[225]])</f>
        <v>0</v>
      </c>
    </row>
    <row r="238" spans="1:45" x14ac:dyDescent="0.25">
      <c r="A238" s="2">
        <v>196</v>
      </c>
      <c r="B238" s="36" t="s">
        <v>360</v>
      </c>
      <c r="C238" s="17">
        <f t="shared" si="3"/>
        <v>6</v>
      </c>
      <c r="D238" s="17">
        <v>196</v>
      </c>
      <c r="E238" s="17"/>
      <c r="F238" s="33"/>
      <c r="G238" s="31">
        <v>99.019303861099999</v>
      </c>
      <c r="H238" s="31">
        <v>110.4852033775</v>
      </c>
      <c r="I238" s="31">
        <v>118.6602903062</v>
      </c>
      <c r="J238" s="18">
        <v>0.14998529050000001</v>
      </c>
      <c r="K238" s="18">
        <v>0.1582834031</v>
      </c>
      <c r="L238" s="17">
        <v>111</v>
      </c>
      <c r="M238" s="17">
        <v>3</v>
      </c>
      <c r="N238" s="17">
        <v>2</v>
      </c>
      <c r="O238" s="17" t="s">
        <v>71</v>
      </c>
      <c r="P238" s="17" t="s">
        <v>70</v>
      </c>
      <c r="Q238" s="17" t="s">
        <v>71</v>
      </c>
      <c r="R238" s="17" t="s">
        <v>71</v>
      </c>
      <c r="S238" s="17"/>
      <c r="T238" s="17">
        <v>1</v>
      </c>
      <c r="U238" s="17"/>
      <c r="V238" s="17"/>
      <c r="W238" s="17"/>
      <c r="X238" s="17">
        <f>SUM(Table1[[#This Row],[111]:[115]])</f>
        <v>1</v>
      </c>
      <c r="Y238" s="17">
        <v>3</v>
      </c>
      <c r="Z238" s="17"/>
      <c r="AA238" s="17">
        <v>3</v>
      </c>
      <c r="AB238" s="17"/>
      <c r="AC238" s="17"/>
      <c r="AD238" s="17"/>
      <c r="AE238" s="17">
        <v>2</v>
      </c>
      <c r="AF238" s="17"/>
      <c r="AG238" s="17"/>
      <c r="AH238" s="17"/>
      <c r="AI238" s="17">
        <f>SUM(Table1[[#This Row],[121]:[130]])</f>
        <v>8</v>
      </c>
      <c r="AJ238" s="17"/>
      <c r="AK238" s="17"/>
      <c r="AL238" s="17">
        <v>-3</v>
      </c>
      <c r="AM238" s="17">
        <f>SUM(Table1[[#This Row],[211]:[213]])</f>
        <v>-3</v>
      </c>
      <c r="AN238" s="17"/>
      <c r="AO238" s="17"/>
      <c r="AP238" s="17"/>
      <c r="AQ238" s="17"/>
      <c r="AR238" s="19">
        <v>0</v>
      </c>
      <c r="AS238" s="27">
        <f>SUM(Table1[[#This Row],[221]:[225]])</f>
        <v>0</v>
      </c>
    </row>
    <row r="239" spans="1:45" x14ac:dyDescent="0.25">
      <c r="A239" s="2">
        <v>197</v>
      </c>
      <c r="B239" s="36" t="s">
        <v>215</v>
      </c>
      <c r="C239" s="17">
        <f t="shared" si="3"/>
        <v>6</v>
      </c>
      <c r="D239" s="17">
        <v>197</v>
      </c>
      <c r="E239" s="17"/>
      <c r="F239" s="33"/>
      <c r="G239" s="31">
        <v>38.837575432900003</v>
      </c>
      <c r="H239" s="31">
        <v>31.927976576900001</v>
      </c>
      <c r="I239" s="31">
        <v>42.4161673296</v>
      </c>
      <c r="J239" s="18">
        <v>-0.31935450900000001</v>
      </c>
      <c r="K239" s="18">
        <v>0.43254058220000002</v>
      </c>
      <c r="L239" s="17">
        <v>156</v>
      </c>
      <c r="M239" s="17">
        <v>3</v>
      </c>
      <c r="N239" s="17">
        <v>0</v>
      </c>
      <c r="O239" s="17" t="s">
        <v>70</v>
      </c>
      <c r="P239" s="17" t="s">
        <v>71</v>
      </c>
      <c r="Q239" s="17" t="s">
        <v>71</v>
      </c>
      <c r="R239" s="17" t="s">
        <v>71</v>
      </c>
      <c r="S239" s="17">
        <v>3</v>
      </c>
      <c r="T239" s="17"/>
      <c r="U239" s="17"/>
      <c r="V239" s="17"/>
      <c r="W239" s="17"/>
      <c r="X239" s="17">
        <f>SUM(Table1[[#This Row],[111]:[115]])</f>
        <v>3</v>
      </c>
      <c r="Y239" s="17">
        <v>3</v>
      </c>
      <c r="Z239" s="17"/>
      <c r="AA239" s="17">
        <v>3</v>
      </c>
      <c r="AB239" s="17"/>
      <c r="AC239" s="17"/>
      <c r="AD239" s="17"/>
      <c r="AE239" s="17"/>
      <c r="AF239" s="17"/>
      <c r="AG239" s="17"/>
      <c r="AH239" s="17">
        <v>0</v>
      </c>
      <c r="AI239" s="17">
        <f>SUM(Table1[[#This Row],[121]:[130]])</f>
        <v>6</v>
      </c>
      <c r="AJ239" s="17"/>
      <c r="AK239" s="17"/>
      <c r="AL239" s="17">
        <v>-3</v>
      </c>
      <c r="AM239" s="17">
        <f>SUM(Table1[[#This Row],[211]:[213]])</f>
        <v>-3</v>
      </c>
      <c r="AN239" s="17"/>
      <c r="AO239" s="17"/>
      <c r="AP239" s="17"/>
      <c r="AQ239" s="17"/>
      <c r="AR239" s="19">
        <v>0</v>
      </c>
      <c r="AS239" s="27">
        <f>SUM(Table1[[#This Row],[221]:[225]])</f>
        <v>0</v>
      </c>
    </row>
    <row r="240" spans="1:45" x14ac:dyDescent="0.25">
      <c r="A240" s="2">
        <v>198</v>
      </c>
      <c r="B240" s="36" t="s">
        <v>310</v>
      </c>
      <c r="C240" s="17">
        <f t="shared" si="3"/>
        <v>6</v>
      </c>
      <c r="D240" s="17">
        <v>198</v>
      </c>
      <c r="E240" s="17"/>
      <c r="F240" s="33"/>
      <c r="G240" s="31">
        <v>69.525499133899999</v>
      </c>
      <c r="H240" s="31">
        <v>78.035328985299998</v>
      </c>
      <c r="I240" s="31">
        <v>57.2033297029</v>
      </c>
      <c r="J240" s="18">
        <v>0.13446034539999999</v>
      </c>
      <c r="K240" s="18">
        <v>-0.3933602987</v>
      </c>
      <c r="L240" s="17">
        <v>197</v>
      </c>
      <c r="M240" s="17">
        <v>6</v>
      </c>
      <c r="N240" s="17">
        <v>31</v>
      </c>
      <c r="O240" s="17" t="s">
        <v>70</v>
      </c>
      <c r="P240" s="17" t="s">
        <v>71</v>
      </c>
      <c r="Q240" s="17" t="s">
        <v>71</v>
      </c>
      <c r="R240" s="17" t="s">
        <v>71</v>
      </c>
      <c r="S240" s="17">
        <v>3</v>
      </c>
      <c r="T240" s="17"/>
      <c r="U240" s="17"/>
      <c r="V240" s="17"/>
      <c r="W240" s="17"/>
      <c r="X240" s="17">
        <f>SUM(Table1[[#This Row],[111]:[115]])</f>
        <v>3</v>
      </c>
      <c r="Y240" s="17">
        <v>3</v>
      </c>
      <c r="Z240" s="17"/>
      <c r="AA240" s="17">
        <v>3</v>
      </c>
      <c r="AB240" s="17"/>
      <c r="AC240" s="17"/>
      <c r="AD240" s="17"/>
      <c r="AE240" s="17"/>
      <c r="AF240" s="17"/>
      <c r="AG240" s="17"/>
      <c r="AH240" s="17">
        <v>0</v>
      </c>
      <c r="AI240" s="17">
        <f>SUM(Table1[[#This Row],[121]:[130]])</f>
        <v>6</v>
      </c>
      <c r="AJ240" s="17"/>
      <c r="AK240" s="17"/>
      <c r="AL240" s="17">
        <v>-3</v>
      </c>
      <c r="AM240" s="17">
        <f>SUM(Table1[[#This Row],[211]:[213]])</f>
        <v>-3</v>
      </c>
      <c r="AN240" s="17"/>
      <c r="AO240" s="17"/>
      <c r="AP240" s="17"/>
      <c r="AQ240" s="17"/>
      <c r="AR240" s="19">
        <v>0</v>
      </c>
      <c r="AS240" s="27">
        <f>SUM(Table1[[#This Row],[221]:[225]])</f>
        <v>0</v>
      </c>
    </row>
    <row r="241" spans="1:45" x14ac:dyDescent="0.25">
      <c r="A241" s="2">
        <v>199</v>
      </c>
      <c r="B241" s="36" t="s">
        <v>311</v>
      </c>
      <c r="C241" s="17">
        <f t="shared" si="3"/>
        <v>6</v>
      </c>
      <c r="D241" s="17">
        <v>199</v>
      </c>
      <c r="E241" s="17"/>
      <c r="F241" s="33"/>
      <c r="G241" s="31">
        <v>135.77348107910001</v>
      </c>
      <c r="H241" s="31">
        <v>86.087760281499996</v>
      </c>
      <c r="I241" s="31">
        <v>64.279866790599996</v>
      </c>
      <c r="J241" s="18">
        <v>-0.66619067480000005</v>
      </c>
      <c r="K241" s="18">
        <v>-0.38097951149999998</v>
      </c>
      <c r="L241" s="17">
        <v>212</v>
      </c>
      <c r="M241" s="17">
        <v>2</v>
      </c>
      <c r="N241" s="17">
        <v>0</v>
      </c>
      <c r="O241" s="17" t="s">
        <v>70</v>
      </c>
      <c r="P241" s="17" t="s">
        <v>71</v>
      </c>
      <c r="Q241" s="17" t="s">
        <v>71</v>
      </c>
      <c r="R241" s="17" t="s">
        <v>71</v>
      </c>
      <c r="S241" s="17">
        <v>3</v>
      </c>
      <c r="T241" s="17"/>
      <c r="U241" s="17"/>
      <c r="V241" s="17"/>
      <c r="W241" s="17"/>
      <c r="X241" s="17">
        <f>SUM(Table1[[#This Row],[111]:[115]])</f>
        <v>3</v>
      </c>
      <c r="Y241" s="17">
        <v>3</v>
      </c>
      <c r="Z241" s="17"/>
      <c r="AA241" s="17">
        <v>3</v>
      </c>
      <c r="AB241" s="17"/>
      <c r="AC241" s="17"/>
      <c r="AD241" s="17"/>
      <c r="AE241" s="17"/>
      <c r="AF241" s="17"/>
      <c r="AG241" s="17"/>
      <c r="AH241" s="17">
        <v>0</v>
      </c>
      <c r="AI241" s="17">
        <f>SUM(Table1[[#This Row],[121]:[130]])</f>
        <v>6</v>
      </c>
      <c r="AJ241" s="17"/>
      <c r="AK241" s="17"/>
      <c r="AL241" s="17">
        <v>-3</v>
      </c>
      <c r="AM241" s="17">
        <f>SUM(Table1[[#This Row],[211]:[213]])</f>
        <v>-3</v>
      </c>
      <c r="AN241" s="17"/>
      <c r="AO241" s="17"/>
      <c r="AP241" s="17"/>
      <c r="AQ241" s="17"/>
      <c r="AR241" s="19">
        <v>0</v>
      </c>
      <c r="AS241" s="27">
        <f>SUM(Table1[[#This Row],[221]:[225]])</f>
        <v>0</v>
      </c>
    </row>
    <row r="242" spans="1:45" x14ac:dyDescent="0.25">
      <c r="A242" s="2">
        <v>200</v>
      </c>
      <c r="B242" s="36" t="s">
        <v>313</v>
      </c>
      <c r="C242" s="17">
        <f t="shared" si="3"/>
        <v>6</v>
      </c>
      <c r="D242" s="17">
        <v>200</v>
      </c>
      <c r="E242" s="17"/>
      <c r="F242" s="33"/>
      <c r="G242" s="31">
        <v>12.0745314641</v>
      </c>
      <c r="H242" s="31">
        <v>10.425406192900001</v>
      </c>
      <c r="I242" s="31">
        <v>8.0183500763000009</v>
      </c>
      <c r="J242" s="18">
        <v>-0.142390502</v>
      </c>
      <c r="K242" s="18">
        <v>-0.45072410190000001</v>
      </c>
      <c r="L242" s="17">
        <v>232</v>
      </c>
      <c r="M242" s="17">
        <v>4</v>
      </c>
      <c r="N242" s="17">
        <v>44</v>
      </c>
      <c r="O242" s="17" t="s">
        <v>70</v>
      </c>
      <c r="P242" s="17" t="s">
        <v>71</v>
      </c>
      <c r="Q242" s="17" t="s">
        <v>71</v>
      </c>
      <c r="R242" s="17" t="s">
        <v>71</v>
      </c>
      <c r="S242" s="17">
        <v>3</v>
      </c>
      <c r="T242" s="17"/>
      <c r="U242" s="17"/>
      <c r="V242" s="17"/>
      <c r="W242" s="17"/>
      <c r="X242" s="17">
        <f>SUM(Table1[[#This Row],[111]:[115]])</f>
        <v>3</v>
      </c>
      <c r="Y242" s="17">
        <v>3</v>
      </c>
      <c r="Z242" s="17"/>
      <c r="AA242" s="17">
        <v>3</v>
      </c>
      <c r="AB242" s="17"/>
      <c r="AC242" s="17"/>
      <c r="AD242" s="17"/>
      <c r="AE242" s="17"/>
      <c r="AF242" s="17"/>
      <c r="AG242" s="17"/>
      <c r="AH242" s="17">
        <v>0</v>
      </c>
      <c r="AI242" s="17">
        <f>SUM(Table1[[#This Row],[121]:[130]])</f>
        <v>6</v>
      </c>
      <c r="AJ242" s="17"/>
      <c r="AK242" s="17"/>
      <c r="AL242" s="17">
        <v>-3</v>
      </c>
      <c r="AM242" s="17">
        <f>SUM(Table1[[#This Row],[211]:[213]])</f>
        <v>-3</v>
      </c>
      <c r="AN242" s="17"/>
      <c r="AO242" s="17"/>
      <c r="AP242" s="17"/>
      <c r="AQ242" s="17"/>
      <c r="AR242" s="19">
        <v>0</v>
      </c>
      <c r="AS242" s="27">
        <f>SUM(Table1[[#This Row],[221]:[225]])</f>
        <v>0</v>
      </c>
    </row>
    <row r="243" spans="1:45" x14ac:dyDescent="0.25">
      <c r="A243" s="2">
        <v>201</v>
      </c>
      <c r="B243" s="36" t="s">
        <v>314</v>
      </c>
      <c r="C243" s="17">
        <f t="shared" si="3"/>
        <v>6</v>
      </c>
      <c r="D243" s="17">
        <v>201</v>
      </c>
      <c r="E243" s="17"/>
      <c r="F243" s="33"/>
      <c r="G243" s="31">
        <v>55.694296677399997</v>
      </c>
      <c r="H243" s="31">
        <v>45.230798318399998</v>
      </c>
      <c r="I243" s="31">
        <v>44.495297325599999</v>
      </c>
      <c r="J243" s="18">
        <v>-0.28410415480000001</v>
      </c>
      <c r="K243" s="18">
        <v>-1.04377299E-2</v>
      </c>
      <c r="L243" s="17">
        <v>247</v>
      </c>
      <c r="M243" s="17">
        <v>2</v>
      </c>
      <c r="N243" s="17">
        <v>53</v>
      </c>
      <c r="O243" s="17" t="s">
        <v>70</v>
      </c>
      <c r="P243" s="17" t="s">
        <v>71</v>
      </c>
      <c r="Q243" s="17" t="s">
        <v>71</v>
      </c>
      <c r="R243" s="17" t="s">
        <v>71</v>
      </c>
      <c r="S243" s="17">
        <v>3</v>
      </c>
      <c r="T243" s="17"/>
      <c r="U243" s="17"/>
      <c r="V243" s="17"/>
      <c r="W243" s="17"/>
      <c r="X243" s="17">
        <f>SUM(Table1[[#This Row],[111]:[115]])</f>
        <v>3</v>
      </c>
      <c r="Y243" s="17">
        <v>3</v>
      </c>
      <c r="Z243" s="17"/>
      <c r="AA243" s="17">
        <v>3</v>
      </c>
      <c r="AB243" s="17"/>
      <c r="AC243" s="17"/>
      <c r="AD243" s="17"/>
      <c r="AE243" s="17"/>
      <c r="AF243" s="17"/>
      <c r="AG243" s="17"/>
      <c r="AH243" s="17">
        <v>0</v>
      </c>
      <c r="AI243" s="17">
        <f>SUM(Table1[[#This Row],[121]:[130]])</f>
        <v>6</v>
      </c>
      <c r="AJ243" s="17"/>
      <c r="AK243" s="17"/>
      <c r="AL243" s="17">
        <v>-3</v>
      </c>
      <c r="AM243" s="17">
        <f>SUM(Table1[[#This Row],[211]:[213]])</f>
        <v>-3</v>
      </c>
      <c r="AN243" s="17"/>
      <c r="AO243" s="17"/>
      <c r="AP243" s="17"/>
      <c r="AQ243" s="17"/>
      <c r="AR243" s="19">
        <v>0</v>
      </c>
      <c r="AS243" s="27">
        <f>SUM(Table1[[#This Row],[221]:[225]])</f>
        <v>0</v>
      </c>
    </row>
    <row r="244" spans="1:45" x14ac:dyDescent="0.25">
      <c r="A244" s="2">
        <v>202</v>
      </c>
      <c r="B244" s="36" t="s">
        <v>315</v>
      </c>
      <c r="C244" s="17">
        <f t="shared" si="3"/>
        <v>6</v>
      </c>
      <c r="D244" s="17">
        <v>202</v>
      </c>
      <c r="E244" s="17"/>
      <c r="F244" s="33"/>
      <c r="G244" s="31">
        <v>9.9622423445999999</v>
      </c>
      <c r="H244" s="31">
        <v>9.9643127434000007</v>
      </c>
      <c r="I244" s="31">
        <v>6.3502063955999999</v>
      </c>
      <c r="J244" s="18">
        <v>5.8478170500000003E-2</v>
      </c>
      <c r="K244" s="18">
        <v>-0.66192753159999995</v>
      </c>
      <c r="L244" s="17">
        <v>248</v>
      </c>
      <c r="M244" s="17">
        <v>5</v>
      </c>
      <c r="N244" s="17">
        <v>1</v>
      </c>
      <c r="O244" s="17" t="s">
        <v>70</v>
      </c>
      <c r="P244" s="17" t="s">
        <v>71</v>
      </c>
      <c r="Q244" s="17" t="s">
        <v>71</v>
      </c>
      <c r="R244" s="17" t="s">
        <v>71</v>
      </c>
      <c r="S244" s="17">
        <v>3</v>
      </c>
      <c r="T244" s="17"/>
      <c r="U244" s="17"/>
      <c r="V244" s="17"/>
      <c r="W244" s="17"/>
      <c r="X244" s="17">
        <f>SUM(Table1[[#This Row],[111]:[115]])</f>
        <v>3</v>
      </c>
      <c r="Y244" s="17">
        <v>3</v>
      </c>
      <c r="Z244" s="17"/>
      <c r="AA244" s="17">
        <v>3</v>
      </c>
      <c r="AB244" s="17"/>
      <c r="AC244" s="17"/>
      <c r="AD244" s="17"/>
      <c r="AE244" s="17"/>
      <c r="AF244" s="17"/>
      <c r="AG244" s="17"/>
      <c r="AH244" s="17">
        <v>0</v>
      </c>
      <c r="AI244" s="17">
        <f>SUM(Table1[[#This Row],[121]:[130]])</f>
        <v>6</v>
      </c>
      <c r="AJ244" s="17"/>
      <c r="AK244" s="17"/>
      <c r="AL244" s="17">
        <v>-3</v>
      </c>
      <c r="AM244" s="17">
        <f>SUM(Table1[[#This Row],[211]:[213]])</f>
        <v>-3</v>
      </c>
      <c r="AN244" s="17"/>
      <c r="AO244" s="17"/>
      <c r="AP244" s="17"/>
      <c r="AQ244" s="17"/>
      <c r="AR244" s="19">
        <v>0</v>
      </c>
      <c r="AS244" s="27">
        <f>SUM(Table1[[#This Row],[221]:[225]])</f>
        <v>0</v>
      </c>
    </row>
    <row r="245" spans="1:45" x14ac:dyDescent="0.25">
      <c r="A245" s="2">
        <v>203</v>
      </c>
      <c r="B245" s="36" t="s">
        <v>317</v>
      </c>
      <c r="C245" s="17">
        <f t="shared" si="3"/>
        <v>6</v>
      </c>
      <c r="D245" s="17">
        <v>203</v>
      </c>
      <c r="E245" s="17"/>
      <c r="F245" s="33"/>
      <c r="G245" s="31">
        <v>14.532590842799999</v>
      </c>
      <c r="H245" s="31">
        <v>8.9128568246000004</v>
      </c>
      <c r="I245" s="31">
        <v>10.413379922500001</v>
      </c>
      <c r="J245" s="18">
        <v>-0.71274236219999998</v>
      </c>
      <c r="K245" s="18">
        <v>0.2012513531</v>
      </c>
      <c r="L245" s="17">
        <v>269</v>
      </c>
      <c r="M245" s="17">
        <v>8</v>
      </c>
      <c r="N245" s="17">
        <v>0</v>
      </c>
      <c r="O245" s="17" t="s">
        <v>70</v>
      </c>
      <c r="P245" s="17" t="s">
        <v>71</v>
      </c>
      <c r="Q245" s="17" t="s">
        <v>71</v>
      </c>
      <c r="R245" s="17" t="s">
        <v>71</v>
      </c>
      <c r="S245" s="17">
        <v>3</v>
      </c>
      <c r="T245" s="17"/>
      <c r="U245" s="17"/>
      <c r="V245" s="17"/>
      <c r="W245" s="17"/>
      <c r="X245" s="17">
        <f>SUM(Table1[[#This Row],[111]:[115]])</f>
        <v>3</v>
      </c>
      <c r="Y245" s="17">
        <v>3</v>
      </c>
      <c r="Z245" s="17"/>
      <c r="AA245" s="17">
        <v>3</v>
      </c>
      <c r="AB245" s="17"/>
      <c r="AC245" s="17"/>
      <c r="AD245" s="17"/>
      <c r="AE245" s="17"/>
      <c r="AF245" s="17"/>
      <c r="AG245" s="17"/>
      <c r="AH245" s="17">
        <v>0</v>
      </c>
      <c r="AI245" s="17">
        <f>SUM(Table1[[#This Row],[121]:[130]])</f>
        <v>6</v>
      </c>
      <c r="AJ245" s="17"/>
      <c r="AK245" s="17"/>
      <c r="AL245" s="17">
        <v>-3</v>
      </c>
      <c r="AM245" s="17">
        <f>SUM(Table1[[#This Row],[211]:[213]])</f>
        <v>-3</v>
      </c>
      <c r="AN245" s="17"/>
      <c r="AO245" s="17"/>
      <c r="AP245" s="17"/>
      <c r="AQ245" s="17"/>
      <c r="AR245" s="19">
        <v>0</v>
      </c>
      <c r="AS245" s="27">
        <f>SUM(Table1[[#This Row],[221]:[225]])</f>
        <v>0</v>
      </c>
    </row>
    <row r="246" spans="1:45" x14ac:dyDescent="0.25">
      <c r="A246" s="2">
        <v>204</v>
      </c>
      <c r="B246" s="36" t="s">
        <v>320</v>
      </c>
      <c r="C246" s="17">
        <f t="shared" si="3"/>
        <v>6</v>
      </c>
      <c r="D246" s="17">
        <v>204</v>
      </c>
      <c r="E246" s="17"/>
      <c r="F246" s="33"/>
      <c r="G246" s="31">
        <v>5.2238089216999999</v>
      </c>
      <c r="H246" s="31">
        <v>6.2206892506000004</v>
      </c>
      <c r="I246" s="31">
        <v>2.5357264536000002</v>
      </c>
      <c r="J246" s="18">
        <v>0.1822954118</v>
      </c>
      <c r="K246" s="18">
        <v>-1.1230940293</v>
      </c>
      <c r="L246" s="17">
        <v>292</v>
      </c>
      <c r="M246" s="17">
        <v>27</v>
      </c>
      <c r="N246" s="17">
        <v>0</v>
      </c>
      <c r="O246" s="17" t="s">
        <v>70</v>
      </c>
      <c r="P246" s="17" t="s">
        <v>71</v>
      </c>
      <c r="Q246" s="17" t="s">
        <v>71</v>
      </c>
      <c r="R246" s="17" t="s">
        <v>71</v>
      </c>
      <c r="S246" s="17">
        <v>3</v>
      </c>
      <c r="T246" s="17"/>
      <c r="U246" s="17"/>
      <c r="V246" s="17"/>
      <c r="W246" s="17"/>
      <c r="X246" s="17">
        <f>SUM(Table1[[#This Row],[111]:[115]])</f>
        <v>3</v>
      </c>
      <c r="Y246" s="17">
        <v>3</v>
      </c>
      <c r="Z246" s="17"/>
      <c r="AA246" s="17">
        <v>3</v>
      </c>
      <c r="AB246" s="17"/>
      <c r="AC246" s="17"/>
      <c r="AD246" s="17"/>
      <c r="AE246" s="17"/>
      <c r="AF246" s="17"/>
      <c r="AG246" s="17"/>
      <c r="AH246" s="17">
        <v>0</v>
      </c>
      <c r="AI246" s="17">
        <f>SUM(Table1[[#This Row],[121]:[130]])</f>
        <v>6</v>
      </c>
      <c r="AJ246" s="17"/>
      <c r="AK246" s="17"/>
      <c r="AL246" s="17">
        <v>-3</v>
      </c>
      <c r="AM246" s="17">
        <f>SUM(Table1[[#This Row],[211]:[213]])</f>
        <v>-3</v>
      </c>
      <c r="AN246" s="17"/>
      <c r="AO246" s="17"/>
      <c r="AP246" s="17"/>
      <c r="AQ246" s="17"/>
      <c r="AR246" s="19">
        <v>0</v>
      </c>
      <c r="AS246" s="27">
        <f>SUM(Table1[[#This Row],[221]:[225]])</f>
        <v>0</v>
      </c>
    </row>
    <row r="247" spans="1:45" x14ac:dyDescent="0.25">
      <c r="A247" s="2">
        <v>205</v>
      </c>
      <c r="B247" s="36" t="s">
        <v>324</v>
      </c>
      <c r="C247" s="17">
        <f t="shared" si="3"/>
        <v>6</v>
      </c>
      <c r="D247" s="17">
        <v>205</v>
      </c>
      <c r="E247" s="17"/>
      <c r="F247" s="33"/>
      <c r="G247" s="31">
        <v>12.189312152399999</v>
      </c>
      <c r="H247" s="31">
        <v>10.676939133799999</v>
      </c>
      <c r="I247" s="31">
        <v>13.4303568567</v>
      </c>
      <c r="J247" s="18">
        <v>-0.16497279409999999</v>
      </c>
      <c r="K247" s="18">
        <v>0.2973703332</v>
      </c>
      <c r="L247" s="17">
        <v>300</v>
      </c>
      <c r="M247" s="17">
        <v>7</v>
      </c>
      <c r="N247" s="17">
        <v>9</v>
      </c>
      <c r="O247" s="17" t="s">
        <v>70</v>
      </c>
      <c r="P247" s="17" t="s">
        <v>71</v>
      </c>
      <c r="Q247" s="17" t="s">
        <v>71</v>
      </c>
      <c r="R247" s="17" t="s">
        <v>71</v>
      </c>
      <c r="S247" s="17">
        <v>3</v>
      </c>
      <c r="T247" s="17"/>
      <c r="U247" s="17"/>
      <c r="V247" s="17"/>
      <c r="W247" s="17"/>
      <c r="X247" s="17">
        <f>SUM(Table1[[#This Row],[111]:[115]])</f>
        <v>3</v>
      </c>
      <c r="Y247" s="17">
        <v>3</v>
      </c>
      <c r="Z247" s="17"/>
      <c r="AA247" s="17">
        <v>3</v>
      </c>
      <c r="AB247" s="17"/>
      <c r="AC247" s="17"/>
      <c r="AD247" s="17"/>
      <c r="AE247" s="17"/>
      <c r="AF247" s="17"/>
      <c r="AG247" s="17"/>
      <c r="AH247" s="17">
        <v>0</v>
      </c>
      <c r="AI247" s="17">
        <f>SUM(Table1[[#This Row],[121]:[130]])</f>
        <v>6</v>
      </c>
      <c r="AJ247" s="17"/>
      <c r="AK247" s="17"/>
      <c r="AL247" s="17">
        <v>-3</v>
      </c>
      <c r="AM247" s="17">
        <f>SUM(Table1[[#This Row],[211]:[213]])</f>
        <v>-3</v>
      </c>
      <c r="AN247" s="17"/>
      <c r="AO247" s="17"/>
      <c r="AP247" s="17"/>
      <c r="AQ247" s="17"/>
      <c r="AR247" s="19">
        <v>0</v>
      </c>
      <c r="AS247" s="27">
        <f>SUM(Table1[[#This Row],[221]:[225]])</f>
        <v>0</v>
      </c>
    </row>
    <row r="248" spans="1:45" x14ac:dyDescent="0.25">
      <c r="A248" s="2">
        <v>206</v>
      </c>
      <c r="B248" s="36" t="s">
        <v>380</v>
      </c>
      <c r="C248" s="17">
        <f t="shared" si="3"/>
        <v>6</v>
      </c>
      <c r="D248" s="17">
        <v>206</v>
      </c>
      <c r="E248" s="17"/>
      <c r="F248" s="33"/>
      <c r="G248" s="31">
        <v>669.75178571480001</v>
      </c>
      <c r="H248" s="31">
        <v>591.0577306591</v>
      </c>
      <c r="I248" s="31">
        <v>490.09838818999998</v>
      </c>
      <c r="J248" s="18">
        <v>-0.20290568219999999</v>
      </c>
      <c r="K248" s="18">
        <v>-0.248446107</v>
      </c>
      <c r="L248" s="17">
        <v>99</v>
      </c>
      <c r="M248" s="17">
        <v>3</v>
      </c>
      <c r="N248" s="17">
        <v>5</v>
      </c>
      <c r="O248" s="17" t="s">
        <v>71</v>
      </c>
      <c r="P248" s="17" t="s">
        <v>71</v>
      </c>
      <c r="Q248" s="17" t="s">
        <v>71</v>
      </c>
      <c r="R248" s="17" t="s">
        <v>71</v>
      </c>
      <c r="S248" s="17"/>
      <c r="T248" s="17"/>
      <c r="U248" s="17"/>
      <c r="V248" s="17"/>
      <c r="W248" s="17">
        <v>0</v>
      </c>
      <c r="X248" s="17">
        <f>SUM(Table1[[#This Row],[111]:[115]])</f>
        <v>0</v>
      </c>
      <c r="Y248" s="17">
        <v>3</v>
      </c>
      <c r="Z248" s="17"/>
      <c r="AA248" s="17">
        <v>3</v>
      </c>
      <c r="AB248" s="17"/>
      <c r="AC248" s="17"/>
      <c r="AD248" s="17"/>
      <c r="AE248" s="17"/>
      <c r="AF248" s="17"/>
      <c r="AG248" s="17"/>
      <c r="AH248" s="17">
        <v>0</v>
      </c>
      <c r="AI248" s="17">
        <f>SUM(Table1[[#This Row],[121]:[130]])</f>
        <v>6</v>
      </c>
      <c r="AJ248" s="17"/>
      <c r="AK248" s="17">
        <v>0</v>
      </c>
      <c r="AL248" s="17"/>
      <c r="AM248" s="17">
        <f>SUM(Table1[[#This Row],[211]:[213]])</f>
        <v>0</v>
      </c>
      <c r="AN248" s="17"/>
      <c r="AO248" s="17"/>
      <c r="AP248" s="17"/>
      <c r="AQ248" s="17"/>
      <c r="AR248" s="19">
        <v>0</v>
      </c>
      <c r="AS248" s="27">
        <f>SUM(Table1[[#This Row],[221]:[225]])</f>
        <v>0</v>
      </c>
    </row>
    <row r="249" spans="1:45" x14ac:dyDescent="0.25">
      <c r="A249" s="2">
        <v>207</v>
      </c>
      <c r="B249" s="36" t="s">
        <v>281</v>
      </c>
      <c r="C249" s="17">
        <f t="shared" si="3"/>
        <v>6</v>
      </c>
      <c r="D249" s="17">
        <v>207</v>
      </c>
      <c r="E249" s="17"/>
      <c r="F249" s="33"/>
      <c r="G249" s="31">
        <v>703.91129931529997</v>
      </c>
      <c r="H249" s="31">
        <v>634.80962190610001</v>
      </c>
      <c r="I249" s="31">
        <v>528.86138256690003</v>
      </c>
      <c r="J249" s="18">
        <v>-0.16489384430000001</v>
      </c>
      <c r="K249" s="18">
        <v>-0.2411395294</v>
      </c>
      <c r="L249" s="17">
        <v>115</v>
      </c>
      <c r="M249" s="17">
        <v>2</v>
      </c>
      <c r="N249" s="17">
        <v>2</v>
      </c>
      <c r="O249" s="17" t="s">
        <v>71</v>
      </c>
      <c r="P249" s="17" t="s">
        <v>71</v>
      </c>
      <c r="Q249" s="17" t="s">
        <v>71</v>
      </c>
      <c r="R249" s="17" t="s">
        <v>71</v>
      </c>
      <c r="S249" s="17"/>
      <c r="T249" s="17"/>
      <c r="U249" s="17"/>
      <c r="V249" s="17"/>
      <c r="W249" s="17">
        <v>0</v>
      </c>
      <c r="X249" s="17">
        <f>SUM(Table1[[#This Row],[111]:[115]])</f>
        <v>0</v>
      </c>
      <c r="Y249" s="17"/>
      <c r="Z249" s="17">
        <v>0</v>
      </c>
      <c r="AA249" s="17">
        <v>3</v>
      </c>
      <c r="AB249" s="17"/>
      <c r="AC249" s="17"/>
      <c r="AD249" s="17">
        <v>3</v>
      </c>
      <c r="AE249" s="17"/>
      <c r="AF249" s="17"/>
      <c r="AG249" s="17"/>
      <c r="AH249" s="17"/>
      <c r="AI249" s="17">
        <f>SUM(Table1[[#This Row],[121]:[130]])</f>
        <v>6</v>
      </c>
      <c r="AJ249" s="17"/>
      <c r="AK249" s="17">
        <v>0</v>
      </c>
      <c r="AL249" s="17"/>
      <c r="AM249" s="17">
        <f>SUM(Table1[[#This Row],[211]:[213]])</f>
        <v>0</v>
      </c>
      <c r="AN249" s="17"/>
      <c r="AO249" s="17"/>
      <c r="AP249" s="17"/>
      <c r="AQ249" s="17"/>
      <c r="AR249" s="19">
        <v>0</v>
      </c>
      <c r="AS249" s="27">
        <f>SUM(Table1[[#This Row],[221]:[225]])</f>
        <v>0</v>
      </c>
    </row>
    <row r="250" spans="1:45" x14ac:dyDescent="0.25">
      <c r="A250" s="2">
        <v>208</v>
      </c>
      <c r="B250" s="36" t="s">
        <v>288</v>
      </c>
      <c r="C250" s="17">
        <f t="shared" si="3"/>
        <v>6</v>
      </c>
      <c r="D250" s="17">
        <v>208</v>
      </c>
      <c r="E250" s="17"/>
      <c r="F250" s="33"/>
      <c r="G250" s="31">
        <v>406.60407187110002</v>
      </c>
      <c r="H250" s="31">
        <v>401.27270104479999</v>
      </c>
      <c r="I250" s="31">
        <v>303.23922183259998</v>
      </c>
      <c r="J250" s="18">
        <v>-2.51647789E-2</v>
      </c>
      <c r="K250" s="18">
        <v>-0.38633838349999999</v>
      </c>
      <c r="L250" s="17">
        <v>156</v>
      </c>
      <c r="M250" s="17">
        <v>3</v>
      </c>
      <c r="N250" s="17">
        <v>28</v>
      </c>
      <c r="O250" s="17" t="s">
        <v>71</v>
      </c>
      <c r="P250" s="17" t="s">
        <v>71</v>
      </c>
      <c r="Q250" s="17" t="s">
        <v>71</v>
      </c>
      <c r="R250" s="17" t="s">
        <v>71</v>
      </c>
      <c r="S250" s="17"/>
      <c r="T250" s="17"/>
      <c r="U250" s="17"/>
      <c r="V250" s="17"/>
      <c r="W250" s="17">
        <v>0</v>
      </c>
      <c r="X250" s="17">
        <f>SUM(Table1[[#This Row],[111]:[115]])</f>
        <v>0</v>
      </c>
      <c r="Y250" s="17">
        <v>3</v>
      </c>
      <c r="Z250" s="17"/>
      <c r="AA250" s="17">
        <v>3</v>
      </c>
      <c r="AB250" s="17"/>
      <c r="AC250" s="17"/>
      <c r="AD250" s="17"/>
      <c r="AE250" s="17"/>
      <c r="AF250" s="17"/>
      <c r="AG250" s="17"/>
      <c r="AH250" s="17">
        <v>0</v>
      </c>
      <c r="AI250" s="17">
        <f>SUM(Table1[[#This Row],[121]:[130]])</f>
        <v>6</v>
      </c>
      <c r="AJ250" s="17"/>
      <c r="AK250" s="17">
        <v>0</v>
      </c>
      <c r="AL250" s="17"/>
      <c r="AM250" s="17">
        <f>SUM(Table1[[#This Row],[211]:[213]])</f>
        <v>0</v>
      </c>
      <c r="AN250" s="17"/>
      <c r="AO250" s="17"/>
      <c r="AP250" s="17"/>
      <c r="AQ250" s="17"/>
      <c r="AR250" s="19">
        <v>0</v>
      </c>
      <c r="AS250" s="27">
        <f>SUM(Table1[[#This Row],[221]:[225]])</f>
        <v>0</v>
      </c>
    </row>
    <row r="251" spans="1:45" x14ac:dyDescent="0.25">
      <c r="A251" s="2">
        <v>209</v>
      </c>
      <c r="B251" s="36" t="s">
        <v>289</v>
      </c>
      <c r="C251" s="17">
        <f t="shared" si="3"/>
        <v>6</v>
      </c>
      <c r="D251" s="17">
        <v>209</v>
      </c>
      <c r="E251" s="17"/>
      <c r="F251" s="33"/>
      <c r="G251" s="31">
        <v>533.70179650240004</v>
      </c>
      <c r="H251" s="31">
        <v>415.12269983530001</v>
      </c>
      <c r="I251" s="31">
        <v>202.86136827350001</v>
      </c>
      <c r="J251" s="18">
        <v>-0.37516691839999999</v>
      </c>
      <c r="K251" s="18">
        <v>-1.0051777376</v>
      </c>
      <c r="L251" s="17">
        <v>159</v>
      </c>
      <c r="M251" s="17">
        <v>4</v>
      </c>
      <c r="N251" s="17">
        <v>4</v>
      </c>
      <c r="O251" s="17" t="s">
        <v>71</v>
      </c>
      <c r="P251" s="17" t="s">
        <v>71</v>
      </c>
      <c r="Q251" s="17" t="s">
        <v>71</v>
      </c>
      <c r="R251" s="17" t="s">
        <v>71</v>
      </c>
      <c r="S251" s="17"/>
      <c r="T251" s="17"/>
      <c r="U251" s="17"/>
      <c r="V251" s="17"/>
      <c r="W251" s="17">
        <v>0</v>
      </c>
      <c r="X251" s="17">
        <f>SUM(Table1[[#This Row],[111]:[115]])</f>
        <v>0</v>
      </c>
      <c r="Y251" s="17">
        <v>3</v>
      </c>
      <c r="Z251" s="17"/>
      <c r="AA251" s="17">
        <v>3</v>
      </c>
      <c r="AB251" s="17"/>
      <c r="AC251" s="17"/>
      <c r="AD251" s="17"/>
      <c r="AE251" s="17"/>
      <c r="AF251" s="17"/>
      <c r="AG251" s="17"/>
      <c r="AH251" s="17">
        <v>0</v>
      </c>
      <c r="AI251" s="17">
        <f>SUM(Table1[[#This Row],[121]:[130]])</f>
        <v>6</v>
      </c>
      <c r="AJ251" s="17"/>
      <c r="AK251" s="17">
        <v>0</v>
      </c>
      <c r="AL251" s="17"/>
      <c r="AM251" s="17">
        <f>SUM(Table1[[#This Row],[211]:[213]])</f>
        <v>0</v>
      </c>
      <c r="AN251" s="17"/>
      <c r="AO251" s="17"/>
      <c r="AP251" s="17"/>
      <c r="AQ251" s="17"/>
      <c r="AR251" s="19">
        <v>0</v>
      </c>
      <c r="AS251" s="27">
        <f>SUM(Table1[[#This Row],[221]:[225]])</f>
        <v>0</v>
      </c>
    </row>
    <row r="252" spans="1:45" x14ac:dyDescent="0.25">
      <c r="A252" s="2">
        <v>210</v>
      </c>
      <c r="B252" s="36" t="s">
        <v>290</v>
      </c>
      <c r="C252" s="17">
        <f t="shared" si="3"/>
        <v>6</v>
      </c>
      <c r="D252" s="17">
        <v>210</v>
      </c>
      <c r="E252" s="17"/>
      <c r="F252" s="33"/>
      <c r="G252" s="31">
        <v>819.55726921070004</v>
      </c>
      <c r="H252" s="31">
        <v>534.71027014389995</v>
      </c>
      <c r="I252" s="31">
        <v>472.81067163199998</v>
      </c>
      <c r="J252" s="18">
        <v>-0.62668470060000003</v>
      </c>
      <c r="K252" s="18">
        <v>-0.16315392889999999</v>
      </c>
      <c r="L252" s="17">
        <v>160</v>
      </c>
      <c r="M252" s="17">
        <v>4</v>
      </c>
      <c r="N252" s="17">
        <v>4</v>
      </c>
      <c r="O252" s="17" t="s">
        <v>71</v>
      </c>
      <c r="P252" s="17" t="s">
        <v>71</v>
      </c>
      <c r="Q252" s="17" t="s">
        <v>71</v>
      </c>
      <c r="R252" s="17" t="s">
        <v>71</v>
      </c>
      <c r="S252" s="17"/>
      <c r="T252" s="17"/>
      <c r="U252" s="17"/>
      <c r="V252" s="17"/>
      <c r="W252" s="17">
        <v>0</v>
      </c>
      <c r="X252" s="17">
        <f>SUM(Table1[[#This Row],[111]:[115]])</f>
        <v>0</v>
      </c>
      <c r="Y252" s="17">
        <v>3</v>
      </c>
      <c r="Z252" s="17"/>
      <c r="AA252" s="17">
        <v>3</v>
      </c>
      <c r="AB252" s="17"/>
      <c r="AC252" s="17"/>
      <c r="AD252" s="17"/>
      <c r="AE252" s="17"/>
      <c r="AF252" s="17"/>
      <c r="AG252" s="17"/>
      <c r="AH252" s="17">
        <v>0</v>
      </c>
      <c r="AI252" s="17">
        <f>SUM(Table1[[#This Row],[121]:[130]])</f>
        <v>6</v>
      </c>
      <c r="AJ252" s="17"/>
      <c r="AK252" s="17">
        <v>0</v>
      </c>
      <c r="AL252" s="17"/>
      <c r="AM252" s="17">
        <f>SUM(Table1[[#This Row],[211]:[213]])</f>
        <v>0</v>
      </c>
      <c r="AN252" s="17"/>
      <c r="AO252" s="17"/>
      <c r="AP252" s="17"/>
      <c r="AQ252" s="17"/>
      <c r="AR252" s="19">
        <v>0</v>
      </c>
      <c r="AS252" s="27">
        <f>SUM(Table1[[#This Row],[221]:[225]])</f>
        <v>0</v>
      </c>
    </row>
    <row r="253" spans="1:45" x14ac:dyDescent="0.25">
      <c r="A253" s="2">
        <v>211</v>
      </c>
      <c r="B253" s="36" t="s">
        <v>383</v>
      </c>
      <c r="C253" s="17">
        <f t="shared" si="3"/>
        <v>6</v>
      </c>
      <c r="D253" s="17">
        <v>211</v>
      </c>
      <c r="E253" s="17"/>
      <c r="F253" s="33"/>
      <c r="G253" s="31">
        <v>435.9928571616</v>
      </c>
      <c r="H253" s="31">
        <v>407.60194771369999</v>
      </c>
      <c r="I253" s="31">
        <v>406.36396241379998</v>
      </c>
      <c r="J253" s="18">
        <v>-0.1041666262</v>
      </c>
      <c r="K253" s="18">
        <v>9.4295171999999993E-3</v>
      </c>
      <c r="L253" s="17">
        <v>171</v>
      </c>
      <c r="M253" s="17">
        <v>5</v>
      </c>
      <c r="N253" s="17">
        <v>0</v>
      </c>
      <c r="O253" s="17" t="s">
        <v>71</v>
      </c>
      <c r="P253" s="17" t="s">
        <v>71</v>
      </c>
      <c r="Q253" s="17" t="s">
        <v>71</v>
      </c>
      <c r="R253" s="17" t="s">
        <v>71</v>
      </c>
      <c r="S253" s="17"/>
      <c r="T253" s="17"/>
      <c r="U253" s="17"/>
      <c r="V253" s="17"/>
      <c r="W253" s="17">
        <v>0</v>
      </c>
      <c r="X253" s="17">
        <f>SUM(Table1[[#This Row],[111]:[115]])</f>
        <v>0</v>
      </c>
      <c r="Y253" s="17">
        <v>3</v>
      </c>
      <c r="Z253" s="17"/>
      <c r="AA253" s="17">
        <v>3</v>
      </c>
      <c r="AB253" s="17"/>
      <c r="AC253" s="17"/>
      <c r="AD253" s="17"/>
      <c r="AE253" s="17"/>
      <c r="AF253" s="17"/>
      <c r="AG253" s="17"/>
      <c r="AH253" s="17">
        <v>0</v>
      </c>
      <c r="AI253" s="17">
        <f>SUM(Table1[[#This Row],[121]:[130]])</f>
        <v>6</v>
      </c>
      <c r="AJ253" s="17"/>
      <c r="AK253" s="17">
        <v>0</v>
      </c>
      <c r="AL253" s="17"/>
      <c r="AM253" s="17">
        <f>SUM(Table1[[#This Row],[211]:[213]])</f>
        <v>0</v>
      </c>
      <c r="AN253" s="17"/>
      <c r="AO253" s="17"/>
      <c r="AP253" s="17"/>
      <c r="AQ253" s="17"/>
      <c r="AR253" s="19">
        <v>0</v>
      </c>
      <c r="AS253" s="27">
        <f>SUM(Table1[[#This Row],[221]:[225]])</f>
        <v>0</v>
      </c>
    </row>
    <row r="254" spans="1:45" x14ac:dyDescent="0.25">
      <c r="A254" s="2">
        <v>212</v>
      </c>
      <c r="B254" s="36" t="s">
        <v>156</v>
      </c>
      <c r="C254" s="17">
        <f t="shared" si="3"/>
        <v>6</v>
      </c>
      <c r="D254" s="17">
        <v>212</v>
      </c>
      <c r="E254" s="17"/>
      <c r="F254" s="33"/>
      <c r="G254" s="31">
        <v>73.2735199368</v>
      </c>
      <c r="H254" s="31">
        <v>277.79275723849997</v>
      </c>
      <c r="I254" s="31">
        <v>294.33245256060002</v>
      </c>
      <c r="J254" s="18">
        <v>1.9271020337</v>
      </c>
      <c r="K254" s="18">
        <v>6.8335693700000005E-2</v>
      </c>
      <c r="L254" s="17">
        <v>62</v>
      </c>
      <c r="M254" s="17">
        <v>1</v>
      </c>
      <c r="N254" s="17">
        <v>4</v>
      </c>
      <c r="O254" s="17" t="s">
        <v>70</v>
      </c>
      <c r="P254" s="17" t="s">
        <v>71</v>
      </c>
      <c r="Q254" s="17" t="s">
        <v>71</v>
      </c>
      <c r="R254" s="17" t="s">
        <v>71</v>
      </c>
      <c r="S254" s="17">
        <v>3</v>
      </c>
      <c r="T254" s="17"/>
      <c r="U254" s="17"/>
      <c r="V254" s="17"/>
      <c r="W254" s="17"/>
      <c r="X254" s="17">
        <f>SUM(Table1[[#This Row],[111]:[115]])</f>
        <v>3</v>
      </c>
      <c r="Y254" s="17">
        <v>3</v>
      </c>
      <c r="Z254" s="17"/>
      <c r="AA254" s="17"/>
      <c r="AB254" s="17">
        <v>0</v>
      </c>
      <c r="AC254" s="17"/>
      <c r="AD254" s="17"/>
      <c r="AE254" s="17"/>
      <c r="AF254" s="17"/>
      <c r="AG254" s="17">
        <v>-3</v>
      </c>
      <c r="AH254" s="17"/>
      <c r="AI254" s="17">
        <f>SUM(Table1[[#This Row],[121]:[130]])</f>
        <v>0</v>
      </c>
      <c r="AJ254" s="17"/>
      <c r="AK254" s="17">
        <v>0</v>
      </c>
      <c r="AL254" s="17"/>
      <c r="AM254" s="17">
        <f>SUM(Table1[[#This Row],[211]:[213]])</f>
        <v>0</v>
      </c>
      <c r="AN254" s="17">
        <v>3</v>
      </c>
      <c r="AO254" s="17"/>
      <c r="AP254" s="17"/>
      <c r="AQ254" s="17"/>
      <c r="AR254" s="19"/>
      <c r="AS254" s="27">
        <f>SUM(Table1[[#This Row],[221]:[225]])</f>
        <v>3</v>
      </c>
    </row>
    <row r="255" spans="1:45" x14ac:dyDescent="0.25">
      <c r="A255" s="2">
        <v>213</v>
      </c>
      <c r="B255" s="36" t="s">
        <v>327</v>
      </c>
      <c r="C255" s="17">
        <f t="shared" si="3"/>
        <v>6</v>
      </c>
      <c r="D255" s="17">
        <v>213</v>
      </c>
      <c r="E255" s="17"/>
      <c r="F255" s="33"/>
      <c r="G255" s="31">
        <v>2674.1349512760999</v>
      </c>
      <c r="H255" s="31">
        <v>2979.4256594594999</v>
      </c>
      <c r="I255" s="31">
        <v>2503.1842581326</v>
      </c>
      <c r="J255" s="18">
        <v>0.15366243760000001</v>
      </c>
      <c r="K255" s="18">
        <v>-0.24827885250000001</v>
      </c>
      <c r="L255" s="17">
        <v>63</v>
      </c>
      <c r="M255" s="17">
        <v>3</v>
      </c>
      <c r="N255" s="17">
        <v>22</v>
      </c>
      <c r="O255" s="17" t="s">
        <v>71</v>
      </c>
      <c r="P255" s="17" t="s">
        <v>71</v>
      </c>
      <c r="Q255" s="17" t="s">
        <v>71</v>
      </c>
      <c r="R255" s="17" t="s">
        <v>71</v>
      </c>
      <c r="S255" s="17"/>
      <c r="T255" s="17"/>
      <c r="U255" s="17"/>
      <c r="V255" s="17"/>
      <c r="W255" s="17">
        <v>0</v>
      </c>
      <c r="X255" s="17">
        <f>SUM(Table1[[#This Row],[111]:[115]])</f>
        <v>0</v>
      </c>
      <c r="Y255" s="17">
        <v>3</v>
      </c>
      <c r="Z255" s="17"/>
      <c r="AA255" s="17">
        <v>3</v>
      </c>
      <c r="AB255" s="17"/>
      <c r="AC255" s="17"/>
      <c r="AD255" s="17"/>
      <c r="AE255" s="17"/>
      <c r="AF255" s="17"/>
      <c r="AG255" s="17">
        <v>-3</v>
      </c>
      <c r="AH255" s="17"/>
      <c r="AI255" s="17">
        <f>SUM(Table1[[#This Row],[121]:[130]])</f>
        <v>3</v>
      </c>
      <c r="AJ255" s="17">
        <v>3</v>
      </c>
      <c r="AK255" s="17"/>
      <c r="AL255" s="17"/>
      <c r="AM255" s="17">
        <f>SUM(Table1[[#This Row],[211]:[213]])</f>
        <v>3</v>
      </c>
      <c r="AN255" s="17"/>
      <c r="AO255" s="17"/>
      <c r="AP255" s="17"/>
      <c r="AQ255" s="17"/>
      <c r="AR255" s="19">
        <v>0</v>
      </c>
      <c r="AS255" s="27">
        <f>SUM(Table1[[#This Row],[221]:[225]])</f>
        <v>0</v>
      </c>
    </row>
    <row r="256" spans="1:45" x14ac:dyDescent="0.25">
      <c r="A256" s="2">
        <v>214</v>
      </c>
      <c r="B256" s="36" t="s">
        <v>221</v>
      </c>
      <c r="C256" s="17">
        <f t="shared" si="3"/>
        <v>6</v>
      </c>
      <c r="D256" s="17">
        <v>214</v>
      </c>
      <c r="E256" s="17"/>
      <c r="F256" s="33"/>
      <c r="G256" s="31">
        <v>4256.8262190605001</v>
      </c>
      <c r="H256" s="31">
        <v>5181.2193348955998</v>
      </c>
      <c r="I256" s="31">
        <v>5262.1709119478001</v>
      </c>
      <c r="J256" s="18">
        <v>0.28212624670000003</v>
      </c>
      <c r="K256" s="18">
        <v>2.17235268E-2</v>
      </c>
      <c r="L256" s="17">
        <v>73</v>
      </c>
      <c r="M256" s="17">
        <v>1</v>
      </c>
      <c r="N256" s="17">
        <v>2</v>
      </c>
      <c r="O256" s="17" t="s">
        <v>71</v>
      </c>
      <c r="P256" s="17" t="s">
        <v>71</v>
      </c>
      <c r="Q256" s="17" t="s">
        <v>71</v>
      </c>
      <c r="R256" s="17" t="s">
        <v>71</v>
      </c>
      <c r="S256" s="17"/>
      <c r="T256" s="17"/>
      <c r="U256" s="17"/>
      <c r="V256" s="17"/>
      <c r="W256" s="17">
        <v>0</v>
      </c>
      <c r="X256" s="17">
        <f>SUM(Table1[[#This Row],[111]:[115]])</f>
        <v>0</v>
      </c>
      <c r="Y256" s="17">
        <v>3</v>
      </c>
      <c r="Z256" s="17"/>
      <c r="AA256" s="17"/>
      <c r="AB256" s="17">
        <v>0</v>
      </c>
      <c r="AC256" s="17"/>
      <c r="AD256" s="17"/>
      <c r="AE256" s="17"/>
      <c r="AF256" s="17"/>
      <c r="AG256" s="17"/>
      <c r="AH256" s="17">
        <v>0</v>
      </c>
      <c r="AI256" s="17">
        <f>SUM(Table1[[#This Row],[121]:[130]])</f>
        <v>3</v>
      </c>
      <c r="AJ256" s="17">
        <v>3</v>
      </c>
      <c r="AK256" s="17"/>
      <c r="AL256" s="17"/>
      <c r="AM256" s="17">
        <f>SUM(Table1[[#This Row],[211]:[213]])</f>
        <v>3</v>
      </c>
      <c r="AN256" s="17"/>
      <c r="AO256" s="17"/>
      <c r="AP256" s="17"/>
      <c r="AQ256" s="17"/>
      <c r="AR256" s="19">
        <v>0</v>
      </c>
      <c r="AS256" s="27">
        <f>SUM(Table1[[#This Row],[221]:[225]])</f>
        <v>0</v>
      </c>
    </row>
    <row r="257" spans="1:45" x14ac:dyDescent="0.25">
      <c r="A257" s="2">
        <v>215</v>
      </c>
      <c r="B257" s="36" t="s">
        <v>128</v>
      </c>
      <c r="C257" s="17">
        <f t="shared" si="3"/>
        <v>6</v>
      </c>
      <c r="D257" s="17">
        <v>215</v>
      </c>
      <c r="E257" s="17"/>
      <c r="F257" s="33"/>
      <c r="G257" s="31">
        <v>7436.4840063613001</v>
      </c>
      <c r="H257" s="31">
        <v>2163.3783360928001</v>
      </c>
      <c r="I257" s="31">
        <v>2067.7178351004</v>
      </c>
      <c r="J257" s="18">
        <v>-1.7851213737</v>
      </c>
      <c r="K257" s="18">
        <v>-5.88766779E-2</v>
      </c>
      <c r="L257" s="17">
        <v>123</v>
      </c>
      <c r="M257" s="17">
        <v>0</v>
      </c>
      <c r="N257" s="17">
        <v>25</v>
      </c>
      <c r="O257" s="17" t="s">
        <v>71</v>
      </c>
      <c r="P257" s="17" t="s">
        <v>71</v>
      </c>
      <c r="Q257" s="17" t="s">
        <v>71</v>
      </c>
      <c r="R257" s="17" t="s">
        <v>71</v>
      </c>
      <c r="S257" s="17"/>
      <c r="T257" s="17"/>
      <c r="U257" s="17"/>
      <c r="V257" s="17"/>
      <c r="W257" s="17">
        <v>0</v>
      </c>
      <c r="X257" s="17">
        <f>SUM(Table1[[#This Row],[111]:[115]])</f>
        <v>0</v>
      </c>
      <c r="Y257" s="17">
        <v>3</v>
      </c>
      <c r="Z257" s="17"/>
      <c r="AA257" s="17"/>
      <c r="AB257" s="17"/>
      <c r="AC257" s="17">
        <v>-3</v>
      </c>
      <c r="AD257" s="17">
        <v>3</v>
      </c>
      <c r="AE257" s="17"/>
      <c r="AF257" s="17"/>
      <c r="AG257" s="17"/>
      <c r="AH257" s="17"/>
      <c r="AI257" s="17">
        <f>SUM(Table1[[#This Row],[121]:[130]])</f>
        <v>3</v>
      </c>
      <c r="AJ257" s="17">
        <v>3</v>
      </c>
      <c r="AK257" s="17"/>
      <c r="AL257" s="17"/>
      <c r="AM257" s="17">
        <f>SUM(Table1[[#This Row],[211]:[213]])</f>
        <v>3</v>
      </c>
      <c r="AN257" s="17"/>
      <c r="AO257" s="17"/>
      <c r="AP257" s="17"/>
      <c r="AQ257" s="17"/>
      <c r="AR257" s="19">
        <v>0</v>
      </c>
      <c r="AS257" s="27">
        <f>SUM(Table1[[#This Row],[221]:[225]])</f>
        <v>0</v>
      </c>
    </row>
    <row r="258" spans="1:45" x14ac:dyDescent="0.25">
      <c r="A258" s="2">
        <v>216</v>
      </c>
      <c r="B258" s="36" t="s">
        <v>104</v>
      </c>
      <c r="C258" s="17">
        <f t="shared" si="3"/>
        <v>6</v>
      </c>
      <c r="D258" s="17">
        <v>216</v>
      </c>
      <c r="E258" s="17"/>
      <c r="F258" s="33"/>
      <c r="G258" s="31">
        <v>1877.4465100895</v>
      </c>
      <c r="H258" s="31">
        <v>1811.3228114249</v>
      </c>
      <c r="I258" s="31">
        <v>1543.1441831287</v>
      </c>
      <c r="J258" s="18">
        <v>-5.2769846000000002E-2</v>
      </c>
      <c r="K258" s="18">
        <v>-0.2265092803</v>
      </c>
      <c r="L258" s="17">
        <v>156</v>
      </c>
      <c r="M258" s="17">
        <v>0</v>
      </c>
      <c r="N258" s="17">
        <v>0</v>
      </c>
      <c r="O258" s="17" t="s">
        <v>70</v>
      </c>
      <c r="P258" s="17" t="s">
        <v>71</v>
      </c>
      <c r="Q258" s="17" t="s">
        <v>71</v>
      </c>
      <c r="R258" s="17" t="s">
        <v>71</v>
      </c>
      <c r="S258" s="17">
        <v>3</v>
      </c>
      <c r="T258" s="17"/>
      <c r="U258" s="17"/>
      <c r="V258" s="17"/>
      <c r="W258" s="17"/>
      <c r="X258" s="17">
        <f>SUM(Table1[[#This Row],[111]:[115]])</f>
        <v>3</v>
      </c>
      <c r="Y258" s="17">
        <v>3</v>
      </c>
      <c r="Z258" s="17"/>
      <c r="AA258" s="17"/>
      <c r="AB258" s="17"/>
      <c r="AC258" s="17">
        <v>-3</v>
      </c>
      <c r="AD258" s="17"/>
      <c r="AE258" s="17"/>
      <c r="AF258" s="17"/>
      <c r="AG258" s="17"/>
      <c r="AH258" s="17">
        <v>0</v>
      </c>
      <c r="AI258" s="17">
        <f>SUM(Table1[[#This Row],[121]:[130]])</f>
        <v>0</v>
      </c>
      <c r="AJ258" s="17">
        <v>3</v>
      </c>
      <c r="AK258" s="17"/>
      <c r="AL258" s="17"/>
      <c r="AM258" s="17">
        <f>SUM(Table1[[#This Row],[211]:[213]])</f>
        <v>3</v>
      </c>
      <c r="AN258" s="17"/>
      <c r="AO258" s="17"/>
      <c r="AP258" s="17"/>
      <c r="AQ258" s="17"/>
      <c r="AR258" s="19">
        <v>0</v>
      </c>
      <c r="AS258" s="27">
        <f>SUM(Table1[[#This Row],[221]:[225]])</f>
        <v>0</v>
      </c>
    </row>
    <row r="259" spans="1:45" x14ac:dyDescent="0.25">
      <c r="A259" s="2">
        <v>217</v>
      </c>
      <c r="B259" s="36" t="s">
        <v>427</v>
      </c>
      <c r="C259" s="17">
        <f t="shared" si="3"/>
        <v>6</v>
      </c>
      <c r="D259" s="17">
        <v>217</v>
      </c>
      <c r="E259" s="17"/>
      <c r="F259" s="33"/>
      <c r="G259" s="31">
        <v>298.44190941049999</v>
      </c>
      <c r="H259" s="31">
        <v>286.5998195665</v>
      </c>
      <c r="I259" s="31">
        <v>243.4531666764</v>
      </c>
      <c r="J259" s="18">
        <v>-0.1113873898</v>
      </c>
      <c r="K259" s="18">
        <v>-0.20788001610000001</v>
      </c>
      <c r="L259" s="17">
        <v>77</v>
      </c>
      <c r="M259" s="17">
        <v>4</v>
      </c>
      <c r="N259" s="17">
        <v>0</v>
      </c>
      <c r="O259" s="17" t="s">
        <v>71</v>
      </c>
      <c r="P259" s="17" t="s">
        <v>71</v>
      </c>
      <c r="Q259" s="17" t="s">
        <v>71</v>
      </c>
      <c r="R259" s="17" t="s">
        <v>71</v>
      </c>
      <c r="S259" s="17"/>
      <c r="T259" s="17"/>
      <c r="U259" s="17"/>
      <c r="V259" s="17"/>
      <c r="W259" s="17">
        <v>0</v>
      </c>
      <c r="X259" s="17">
        <f>SUM(Table1[[#This Row],[111]:[115]])</f>
        <v>0</v>
      </c>
      <c r="Y259" s="17">
        <v>3</v>
      </c>
      <c r="Z259" s="17"/>
      <c r="AA259" s="17">
        <v>3</v>
      </c>
      <c r="AB259" s="17"/>
      <c r="AC259" s="17"/>
      <c r="AD259" s="17"/>
      <c r="AE259" s="17"/>
      <c r="AF259" s="17"/>
      <c r="AG259" s="17"/>
      <c r="AH259" s="17">
        <v>0</v>
      </c>
      <c r="AI259" s="17">
        <f>SUM(Table1[[#This Row],[121]:[130]])</f>
        <v>6</v>
      </c>
      <c r="AJ259" s="17"/>
      <c r="AK259" s="17">
        <v>0</v>
      </c>
      <c r="AL259" s="17"/>
      <c r="AM259" s="17">
        <f>SUM(Table1[[#This Row],[211]:[213]])</f>
        <v>0</v>
      </c>
      <c r="AN259" s="17"/>
      <c r="AO259" s="17"/>
      <c r="AP259" s="17"/>
      <c r="AQ259" s="17"/>
      <c r="AR259" s="19">
        <v>0</v>
      </c>
      <c r="AS259" s="27">
        <f>SUM(Table1[[#This Row],[221]:[225]])</f>
        <v>0</v>
      </c>
    </row>
    <row r="260" spans="1:45" x14ac:dyDescent="0.25">
      <c r="A260" s="2">
        <v>218</v>
      </c>
      <c r="B260" s="36" t="s">
        <v>437</v>
      </c>
      <c r="C260" s="17">
        <f t="shared" si="3"/>
        <v>6</v>
      </c>
      <c r="D260" s="17">
        <v>218</v>
      </c>
      <c r="E260" s="17"/>
      <c r="F260" s="33"/>
      <c r="G260" s="31">
        <v>287.39673431480003</v>
      </c>
      <c r="H260" s="31">
        <v>288.62163250769999</v>
      </c>
      <c r="I260" s="31">
        <v>337.76630207559998</v>
      </c>
      <c r="J260" s="18">
        <v>-4.4716512999999999E-2</v>
      </c>
      <c r="K260" s="18">
        <v>0.27698431439999999</v>
      </c>
      <c r="L260" s="17">
        <v>97</v>
      </c>
      <c r="M260" s="17">
        <v>2</v>
      </c>
      <c r="N260" s="17">
        <v>5</v>
      </c>
      <c r="O260" s="17" t="s">
        <v>71</v>
      </c>
      <c r="P260" s="17" t="s">
        <v>71</v>
      </c>
      <c r="Q260" s="17" t="s">
        <v>71</v>
      </c>
      <c r="R260" s="17" t="s">
        <v>71</v>
      </c>
      <c r="S260" s="17"/>
      <c r="T260" s="17"/>
      <c r="U260" s="17"/>
      <c r="V260" s="17"/>
      <c r="W260" s="17">
        <v>0</v>
      </c>
      <c r="X260" s="17">
        <f>SUM(Table1[[#This Row],[111]:[115]])</f>
        <v>0</v>
      </c>
      <c r="Y260" s="17">
        <v>3</v>
      </c>
      <c r="Z260" s="17"/>
      <c r="AA260" s="17">
        <v>3</v>
      </c>
      <c r="AB260" s="17"/>
      <c r="AC260" s="17"/>
      <c r="AD260" s="17"/>
      <c r="AE260" s="17"/>
      <c r="AF260" s="17"/>
      <c r="AG260" s="17"/>
      <c r="AH260" s="17">
        <v>0</v>
      </c>
      <c r="AI260" s="17">
        <f>SUM(Table1[[#This Row],[121]:[130]])</f>
        <v>6</v>
      </c>
      <c r="AJ260" s="17"/>
      <c r="AK260" s="17">
        <v>0</v>
      </c>
      <c r="AL260" s="17"/>
      <c r="AM260" s="17">
        <f>SUM(Table1[[#This Row],[211]:[213]])</f>
        <v>0</v>
      </c>
      <c r="AN260" s="17"/>
      <c r="AO260" s="17"/>
      <c r="AP260" s="17"/>
      <c r="AQ260" s="17"/>
      <c r="AR260" s="19">
        <v>0</v>
      </c>
      <c r="AS260" s="27">
        <f>SUM(Table1[[#This Row],[221]:[225]])</f>
        <v>0</v>
      </c>
    </row>
    <row r="261" spans="1:45" x14ac:dyDescent="0.25">
      <c r="A261" s="2">
        <v>219</v>
      </c>
      <c r="B261" s="36" t="s">
        <v>367</v>
      </c>
      <c r="C261" s="17">
        <f t="shared" si="3"/>
        <v>6</v>
      </c>
      <c r="D261" s="17">
        <v>219</v>
      </c>
      <c r="E261" s="17"/>
      <c r="F261" s="33"/>
      <c r="G261" s="31">
        <v>179.02440904369999</v>
      </c>
      <c r="H261" s="31">
        <v>190.4950624576</v>
      </c>
      <c r="I261" s="31">
        <v>205.4423231696</v>
      </c>
      <c r="J261" s="18">
        <v>6.3237791200000004E-2</v>
      </c>
      <c r="K261" s="18">
        <v>0.1426112695</v>
      </c>
      <c r="L261" s="17">
        <v>151</v>
      </c>
      <c r="M261" s="17">
        <v>4</v>
      </c>
      <c r="N261" s="17">
        <v>51</v>
      </c>
      <c r="O261" s="17" t="s">
        <v>71</v>
      </c>
      <c r="P261" s="17" t="s">
        <v>71</v>
      </c>
      <c r="Q261" s="17" t="s">
        <v>71</v>
      </c>
      <c r="R261" s="17" t="s">
        <v>71</v>
      </c>
      <c r="S261" s="17"/>
      <c r="T261" s="17"/>
      <c r="U261" s="17"/>
      <c r="V261" s="17"/>
      <c r="W261" s="17">
        <v>0</v>
      </c>
      <c r="X261" s="17">
        <f>SUM(Table1[[#This Row],[111]:[115]])</f>
        <v>0</v>
      </c>
      <c r="Y261" s="17">
        <v>3</v>
      </c>
      <c r="Z261" s="17"/>
      <c r="AA261" s="17">
        <v>3</v>
      </c>
      <c r="AB261" s="17"/>
      <c r="AC261" s="17"/>
      <c r="AD261" s="17"/>
      <c r="AE261" s="17"/>
      <c r="AF261" s="17"/>
      <c r="AG261" s="17"/>
      <c r="AH261" s="17">
        <v>0</v>
      </c>
      <c r="AI261" s="17">
        <f>SUM(Table1[[#This Row],[121]:[130]])</f>
        <v>6</v>
      </c>
      <c r="AJ261" s="17"/>
      <c r="AK261" s="17">
        <v>0</v>
      </c>
      <c r="AL261" s="17"/>
      <c r="AM261" s="17">
        <f>SUM(Table1[[#This Row],[211]:[213]])</f>
        <v>0</v>
      </c>
      <c r="AN261" s="17"/>
      <c r="AO261" s="17"/>
      <c r="AP261" s="17"/>
      <c r="AQ261" s="17"/>
      <c r="AR261" s="19">
        <v>0</v>
      </c>
      <c r="AS261" s="27">
        <f>SUM(Table1[[#This Row],[221]:[225]])</f>
        <v>0</v>
      </c>
    </row>
    <row r="262" spans="1:45" x14ac:dyDescent="0.25">
      <c r="A262" s="2">
        <v>220</v>
      </c>
      <c r="B262" s="36" t="s">
        <v>373</v>
      </c>
      <c r="C262" s="17">
        <f t="shared" si="3"/>
        <v>6</v>
      </c>
      <c r="D262" s="17">
        <v>220</v>
      </c>
      <c r="E262" s="17"/>
      <c r="F262" s="33"/>
      <c r="G262" s="31">
        <v>234.18323503510001</v>
      </c>
      <c r="H262" s="31">
        <v>281.57608013639998</v>
      </c>
      <c r="I262" s="31">
        <v>230.86191203640001</v>
      </c>
      <c r="J262" s="18">
        <v>0.25400981890000002</v>
      </c>
      <c r="K262" s="18">
        <v>-0.26984016280000001</v>
      </c>
      <c r="L262" s="17">
        <v>159</v>
      </c>
      <c r="M262" s="17">
        <v>5</v>
      </c>
      <c r="N262" s="17">
        <v>4</v>
      </c>
      <c r="O262" s="17" t="s">
        <v>71</v>
      </c>
      <c r="P262" s="17" t="s">
        <v>71</v>
      </c>
      <c r="Q262" s="17" t="s">
        <v>71</v>
      </c>
      <c r="R262" s="17" t="s">
        <v>71</v>
      </c>
      <c r="S262" s="17"/>
      <c r="T262" s="17"/>
      <c r="U262" s="17"/>
      <c r="V262" s="17"/>
      <c r="W262" s="17">
        <v>0</v>
      </c>
      <c r="X262" s="17">
        <f>SUM(Table1[[#This Row],[111]:[115]])</f>
        <v>0</v>
      </c>
      <c r="Y262" s="17">
        <v>3</v>
      </c>
      <c r="Z262" s="17"/>
      <c r="AA262" s="17">
        <v>3</v>
      </c>
      <c r="AB262" s="17"/>
      <c r="AC262" s="17"/>
      <c r="AD262" s="17"/>
      <c r="AE262" s="17"/>
      <c r="AF262" s="17"/>
      <c r="AG262" s="17"/>
      <c r="AH262" s="17">
        <v>0</v>
      </c>
      <c r="AI262" s="17">
        <f>SUM(Table1[[#This Row],[121]:[130]])</f>
        <v>6</v>
      </c>
      <c r="AJ262" s="17"/>
      <c r="AK262" s="17">
        <v>0</v>
      </c>
      <c r="AL262" s="17"/>
      <c r="AM262" s="17">
        <f>SUM(Table1[[#This Row],[211]:[213]])</f>
        <v>0</v>
      </c>
      <c r="AN262" s="17"/>
      <c r="AO262" s="17"/>
      <c r="AP262" s="17"/>
      <c r="AQ262" s="17"/>
      <c r="AR262" s="19">
        <v>0</v>
      </c>
      <c r="AS262" s="27">
        <f>SUM(Table1[[#This Row],[221]:[225]])</f>
        <v>0</v>
      </c>
    </row>
    <row r="263" spans="1:45" x14ac:dyDescent="0.25">
      <c r="A263" s="2">
        <v>221</v>
      </c>
      <c r="B263" s="36" t="s">
        <v>443</v>
      </c>
      <c r="C263" s="17">
        <f t="shared" si="3"/>
        <v>6</v>
      </c>
      <c r="D263" s="17">
        <v>221</v>
      </c>
      <c r="E263" s="17"/>
      <c r="F263" s="33"/>
      <c r="G263" s="31">
        <v>204.54416064349999</v>
      </c>
      <c r="H263" s="31">
        <v>188.86801162840001</v>
      </c>
      <c r="I263" s="31">
        <v>121.855526475</v>
      </c>
      <c r="J263" s="18">
        <v>-0.16072335300000001</v>
      </c>
      <c r="K263" s="18">
        <v>-0.58311876730000001</v>
      </c>
      <c r="L263" s="17">
        <v>164</v>
      </c>
      <c r="M263" s="17">
        <v>2</v>
      </c>
      <c r="N263" s="17">
        <v>4</v>
      </c>
      <c r="O263" s="17" t="s">
        <v>71</v>
      </c>
      <c r="P263" s="17" t="s">
        <v>71</v>
      </c>
      <c r="Q263" s="17" t="s">
        <v>71</v>
      </c>
      <c r="R263" s="17" t="s">
        <v>71</v>
      </c>
      <c r="S263" s="17"/>
      <c r="T263" s="17"/>
      <c r="U263" s="17"/>
      <c r="V263" s="17"/>
      <c r="W263" s="17">
        <v>0</v>
      </c>
      <c r="X263" s="17">
        <f>SUM(Table1[[#This Row],[111]:[115]])</f>
        <v>0</v>
      </c>
      <c r="Y263" s="17">
        <v>3</v>
      </c>
      <c r="Z263" s="17"/>
      <c r="AA263" s="17">
        <v>3</v>
      </c>
      <c r="AB263" s="17"/>
      <c r="AC263" s="17"/>
      <c r="AD263" s="17"/>
      <c r="AE263" s="17"/>
      <c r="AF263" s="17"/>
      <c r="AG263" s="17"/>
      <c r="AH263" s="17">
        <v>0</v>
      </c>
      <c r="AI263" s="17">
        <f>SUM(Table1[[#This Row],[121]:[130]])</f>
        <v>6</v>
      </c>
      <c r="AJ263" s="17"/>
      <c r="AK263" s="17">
        <v>0</v>
      </c>
      <c r="AL263" s="17"/>
      <c r="AM263" s="17">
        <f>SUM(Table1[[#This Row],[211]:[213]])</f>
        <v>0</v>
      </c>
      <c r="AN263" s="17"/>
      <c r="AO263" s="17"/>
      <c r="AP263" s="17"/>
      <c r="AQ263" s="17"/>
      <c r="AR263" s="19">
        <v>0</v>
      </c>
      <c r="AS263" s="27">
        <f>SUM(Table1[[#This Row],[221]:[225]])</f>
        <v>0</v>
      </c>
    </row>
    <row r="264" spans="1:45" x14ac:dyDescent="0.25">
      <c r="A264" s="2">
        <v>222</v>
      </c>
      <c r="B264" s="36" t="s">
        <v>446</v>
      </c>
      <c r="C264" s="17">
        <f t="shared" si="3"/>
        <v>6</v>
      </c>
      <c r="D264" s="17">
        <v>222</v>
      </c>
      <c r="E264" s="17"/>
      <c r="F264" s="33"/>
      <c r="G264" s="31">
        <v>153.38840108529999</v>
      </c>
      <c r="H264" s="31">
        <v>179.3310362805</v>
      </c>
      <c r="I264" s="31">
        <v>189.37972930270001</v>
      </c>
      <c r="J264" s="18">
        <v>0.19099429609999999</v>
      </c>
      <c r="K264" s="18">
        <v>0.10387758950000001</v>
      </c>
      <c r="L264" s="17">
        <v>170</v>
      </c>
      <c r="M264" s="17">
        <v>4</v>
      </c>
      <c r="N264" s="17">
        <v>39</v>
      </c>
      <c r="O264" s="17" t="s">
        <v>71</v>
      </c>
      <c r="P264" s="17" t="s">
        <v>71</v>
      </c>
      <c r="Q264" s="17" t="s">
        <v>71</v>
      </c>
      <c r="R264" s="17" t="s">
        <v>71</v>
      </c>
      <c r="S264" s="17"/>
      <c r="T264" s="17"/>
      <c r="U264" s="17"/>
      <c r="V264" s="17"/>
      <c r="W264" s="17">
        <v>0</v>
      </c>
      <c r="X264" s="17">
        <f>SUM(Table1[[#This Row],[111]:[115]])</f>
        <v>0</v>
      </c>
      <c r="Y264" s="17">
        <v>3</v>
      </c>
      <c r="Z264" s="17"/>
      <c r="AA264" s="17">
        <v>3</v>
      </c>
      <c r="AB264" s="17"/>
      <c r="AC264" s="17"/>
      <c r="AD264" s="17"/>
      <c r="AE264" s="17"/>
      <c r="AF264" s="17"/>
      <c r="AG264" s="17"/>
      <c r="AH264" s="17">
        <v>0</v>
      </c>
      <c r="AI264" s="17">
        <f>SUM(Table1[[#This Row],[121]:[130]])</f>
        <v>6</v>
      </c>
      <c r="AJ264" s="17"/>
      <c r="AK264" s="17">
        <v>0</v>
      </c>
      <c r="AL264" s="17"/>
      <c r="AM264" s="17">
        <f>SUM(Table1[[#This Row],[211]:[213]])</f>
        <v>0</v>
      </c>
      <c r="AN264" s="17"/>
      <c r="AO264" s="17"/>
      <c r="AP264" s="17"/>
      <c r="AQ264" s="17"/>
      <c r="AR264" s="19">
        <v>0</v>
      </c>
      <c r="AS264" s="27">
        <f>SUM(Table1[[#This Row],[221]:[225]])</f>
        <v>0</v>
      </c>
    </row>
    <row r="265" spans="1:45" x14ac:dyDescent="0.25">
      <c r="A265" s="2">
        <v>223</v>
      </c>
      <c r="B265" s="36" t="s">
        <v>453</v>
      </c>
      <c r="C265" s="17">
        <f t="shared" si="3"/>
        <v>6</v>
      </c>
      <c r="D265" s="17">
        <v>223</v>
      </c>
      <c r="E265" s="17"/>
      <c r="F265" s="33"/>
      <c r="G265" s="31">
        <v>183.3403020069</v>
      </c>
      <c r="H265" s="31">
        <v>217.68115381449999</v>
      </c>
      <c r="I265" s="31">
        <v>150.00828725720001</v>
      </c>
      <c r="J265" s="18">
        <v>0.23344352830000001</v>
      </c>
      <c r="K265" s="18">
        <v>-0.50731789350000001</v>
      </c>
      <c r="L265" s="17">
        <v>184</v>
      </c>
      <c r="M265" s="17">
        <v>3</v>
      </c>
      <c r="N265" s="17">
        <v>4</v>
      </c>
      <c r="O265" s="17" t="s">
        <v>71</v>
      </c>
      <c r="P265" s="17" t="s">
        <v>71</v>
      </c>
      <c r="Q265" s="17" t="s">
        <v>71</v>
      </c>
      <c r="R265" s="17" t="s">
        <v>71</v>
      </c>
      <c r="S265" s="17"/>
      <c r="T265" s="17"/>
      <c r="U265" s="17"/>
      <c r="V265" s="17"/>
      <c r="W265" s="17">
        <v>0</v>
      </c>
      <c r="X265" s="17">
        <f>SUM(Table1[[#This Row],[111]:[115]])</f>
        <v>0</v>
      </c>
      <c r="Y265" s="17">
        <v>3</v>
      </c>
      <c r="Z265" s="17"/>
      <c r="AA265" s="17">
        <v>3</v>
      </c>
      <c r="AB265" s="17"/>
      <c r="AC265" s="17"/>
      <c r="AD265" s="17"/>
      <c r="AE265" s="17"/>
      <c r="AF265" s="17"/>
      <c r="AG265" s="17"/>
      <c r="AH265" s="17">
        <v>0</v>
      </c>
      <c r="AI265" s="17">
        <f>SUM(Table1[[#This Row],[121]:[130]])</f>
        <v>6</v>
      </c>
      <c r="AJ265" s="17"/>
      <c r="AK265" s="17">
        <v>0</v>
      </c>
      <c r="AL265" s="17"/>
      <c r="AM265" s="17">
        <f>SUM(Table1[[#This Row],[211]:[213]])</f>
        <v>0</v>
      </c>
      <c r="AN265" s="17"/>
      <c r="AO265" s="17"/>
      <c r="AP265" s="17"/>
      <c r="AQ265" s="17"/>
      <c r="AR265" s="19">
        <v>0</v>
      </c>
      <c r="AS265" s="27">
        <f>SUM(Table1[[#This Row],[221]:[225]])</f>
        <v>0</v>
      </c>
    </row>
    <row r="266" spans="1:45" x14ac:dyDescent="0.25">
      <c r="A266" s="2">
        <v>224</v>
      </c>
      <c r="B266" s="36" t="s">
        <v>474</v>
      </c>
      <c r="C266" s="17">
        <f t="shared" si="3"/>
        <v>6</v>
      </c>
      <c r="D266" s="17">
        <v>224</v>
      </c>
      <c r="E266" s="17"/>
      <c r="F266" s="33"/>
      <c r="G266" s="31">
        <v>203.45722755189999</v>
      </c>
      <c r="H266" s="31">
        <v>176.66699921439999</v>
      </c>
      <c r="I266" s="31">
        <v>163.71281384689999</v>
      </c>
      <c r="J266" s="18">
        <v>-0.2238468673</v>
      </c>
      <c r="K266" s="18">
        <v>-8.7964296299999994E-2</v>
      </c>
      <c r="L266" s="17">
        <v>270</v>
      </c>
      <c r="M266" s="17">
        <v>8</v>
      </c>
      <c r="N266" s="17">
        <v>0</v>
      </c>
      <c r="O266" s="17" t="s">
        <v>71</v>
      </c>
      <c r="P266" s="17" t="s">
        <v>71</v>
      </c>
      <c r="Q266" s="17" t="s">
        <v>71</v>
      </c>
      <c r="R266" s="17" t="s">
        <v>71</v>
      </c>
      <c r="S266" s="17"/>
      <c r="T266" s="17"/>
      <c r="U266" s="17"/>
      <c r="V266" s="17"/>
      <c r="W266" s="17">
        <v>0</v>
      </c>
      <c r="X266" s="17">
        <f>SUM(Table1[[#This Row],[111]:[115]])</f>
        <v>0</v>
      </c>
      <c r="Y266" s="17">
        <v>3</v>
      </c>
      <c r="Z266" s="17"/>
      <c r="AA266" s="17">
        <v>3</v>
      </c>
      <c r="AB266" s="17"/>
      <c r="AC266" s="17"/>
      <c r="AD266" s="17"/>
      <c r="AE266" s="17"/>
      <c r="AF266" s="17"/>
      <c r="AG266" s="17"/>
      <c r="AH266" s="17">
        <v>0</v>
      </c>
      <c r="AI266" s="17">
        <f>SUM(Table1[[#This Row],[121]:[130]])</f>
        <v>6</v>
      </c>
      <c r="AJ266" s="17"/>
      <c r="AK266" s="17">
        <v>0</v>
      </c>
      <c r="AL266" s="17"/>
      <c r="AM266" s="17">
        <f>SUM(Table1[[#This Row],[211]:[213]])</f>
        <v>0</v>
      </c>
      <c r="AN266" s="17"/>
      <c r="AO266" s="17"/>
      <c r="AP266" s="17"/>
      <c r="AQ266" s="17"/>
      <c r="AR266" s="19">
        <v>0</v>
      </c>
      <c r="AS266" s="27">
        <f>SUM(Table1[[#This Row],[221]:[225]])</f>
        <v>0</v>
      </c>
    </row>
    <row r="267" spans="1:45" x14ac:dyDescent="0.25">
      <c r="A267" s="2">
        <v>225</v>
      </c>
      <c r="B267" s="36" t="s">
        <v>475</v>
      </c>
      <c r="C267" s="17">
        <f t="shared" si="3"/>
        <v>6</v>
      </c>
      <c r="D267" s="17">
        <v>225</v>
      </c>
      <c r="E267" s="17"/>
      <c r="F267" s="33"/>
      <c r="G267" s="31">
        <v>262.53248076339997</v>
      </c>
      <c r="H267" s="31">
        <v>260.00409727189998</v>
      </c>
      <c r="I267" s="31">
        <v>231.6052230944</v>
      </c>
      <c r="J267" s="18">
        <v>-2.57085401E-2</v>
      </c>
      <c r="K267" s="18">
        <v>-0.1470991291</v>
      </c>
      <c r="L267" s="17">
        <v>277</v>
      </c>
      <c r="M267" s="17">
        <v>3</v>
      </c>
      <c r="N267" s="17">
        <v>0</v>
      </c>
      <c r="O267" s="17" t="s">
        <v>71</v>
      </c>
      <c r="P267" s="17" t="s">
        <v>71</v>
      </c>
      <c r="Q267" s="17" t="s">
        <v>71</v>
      </c>
      <c r="R267" s="17" t="s">
        <v>71</v>
      </c>
      <c r="S267" s="17"/>
      <c r="T267" s="17"/>
      <c r="U267" s="17"/>
      <c r="V267" s="17"/>
      <c r="W267" s="17">
        <v>0</v>
      </c>
      <c r="X267" s="17">
        <f>SUM(Table1[[#This Row],[111]:[115]])</f>
        <v>0</v>
      </c>
      <c r="Y267" s="17">
        <v>3</v>
      </c>
      <c r="Z267" s="17"/>
      <c r="AA267" s="17">
        <v>3</v>
      </c>
      <c r="AB267" s="17"/>
      <c r="AC267" s="17"/>
      <c r="AD267" s="17"/>
      <c r="AE267" s="17"/>
      <c r="AF267" s="17"/>
      <c r="AG267" s="17"/>
      <c r="AH267" s="17">
        <v>0</v>
      </c>
      <c r="AI267" s="17">
        <f>SUM(Table1[[#This Row],[121]:[130]])</f>
        <v>6</v>
      </c>
      <c r="AJ267" s="17"/>
      <c r="AK267" s="17">
        <v>0</v>
      </c>
      <c r="AL267" s="17"/>
      <c r="AM267" s="17">
        <f>SUM(Table1[[#This Row],[211]:[213]])</f>
        <v>0</v>
      </c>
      <c r="AN267" s="17"/>
      <c r="AO267" s="17"/>
      <c r="AP267" s="17"/>
      <c r="AQ267" s="17"/>
      <c r="AR267" s="19">
        <v>0</v>
      </c>
      <c r="AS267" s="27">
        <f>SUM(Table1[[#This Row],[221]:[225]])</f>
        <v>0</v>
      </c>
    </row>
    <row r="268" spans="1:45" x14ac:dyDescent="0.25">
      <c r="A268" s="2">
        <v>226</v>
      </c>
      <c r="B268" s="36" t="s">
        <v>392</v>
      </c>
      <c r="C268" s="17">
        <f t="shared" si="3"/>
        <v>6</v>
      </c>
      <c r="D268" s="17">
        <v>226</v>
      </c>
      <c r="E268" s="17"/>
      <c r="F268" s="33"/>
      <c r="G268" s="31">
        <v>1549.4280362100999</v>
      </c>
      <c r="H268" s="31">
        <v>1782.2540550136</v>
      </c>
      <c r="I268" s="31">
        <v>1450.9024501439001</v>
      </c>
      <c r="J268" s="18">
        <v>0.20313329469999999</v>
      </c>
      <c r="K268" s="18">
        <v>-0.29943067239999999</v>
      </c>
      <c r="L268" s="17">
        <v>69</v>
      </c>
      <c r="M268" s="17">
        <v>2</v>
      </c>
      <c r="N268" s="17">
        <v>2</v>
      </c>
      <c r="O268" s="17" t="s">
        <v>71</v>
      </c>
      <c r="P268" s="17" t="s">
        <v>71</v>
      </c>
      <c r="Q268" s="17" t="s">
        <v>71</v>
      </c>
      <c r="R268" s="17" t="s">
        <v>71</v>
      </c>
      <c r="S268" s="17"/>
      <c r="T268" s="17"/>
      <c r="U268" s="17"/>
      <c r="V268" s="17"/>
      <c r="W268" s="17">
        <v>0</v>
      </c>
      <c r="X268" s="17">
        <f>SUM(Table1[[#This Row],[111]:[115]])</f>
        <v>0</v>
      </c>
      <c r="Y268" s="17">
        <v>3</v>
      </c>
      <c r="Z268" s="17"/>
      <c r="AA268" s="17">
        <v>3</v>
      </c>
      <c r="AB268" s="17"/>
      <c r="AC268" s="17"/>
      <c r="AD268" s="17"/>
      <c r="AE268" s="17"/>
      <c r="AF268" s="17"/>
      <c r="AG268" s="17">
        <v>-3</v>
      </c>
      <c r="AH268" s="17"/>
      <c r="AI268" s="17">
        <f>SUM(Table1[[#This Row],[121]:[130]])</f>
        <v>3</v>
      </c>
      <c r="AJ268" s="17">
        <v>3</v>
      </c>
      <c r="AK268" s="17"/>
      <c r="AL268" s="17"/>
      <c r="AM268" s="17">
        <f>SUM(Table1[[#This Row],[211]:[213]])</f>
        <v>3</v>
      </c>
      <c r="AN268" s="17"/>
      <c r="AO268" s="17"/>
      <c r="AP268" s="17"/>
      <c r="AQ268" s="17"/>
      <c r="AR268" s="19">
        <v>0</v>
      </c>
      <c r="AS268" s="27">
        <f>SUM(Table1[[#This Row],[221]:[225]])</f>
        <v>0</v>
      </c>
    </row>
    <row r="269" spans="1:45" x14ac:dyDescent="0.25">
      <c r="A269" s="2">
        <v>227</v>
      </c>
      <c r="B269" s="36" t="s">
        <v>160</v>
      </c>
      <c r="C269" s="17">
        <f t="shared" si="3"/>
        <v>5</v>
      </c>
      <c r="D269" s="17">
        <v>227</v>
      </c>
      <c r="E269" s="17"/>
      <c r="F269" s="33"/>
      <c r="G269" s="31">
        <v>10.037854492599999</v>
      </c>
      <c r="H269" s="31">
        <v>7.8858949190000001</v>
      </c>
      <c r="I269" s="31">
        <v>15.7605478331</v>
      </c>
      <c r="J269" s="18">
        <v>-0.61252697980000004</v>
      </c>
      <c r="K269" s="18">
        <v>1.2253369497</v>
      </c>
      <c r="L269" s="17">
        <v>130</v>
      </c>
      <c r="M269" s="17">
        <v>1</v>
      </c>
      <c r="N269" s="17">
        <v>0</v>
      </c>
      <c r="O269" s="17" t="s">
        <v>71</v>
      </c>
      <c r="P269" s="17" t="s">
        <v>71</v>
      </c>
      <c r="Q269" s="17" t="s">
        <v>71</v>
      </c>
      <c r="R269" s="17" t="s">
        <v>71</v>
      </c>
      <c r="S269" s="17"/>
      <c r="T269" s="17"/>
      <c r="U269" s="17"/>
      <c r="V269" s="17"/>
      <c r="W269" s="17">
        <v>0</v>
      </c>
      <c r="X269" s="17">
        <f>SUM(Table1[[#This Row],[111]:[115]])</f>
        <v>0</v>
      </c>
      <c r="Y269" s="17">
        <v>3</v>
      </c>
      <c r="Z269" s="17"/>
      <c r="AA269" s="17"/>
      <c r="AB269" s="17">
        <v>0</v>
      </c>
      <c r="AC269" s="17"/>
      <c r="AD269" s="17">
        <v>3</v>
      </c>
      <c r="AE269" s="17"/>
      <c r="AF269" s="17"/>
      <c r="AG269" s="17"/>
      <c r="AH269" s="17"/>
      <c r="AI269" s="17">
        <f>SUM(Table1[[#This Row],[121]:[130]])</f>
        <v>6</v>
      </c>
      <c r="AJ269" s="17"/>
      <c r="AK269" s="17"/>
      <c r="AL269" s="17">
        <v>-3</v>
      </c>
      <c r="AM269" s="17">
        <f>SUM(Table1[[#This Row],[211]:[213]])</f>
        <v>-3</v>
      </c>
      <c r="AN269" s="17"/>
      <c r="AO269" s="17"/>
      <c r="AP269" s="17">
        <v>2</v>
      </c>
      <c r="AQ269" s="17"/>
      <c r="AR269" s="19"/>
      <c r="AS269" s="27">
        <f>SUM(Table1[[#This Row],[221]:[225]])</f>
        <v>2</v>
      </c>
    </row>
    <row r="270" spans="1:45" x14ac:dyDescent="0.25">
      <c r="A270" s="2">
        <v>228</v>
      </c>
      <c r="B270" s="36" t="s">
        <v>384</v>
      </c>
      <c r="C270" s="17">
        <f t="shared" si="3"/>
        <v>5</v>
      </c>
      <c r="D270" s="17">
        <v>228</v>
      </c>
      <c r="E270" s="17"/>
      <c r="F270" s="33"/>
      <c r="G270" s="31">
        <v>12.7882027963</v>
      </c>
      <c r="H270" s="31">
        <v>8.8347320875000008</v>
      </c>
      <c r="I270" s="31">
        <v>20.041935094700001</v>
      </c>
      <c r="J270" s="18">
        <v>-0.44334872460000002</v>
      </c>
      <c r="K270" s="18">
        <v>1.0420071314999999</v>
      </c>
      <c r="L270" s="17">
        <v>203</v>
      </c>
      <c r="M270" s="17">
        <v>6</v>
      </c>
      <c r="N270" s="17">
        <v>34</v>
      </c>
      <c r="O270" s="17" t="s">
        <v>71</v>
      </c>
      <c r="P270" s="17" t="s">
        <v>71</v>
      </c>
      <c r="Q270" s="17" t="s">
        <v>71</v>
      </c>
      <c r="R270" s="17" t="s">
        <v>71</v>
      </c>
      <c r="S270" s="17"/>
      <c r="T270" s="17"/>
      <c r="U270" s="17"/>
      <c r="V270" s="17"/>
      <c r="W270" s="17">
        <v>0</v>
      </c>
      <c r="X270" s="17">
        <f>SUM(Table1[[#This Row],[111]:[115]])</f>
        <v>0</v>
      </c>
      <c r="Y270" s="17">
        <v>3</v>
      </c>
      <c r="Z270" s="17"/>
      <c r="AA270" s="17">
        <v>3</v>
      </c>
      <c r="AB270" s="17"/>
      <c r="AC270" s="17"/>
      <c r="AD270" s="17"/>
      <c r="AE270" s="17"/>
      <c r="AF270" s="17"/>
      <c r="AG270" s="17"/>
      <c r="AH270" s="17">
        <v>0</v>
      </c>
      <c r="AI270" s="17">
        <f>SUM(Table1[[#This Row],[121]:[130]])</f>
        <v>6</v>
      </c>
      <c r="AJ270" s="17"/>
      <c r="AK270" s="17"/>
      <c r="AL270" s="17">
        <v>-3</v>
      </c>
      <c r="AM270" s="17">
        <f>SUM(Table1[[#This Row],[211]:[213]])</f>
        <v>-3</v>
      </c>
      <c r="AN270" s="17"/>
      <c r="AO270" s="17"/>
      <c r="AP270" s="17">
        <v>2</v>
      </c>
      <c r="AQ270" s="17"/>
      <c r="AR270" s="19"/>
      <c r="AS270" s="27">
        <f>SUM(Table1[[#This Row],[221]:[225]])</f>
        <v>2</v>
      </c>
    </row>
    <row r="271" spans="1:45" x14ac:dyDescent="0.25">
      <c r="A271" s="2">
        <v>229</v>
      </c>
      <c r="B271" s="36" t="s">
        <v>387</v>
      </c>
      <c r="C271" s="17">
        <f t="shared" si="3"/>
        <v>5</v>
      </c>
      <c r="D271" s="17">
        <v>229</v>
      </c>
      <c r="E271" s="17"/>
      <c r="F271" s="33"/>
      <c r="G271" s="31">
        <v>22.5237194133</v>
      </c>
      <c r="H271" s="31">
        <v>11.5752159859</v>
      </c>
      <c r="I271" s="31">
        <v>22.8590544431</v>
      </c>
      <c r="J271" s="18">
        <v>-0.96571969170000005</v>
      </c>
      <c r="K271" s="18">
        <v>1.0005071831000001</v>
      </c>
      <c r="L271" s="17">
        <v>297</v>
      </c>
      <c r="M271" s="17">
        <v>6</v>
      </c>
      <c r="N271" s="17">
        <v>9</v>
      </c>
      <c r="O271" s="17" t="s">
        <v>71</v>
      </c>
      <c r="P271" s="17" t="s">
        <v>71</v>
      </c>
      <c r="Q271" s="17" t="s">
        <v>71</v>
      </c>
      <c r="R271" s="17" t="s">
        <v>71</v>
      </c>
      <c r="S271" s="17"/>
      <c r="T271" s="17"/>
      <c r="U271" s="17"/>
      <c r="V271" s="17"/>
      <c r="W271" s="17">
        <v>0</v>
      </c>
      <c r="X271" s="17">
        <f>SUM(Table1[[#This Row],[111]:[115]])</f>
        <v>0</v>
      </c>
      <c r="Y271" s="17">
        <v>3</v>
      </c>
      <c r="Z271" s="17"/>
      <c r="AA271" s="17">
        <v>3</v>
      </c>
      <c r="AB271" s="17"/>
      <c r="AC271" s="17"/>
      <c r="AD271" s="17"/>
      <c r="AE271" s="17"/>
      <c r="AF271" s="17"/>
      <c r="AG271" s="17"/>
      <c r="AH271" s="17">
        <v>0</v>
      </c>
      <c r="AI271" s="17">
        <f>SUM(Table1[[#This Row],[121]:[130]])</f>
        <v>6</v>
      </c>
      <c r="AJ271" s="17"/>
      <c r="AK271" s="17"/>
      <c r="AL271" s="17">
        <v>-3</v>
      </c>
      <c r="AM271" s="17">
        <f>SUM(Table1[[#This Row],[211]:[213]])</f>
        <v>-3</v>
      </c>
      <c r="AN271" s="17"/>
      <c r="AO271" s="17"/>
      <c r="AP271" s="17">
        <v>2</v>
      </c>
      <c r="AQ271" s="17"/>
      <c r="AR271" s="19"/>
      <c r="AS271" s="27">
        <f>SUM(Table1[[#This Row],[221]:[225]])</f>
        <v>2</v>
      </c>
    </row>
    <row r="272" spans="1:45" x14ac:dyDescent="0.25">
      <c r="A272" s="2">
        <v>230</v>
      </c>
      <c r="B272" s="36" t="s">
        <v>193</v>
      </c>
      <c r="C272" s="17">
        <f t="shared" si="3"/>
        <v>5</v>
      </c>
      <c r="D272" s="17">
        <v>230</v>
      </c>
      <c r="E272" s="17"/>
      <c r="F272" s="33"/>
      <c r="G272" s="31">
        <v>14.159900223499999</v>
      </c>
      <c r="H272" s="31">
        <v>3.2534387652999999</v>
      </c>
      <c r="I272" s="31">
        <v>31.4298700121</v>
      </c>
      <c r="J272" s="18">
        <v>-1.9041498609</v>
      </c>
      <c r="K272" s="18">
        <v>3.1063752178000001</v>
      </c>
      <c r="L272" s="17">
        <v>180</v>
      </c>
      <c r="M272" s="17">
        <v>4</v>
      </c>
      <c r="N272" s="17">
        <v>1</v>
      </c>
      <c r="O272" s="17" t="s">
        <v>70</v>
      </c>
      <c r="P272" s="17" t="s">
        <v>71</v>
      </c>
      <c r="Q272" s="17" t="s">
        <v>71</v>
      </c>
      <c r="R272" s="17" t="s">
        <v>71</v>
      </c>
      <c r="S272" s="17">
        <v>3</v>
      </c>
      <c r="T272" s="17"/>
      <c r="U272" s="17"/>
      <c r="V272" s="17"/>
      <c r="W272" s="17"/>
      <c r="X272" s="17">
        <f>SUM(Table1[[#This Row],[111]:[115]])</f>
        <v>3</v>
      </c>
      <c r="Y272" s="17"/>
      <c r="Z272" s="17">
        <v>0</v>
      </c>
      <c r="AA272" s="17">
        <v>3</v>
      </c>
      <c r="AB272" s="17"/>
      <c r="AC272" s="17"/>
      <c r="AD272" s="17"/>
      <c r="AE272" s="17"/>
      <c r="AF272" s="17"/>
      <c r="AG272" s="17"/>
      <c r="AH272" s="17">
        <v>0</v>
      </c>
      <c r="AI272" s="17">
        <f>SUM(Table1[[#This Row],[121]:[130]])</f>
        <v>3</v>
      </c>
      <c r="AJ272" s="17"/>
      <c r="AK272" s="17"/>
      <c r="AL272" s="17">
        <v>-3</v>
      </c>
      <c r="AM272" s="17">
        <f>SUM(Table1[[#This Row],[211]:[213]])</f>
        <v>-3</v>
      </c>
      <c r="AN272" s="17"/>
      <c r="AO272" s="17"/>
      <c r="AP272" s="17">
        <v>2</v>
      </c>
      <c r="AQ272" s="17"/>
      <c r="AR272" s="19"/>
      <c r="AS272" s="27">
        <f>SUM(Table1[[#This Row],[221]:[225]])</f>
        <v>2</v>
      </c>
    </row>
    <row r="273" spans="1:45" x14ac:dyDescent="0.25">
      <c r="A273" s="2">
        <v>231</v>
      </c>
      <c r="B273" s="36" t="s">
        <v>386</v>
      </c>
      <c r="C273" s="17">
        <f t="shared" si="3"/>
        <v>5</v>
      </c>
      <c r="D273" s="17">
        <v>231</v>
      </c>
      <c r="E273" s="17"/>
      <c r="F273" s="33"/>
      <c r="G273" s="31">
        <v>20.523078518799998</v>
      </c>
      <c r="H273" s="31">
        <v>13.2042499172</v>
      </c>
      <c r="I273" s="31">
        <v>22.281280216999999</v>
      </c>
      <c r="J273" s="18">
        <v>-0.71907433570000001</v>
      </c>
      <c r="K273" s="18">
        <v>0.77220906779999998</v>
      </c>
      <c r="L273" s="17">
        <v>279</v>
      </c>
      <c r="M273" s="17">
        <v>4</v>
      </c>
      <c r="N273" s="17">
        <v>18</v>
      </c>
      <c r="O273" s="17" t="s">
        <v>71</v>
      </c>
      <c r="P273" s="17" t="s">
        <v>70</v>
      </c>
      <c r="Q273" s="17" t="s">
        <v>71</v>
      </c>
      <c r="R273" s="17" t="s">
        <v>71</v>
      </c>
      <c r="S273" s="17"/>
      <c r="T273" s="17">
        <v>1</v>
      </c>
      <c r="U273" s="17"/>
      <c r="V273" s="17"/>
      <c r="W273" s="17"/>
      <c r="X273" s="17">
        <f>SUM(Table1[[#This Row],[111]:[115]])</f>
        <v>1</v>
      </c>
      <c r="Y273" s="17">
        <v>3</v>
      </c>
      <c r="Z273" s="17"/>
      <c r="AA273" s="17">
        <v>3</v>
      </c>
      <c r="AB273" s="17"/>
      <c r="AC273" s="17"/>
      <c r="AD273" s="17"/>
      <c r="AE273" s="17"/>
      <c r="AF273" s="17"/>
      <c r="AG273" s="17"/>
      <c r="AH273" s="17">
        <v>0</v>
      </c>
      <c r="AI273" s="17">
        <f>SUM(Table1[[#This Row],[121]:[130]])</f>
        <v>6</v>
      </c>
      <c r="AJ273" s="17"/>
      <c r="AK273" s="17"/>
      <c r="AL273" s="17">
        <v>-3</v>
      </c>
      <c r="AM273" s="17">
        <f>SUM(Table1[[#This Row],[211]:[213]])</f>
        <v>-3</v>
      </c>
      <c r="AN273" s="17"/>
      <c r="AO273" s="17"/>
      <c r="AP273" s="17"/>
      <c r="AQ273" s="17">
        <v>1</v>
      </c>
      <c r="AR273" s="19"/>
      <c r="AS273" s="27">
        <f>SUM(Table1[[#This Row],[221]:[225]])</f>
        <v>1</v>
      </c>
    </row>
    <row r="274" spans="1:45" x14ac:dyDescent="0.25">
      <c r="A274" s="2">
        <v>232</v>
      </c>
      <c r="B274" s="36" t="s">
        <v>175</v>
      </c>
      <c r="C274" s="17">
        <f t="shared" si="3"/>
        <v>5</v>
      </c>
      <c r="D274" s="17">
        <v>232</v>
      </c>
      <c r="E274" s="17"/>
      <c r="F274" s="33"/>
      <c r="G274" s="31">
        <v>37.873070404700002</v>
      </c>
      <c r="H274" s="31">
        <v>63.642017341900001</v>
      </c>
      <c r="I274" s="31">
        <v>38.8857486279</v>
      </c>
      <c r="J274" s="18">
        <v>0.63531109249999995</v>
      </c>
      <c r="K274" s="18">
        <v>-0.60928659860000001</v>
      </c>
      <c r="L274" s="17">
        <v>103</v>
      </c>
      <c r="M274" s="17">
        <v>1</v>
      </c>
      <c r="N274" s="17">
        <v>13</v>
      </c>
      <c r="O274" s="17" t="s">
        <v>70</v>
      </c>
      <c r="P274" s="17" t="s">
        <v>71</v>
      </c>
      <c r="Q274" s="17" t="s">
        <v>71</v>
      </c>
      <c r="R274" s="17" t="s">
        <v>71</v>
      </c>
      <c r="S274" s="17">
        <v>3</v>
      </c>
      <c r="T274" s="17"/>
      <c r="U274" s="17"/>
      <c r="V274" s="17"/>
      <c r="W274" s="17"/>
      <c r="X274" s="17">
        <f>SUM(Table1[[#This Row],[111]:[115]])</f>
        <v>3</v>
      </c>
      <c r="Y274" s="17">
        <v>3</v>
      </c>
      <c r="Z274" s="17"/>
      <c r="AA274" s="17"/>
      <c r="AB274" s="17">
        <v>0</v>
      </c>
      <c r="AC274" s="17"/>
      <c r="AD274" s="17"/>
      <c r="AE274" s="17"/>
      <c r="AF274" s="17">
        <v>1</v>
      </c>
      <c r="AG274" s="17"/>
      <c r="AH274" s="17"/>
      <c r="AI274" s="17">
        <f>SUM(Table1[[#This Row],[121]:[130]])</f>
        <v>4</v>
      </c>
      <c r="AJ274" s="17"/>
      <c r="AK274" s="17"/>
      <c r="AL274" s="17">
        <v>-3</v>
      </c>
      <c r="AM274" s="17">
        <f>SUM(Table1[[#This Row],[211]:[213]])</f>
        <v>-3</v>
      </c>
      <c r="AN274" s="17"/>
      <c r="AO274" s="17">
        <v>1</v>
      </c>
      <c r="AP274" s="17"/>
      <c r="AQ274" s="17"/>
      <c r="AR274" s="19"/>
      <c r="AS274" s="27">
        <f>SUM(Table1[[#This Row],[221]:[225]])</f>
        <v>1</v>
      </c>
    </row>
    <row r="275" spans="1:45" x14ac:dyDescent="0.25">
      <c r="A275" s="2">
        <v>233</v>
      </c>
      <c r="B275" s="36" t="s">
        <v>188</v>
      </c>
      <c r="C275" s="17">
        <f t="shared" si="3"/>
        <v>5</v>
      </c>
      <c r="D275" s="17">
        <v>233</v>
      </c>
      <c r="E275" s="17"/>
      <c r="F275" s="33"/>
      <c r="G275" s="31">
        <v>8.9557380235000004</v>
      </c>
      <c r="H275" s="31">
        <v>4.9005177132000002</v>
      </c>
      <c r="I275" s="31">
        <v>6.9306280440999997</v>
      </c>
      <c r="J275" s="18">
        <v>-1.0200569852000001</v>
      </c>
      <c r="K275" s="18">
        <v>0.59539385479999996</v>
      </c>
      <c r="L275" s="17">
        <v>142</v>
      </c>
      <c r="M275" s="17">
        <v>5</v>
      </c>
      <c r="N275" s="17">
        <v>7</v>
      </c>
      <c r="O275" s="17" t="s">
        <v>70</v>
      </c>
      <c r="P275" s="17" t="s">
        <v>71</v>
      </c>
      <c r="Q275" s="17" t="s">
        <v>71</v>
      </c>
      <c r="R275" s="17" t="s">
        <v>71</v>
      </c>
      <c r="S275" s="17">
        <v>3</v>
      </c>
      <c r="T275" s="17"/>
      <c r="U275" s="17"/>
      <c r="V275" s="17"/>
      <c r="W275" s="17"/>
      <c r="X275" s="17">
        <f>SUM(Table1[[#This Row],[111]:[115]])</f>
        <v>3</v>
      </c>
      <c r="Y275" s="17"/>
      <c r="Z275" s="17">
        <v>0</v>
      </c>
      <c r="AA275" s="17">
        <v>3</v>
      </c>
      <c r="AB275" s="17"/>
      <c r="AC275" s="17"/>
      <c r="AD275" s="17"/>
      <c r="AE275" s="17"/>
      <c r="AF275" s="17">
        <v>1</v>
      </c>
      <c r="AG275" s="17"/>
      <c r="AH275" s="17"/>
      <c r="AI275" s="17">
        <f>SUM(Table1[[#This Row],[121]:[130]])</f>
        <v>4</v>
      </c>
      <c r="AJ275" s="17"/>
      <c r="AK275" s="17"/>
      <c r="AL275" s="17">
        <v>-3</v>
      </c>
      <c r="AM275" s="17">
        <f>SUM(Table1[[#This Row],[211]:[213]])</f>
        <v>-3</v>
      </c>
      <c r="AN275" s="17"/>
      <c r="AO275" s="17"/>
      <c r="AP275" s="17"/>
      <c r="AQ275" s="17">
        <v>1</v>
      </c>
      <c r="AR275" s="19"/>
      <c r="AS275" s="27">
        <f>SUM(Table1[[#This Row],[221]:[225]])</f>
        <v>1</v>
      </c>
    </row>
    <row r="276" spans="1:45" x14ac:dyDescent="0.25">
      <c r="A276" s="2">
        <v>234</v>
      </c>
      <c r="B276" s="36" t="s">
        <v>260</v>
      </c>
      <c r="C276" s="17">
        <f t="shared" si="3"/>
        <v>5</v>
      </c>
      <c r="D276" s="17">
        <v>234</v>
      </c>
      <c r="E276" s="17"/>
      <c r="F276" s="33"/>
      <c r="G276" s="31">
        <v>13.736719713399999</v>
      </c>
      <c r="H276" s="31">
        <v>22.822150474000001</v>
      </c>
      <c r="I276" s="31">
        <v>28.591698998799998</v>
      </c>
      <c r="J276" s="18">
        <v>0.71694540080000002</v>
      </c>
      <c r="K276" s="18">
        <v>0.26007260929999998</v>
      </c>
      <c r="L276" s="17">
        <v>67</v>
      </c>
      <c r="M276" s="17">
        <v>4</v>
      </c>
      <c r="N276" s="17">
        <v>0</v>
      </c>
      <c r="O276" s="17" t="s">
        <v>70</v>
      </c>
      <c r="P276" s="17" t="s">
        <v>70</v>
      </c>
      <c r="Q276" s="17" t="s">
        <v>71</v>
      </c>
      <c r="R276" s="17" t="s">
        <v>71</v>
      </c>
      <c r="S276" s="17">
        <v>3</v>
      </c>
      <c r="T276" s="17">
        <v>1</v>
      </c>
      <c r="U276" s="17"/>
      <c r="V276" s="17"/>
      <c r="W276" s="17"/>
      <c r="X276" s="17">
        <f>SUM(Table1[[#This Row],[111]:[115]])</f>
        <v>4</v>
      </c>
      <c r="Y276" s="17">
        <v>3</v>
      </c>
      <c r="Z276" s="17"/>
      <c r="AA276" s="17">
        <v>3</v>
      </c>
      <c r="AB276" s="17"/>
      <c r="AC276" s="17"/>
      <c r="AD276" s="17"/>
      <c r="AE276" s="17"/>
      <c r="AF276" s="17"/>
      <c r="AG276" s="17">
        <v>-3</v>
      </c>
      <c r="AH276" s="17"/>
      <c r="AI276" s="17">
        <f>SUM(Table1[[#This Row],[121]:[130]])</f>
        <v>3</v>
      </c>
      <c r="AJ276" s="17"/>
      <c r="AK276" s="17"/>
      <c r="AL276" s="17">
        <v>-3</v>
      </c>
      <c r="AM276" s="17">
        <f>SUM(Table1[[#This Row],[211]:[213]])</f>
        <v>-3</v>
      </c>
      <c r="AN276" s="17"/>
      <c r="AO276" s="17">
        <v>1</v>
      </c>
      <c r="AP276" s="17"/>
      <c r="AQ276" s="17"/>
      <c r="AR276" s="19"/>
      <c r="AS276" s="27">
        <f>SUM(Table1[[#This Row],[221]:[225]])</f>
        <v>1</v>
      </c>
    </row>
    <row r="277" spans="1:45" x14ac:dyDescent="0.25">
      <c r="A277" s="2">
        <v>235</v>
      </c>
      <c r="B277" s="36" t="s">
        <v>261</v>
      </c>
      <c r="C277" s="17">
        <f t="shared" si="3"/>
        <v>5</v>
      </c>
      <c r="D277" s="17">
        <v>235</v>
      </c>
      <c r="E277" s="17"/>
      <c r="F277" s="33"/>
      <c r="G277" s="31">
        <v>64.110638006900004</v>
      </c>
      <c r="H277" s="31">
        <v>48.819178728099999</v>
      </c>
      <c r="I277" s="31">
        <v>69.286580424700006</v>
      </c>
      <c r="J277" s="18">
        <v>-0.41610120010000001</v>
      </c>
      <c r="K277" s="18">
        <v>0.53597381820000001</v>
      </c>
      <c r="L277" s="17">
        <v>317</v>
      </c>
      <c r="M277" s="17">
        <v>5</v>
      </c>
      <c r="N277" s="17">
        <v>0</v>
      </c>
      <c r="O277" s="17" t="s">
        <v>70</v>
      </c>
      <c r="P277" s="17" t="s">
        <v>70</v>
      </c>
      <c r="Q277" s="17" t="s">
        <v>71</v>
      </c>
      <c r="R277" s="17" t="s">
        <v>71</v>
      </c>
      <c r="S277" s="17">
        <v>3</v>
      </c>
      <c r="T277" s="17">
        <v>1</v>
      </c>
      <c r="U277" s="17"/>
      <c r="V277" s="17"/>
      <c r="W277" s="17"/>
      <c r="X277" s="17">
        <f>SUM(Table1[[#This Row],[111]:[115]])</f>
        <v>4</v>
      </c>
      <c r="Y277" s="17">
        <v>3</v>
      </c>
      <c r="Z277" s="17"/>
      <c r="AA277" s="17">
        <v>3</v>
      </c>
      <c r="AB277" s="17"/>
      <c r="AC277" s="17"/>
      <c r="AD277" s="17"/>
      <c r="AE277" s="17"/>
      <c r="AF277" s="17"/>
      <c r="AG277" s="17">
        <v>-3</v>
      </c>
      <c r="AH277" s="17"/>
      <c r="AI277" s="17">
        <f>SUM(Table1[[#This Row],[121]:[130]])</f>
        <v>3</v>
      </c>
      <c r="AJ277" s="17"/>
      <c r="AK277" s="17"/>
      <c r="AL277" s="17">
        <v>-3</v>
      </c>
      <c r="AM277" s="17">
        <f>SUM(Table1[[#This Row],[211]:[213]])</f>
        <v>-3</v>
      </c>
      <c r="AN277" s="17"/>
      <c r="AO277" s="17"/>
      <c r="AP277" s="17"/>
      <c r="AQ277" s="17">
        <v>1</v>
      </c>
      <c r="AR277" s="19"/>
      <c r="AS277" s="27">
        <f>SUM(Table1[[#This Row],[221]:[225]])</f>
        <v>1</v>
      </c>
    </row>
    <row r="278" spans="1:45" x14ac:dyDescent="0.25">
      <c r="A278" s="2">
        <v>236</v>
      </c>
      <c r="B278" s="36" t="s">
        <v>262</v>
      </c>
      <c r="C278" s="17">
        <f t="shared" si="3"/>
        <v>5</v>
      </c>
      <c r="D278" s="17">
        <v>236</v>
      </c>
      <c r="E278" s="17"/>
      <c r="F278" s="33"/>
      <c r="G278" s="31">
        <v>96.705636858000005</v>
      </c>
      <c r="H278" s="31">
        <v>56.488526686599997</v>
      </c>
      <c r="I278" s="31">
        <v>80.339969022999995</v>
      </c>
      <c r="J278" s="18">
        <v>-0.77854880849999997</v>
      </c>
      <c r="K278" s="18">
        <v>0.52720415949999999</v>
      </c>
      <c r="L278" s="17">
        <v>324</v>
      </c>
      <c r="M278" s="17">
        <v>6</v>
      </c>
      <c r="N278" s="17">
        <v>7</v>
      </c>
      <c r="O278" s="17" t="s">
        <v>70</v>
      </c>
      <c r="P278" s="17" t="s">
        <v>70</v>
      </c>
      <c r="Q278" s="17" t="s">
        <v>71</v>
      </c>
      <c r="R278" s="17" t="s">
        <v>71</v>
      </c>
      <c r="S278" s="17">
        <v>3</v>
      </c>
      <c r="T278" s="17">
        <v>1</v>
      </c>
      <c r="U278" s="17"/>
      <c r="V278" s="17"/>
      <c r="W278" s="17"/>
      <c r="X278" s="17">
        <f>SUM(Table1[[#This Row],[111]:[115]])</f>
        <v>4</v>
      </c>
      <c r="Y278" s="17">
        <v>3</v>
      </c>
      <c r="Z278" s="17"/>
      <c r="AA278" s="17">
        <v>3</v>
      </c>
      <c r="AB278" s="17"/>
      <c r="AC278" s="17"/>
      <c r="AD278" s="17"/>
      <c r="AE278" s="17"/>
      <c r="AF278" s="17"/>
      <c r="AG278" s="17">
        <v>-3</v>
      </c>
      <c r="AH278" s="17"/>
      <c r="AI278" s="17">
        <f>SUM(Table1[[#This Row],[121]:[130]])</f>
        <v>3</v>
      </c>
      <c r="AJ278" s="17"/>
      <c r="AK278" s="17"/>
      <c r="AL278" s="17">
        <v>-3</v>
      </c>
      <c r="AM278" s="17">
        <f>SUM(Table1[[#This Row],[211]:[213]])</f>
        <v>-3</v>
      </c>
      <c r="AN278" s="17"/>
      <c r="AO278" s="17"/>
      <c r="AP278" s="17"/>
      <c r="AQ278" s="17">
        <v>1</v>
      </c>
      <c r="AR278" s="19"/>
      <c r="AS278" s="27">
        <f>SUM(Table1[[#This Row],[221]:[225]])</f>
        <v>1</v>
      </c>
    </row>
    <row r="279" spans="1:45" x14ac:dyDescent="0.25">
      <c r="A279" s="2">
        <v>237</v>
      </c>
      <c r="B279" s="36" t="s">
        <v>265</v>
      </c>
      <c r="C279" s="17">
        <f t="shared" si="3"/>
        <v>5</v>
      </c>
      <c r="D279" s="17">
        <v>237</v>
      </c>
      <c r="E279" s="17"/>
      <c r="F279" s="33"/>
      <c r="G279" s="31">
        <v>14.7133693229</v>
      </c>
      <c r="H279" s="31">
        <v>24.781767159800001</v>
      </c>
      <c r="I279" s="31">
        <v>14.320726285299999</v>
      </c>
      <c r="J279" s="18">
        <v>0.73450821870000005</v>
      </c>
      <c r="K279" s="18">
        <v>-0.74118899250000003</v>
      </c>
      <c r="L279" s="17">
        <v>340</v>
      </c>
      <c r="M279" s="17">
        <v>8</v>
      </c>
      <c r="N279" s="17">
        <v>17</v>
      </c>
      <c r="O279" s="17" t="s">
        <v>70</v>
      </c>
      <c r="P279" s="17" t="s">
        <v>70</v>
      </c>
      <c r="Q279" s="17" t="s">
        <v>71</v>
      </c>
      <c r="R279" s="17" t="s">
        <v>71</v>
      </c>
      <c r="S279" s="17">
        <v>3</v>
      </c>
      <c r="T279" s="17">
        <v>1</v>
      </c>
      <c r="U279" s="17"/>
      <c r="V279" s="17"/>
      <c r="W279" s="17"/>
      <c r="X279" s="17">
        <f>SUM(Table1[[#This Row],[111]:[115]])</f>
        <v>4</v>
      </c>
      <c r="Y279" s="17">
        <v>3</v>
      </c>
      <c r="Z279" s="17"/>
      <c r="AA279" s="17">
        <v>3</v>
      </c>
      <c r="AB279" s="17"/>
      <c r="AC279" s="17"/>
      <c r="AD279" s="17"/>
      <c r="AE279" s="17"/>
      <c r="AF279" s="17"/>
      <c r="AG279" s="17">
        <v>-3</v>
      </c>
      <c r="AH279" s="17"/>
      <c r="AI279" s="17">
        <f>SUM(Table1[[#This Row],[121]:[130]])</f>
        <v>3</v>
      </c>
      <c r="AJ279" s="17"/>
      <c r="AK279" s="17"/>
      <c r="AL279" s="17">
        <v>-3</v>
      </c>
      <c r="AM279" s="17">
        <f>SUM(Table1[[#This Row],[211]:[213]])</f>
        <v>-3</v>
      </c>
      <c r="AN279" s="17"/>
      <c r="AO279" s="17">
        <v>1</v>
      </c>
      <c r="AP279" s="17"/>
      <c r="AQ279" s="17"/>
      <c r="AR279" s="19"/>
      <c r="AS279" s="27">
        <f>SUM(Table1[[#This Row],[221]:[225]])</f>
        <v>1</v>
      </c>
    </row>
    <row r="280" spans="1:45" x14ac:dyDescent="0.25">
      <c r="A280" s="2">
        <v>238</v>
      </c>
      <c r="B280" s="36" t="s">
        <v>267</v>
      </c>
      <c r="C280" s="17">
        <f t="shared" si="3"/>
        <v>5</v>
      </c>
      <c r="D280" s="17">
        <v>238</v>
      </c>
      <c r="E280" s="17"/>
      <c r="F280" s="33"/>
      <c r="G280" s="31">
        <v>16.215974388799999</v>
      </c>
      <c r="H280" s="31">
        <v>16.068651966800001</v>
      </c>
      <c r="I280" s="31">
        <v>25.635587994600002</v>
      </c>
      <c r="J280" s="18">
        <v>-6.5167977099999996E-2</v>
      </c>
      <c r="K280" s="18">
        <v>0.69547400859999997</v>
      </c>
      <c r="L280" s="17">
        <v>385</v>
      </c>
      <c r="M280" s="17">
        <v>14</v>
      </c>
      <c r="N280" s="17">
        <v>6</v>
      </c>
      <c r="O280" s="17" t="s">
        <v>70</v>
      </c>
      <c r="P280" s="17" t="s">
        <v>70</v>
      </c>
      <c r="Q280" s="17" t="s">
        <v>71</v>
      </c>
      <c r="R280" s="17" t="s">
        <v>71</v>
      </c>
      <c r="S280" s="17">
        <v>3</v>
      </c>
      <c r="T280" s="17">
        <v>1</v>
      </c>
      <c r="U280" s="17"/>
      <c r="V280" s="17"/>
      <c r="W280" s="17"/>
      <c r="X280" s="17">
        <f>SUM(Table1[[#This Row],[111]:[115]])</f>
        <v>4</v>
      </c>
      <c r="Y280" s="17">
        <v>3</v>
      </c>
      <c r="Z280" s="17"/>
      <c r="AA280" s="17">
        <v>3</v>
      </c>
      <c r="AB280" s="17"/>
      <c r="AC280" s="17"/>
      <c r="AD280" s="17"/>
      <c r="AE280" s="17"/>
      <c r="AF280" s="17"/>
      <c r="AG280" s="17">
        <v>-3</v>
      </c>
      <c r="AH280" s="17"/>
      <c r="AI280" s="17">
        <f>SUM(Table1[[#This Row],[121]:[130]])</f>
        <v>3</v>
      </c>
      <c r="AJ280" s="17"/>
      <c r="AK280" s="17"/>
      <c r="AL280" s="17">
        <v>-3</v>
      </c>
      <c r="AM280" s="17">
        <f>SUM(Table1[[#This Row],[211]:[213]])</f>
        <v>-3</v>
      </c>
      <c r="AN280" s="17"/>
      <c r="AO280" s="17"/>
      <c r="AP280" s="17"/>
      <c r="AQ280" s="17">
        <v>1</v>
      </c>
      <c r="AR280" s="19"/>
      <c r="AS280" s="27">
        <f>SUM(Table1[[#This Row],[221]:[225]])</f>
        <v>1</v>
      </c>
    </row>
    <row r="281" spans="1:45" x14ac:dyDescent="0.25">
      <c r="A281" s="2">
        <v>239</v>
      </c>
      <c r="B281" s="36" t="s">
        <v>268</v>
      </c>
      <c r="C281" s="17">
        <f t="shared" si="3"/>
        <v>5</v>
      </c>
      <c r="D281" s="17">
        <v>239</v>
      </c>
      <c r="E281" s="17"/>
      <c r="F281" s="33"/>
      <c r="G281" s="31">
        <v>13.1195387032</v>
      </c>
      <c r="H281" s="31">
        <v>10.2012140607</v>
      </c>
      <c r="I281" s="31">
        <v>17.2178101923</v>
      </c>
      <c r="J281" s="18">
        <v>-0.3084314621</v>
      </c>
      <c r="K281" s="18">
        <v>0.70782482719999995</v>
      </c>
      <c r="L281" s="17">
        <v>395</v>
      </c>
      <c r="M281" s="17">
        <v>10</v>
      </c>
      <c r="N281" s="17">
        <v>1</v>
      </c>
      <c r="O281" s="17" t="s">
        <v>70</v>
      </c>
      <c r="P281" s="17" t="s">
        <v>70</v>
      </c>
      <c r="Q281" s="17" t="s">
        <v>71</v>
      </c>
      <c r="R281" s="17" t="s">
        <v>71</v>
      </c>
      <c r="S281" s="17">
        <v>3</v>
      </c>
      <c r="T281" s="17">
        <v>1</v>
      </c>
      <c r="U281" s="17"/>
      <c r="V281" s="17"/>
      <c r="W281" s="17"/>
      <c r="X281" s="17">
        <f>SUM(Table1[[#This Row],[111]:[115]])</f>
        <v>4</v>
      </c>
      <c r="Y281" s="17">
        <v>3</v>
      </c>
      <c r="Z281" s="17"/>
      <c r="AA281" s="17">
        <v>3</v>
      </c>
      <c r="AB281" s="17"/>
      <c r="AC281" s="17"/>
      <c r="AD281" s="17"/>
      <c r="AE281" s="17"/>
      <c r="AF281" s="17"/>
      <c r="AG281" s="17">
        <v>-3</v>
      </c>
      <c r="AH281" s="17"/>
      <c r="AI281" s="17">
        <f>SUM(Table1[[#This Row],[121]:[130]])</f>
        <v>3</v>
      </c>
      <c r="AJ281" s="17"/>
      <c r="AK281" s="17"/>
      <c r="AL281" s="17">
        <v>-3</v>
      </c>
      <c r="AM281" s="17">
        <f>SUM(Table1[[#This Row],[211]:[213]])</f>
        <v>-3</v>
      </c>
      <c r="AN281" s="17"/>
      <c r="AO281" s="17"/>
      <c r="AP281" s="17"/>
      <c r="AQ281" s="17">
        <v>1</v>
      </c>
      <c r="AR281" s="19"/>
      <c r="AS281" s="27">
        <f>SUM(Table1[[#This Row],[221]:[225]])</f>
        <v>1</v>
      </c>
    </row>
    <row r="282" spans="1:45" x14ac:dyDescent="0.25">
      <c r="A282" s="2">
        <v>240</v>
      </c>
      <c r="B282" s="36" t="s">
        <v>269</v>
      </c>
      <c r="C282" s="17">
        <f t="shared" si="3"/>
        <v>5</v>
      </c>
      <c r="D282" s="17">
        <v>240</v>
      </c>
      <c r="E282" s="17"/>
      <c r="F282" s="33"/>
      <c r="G282" s="31">
        <v>48.479400980500003</v>
      </c>
      <c r="H282" s="31">
        <v>30.204181667</v>
      </c>
      <c r="I282" s="31">
        <v>52.666374270299997</v>
      </c>
      <c r="J282" s="18">
        <v>-0.67641953180000003</v>
      </c>
      <c r="K282" s="18">
        <v>0.78802029070000001</v>
      </c>
      <c r="L282" s="17">
        <v>396</v>
      </c>
      <c r="M282" s="17">
        <v>7</v>
      </c>
      <c r="N282" s="17">
        <v>7</v>
      </c>
      <c r="O282" s="17" t="s">
        <v>70</v>
      </c>
      <c r="P282" s="17" t="s">
        <v>70</v>
      </c>
      <c r="Q282" s="17" t="s">
        <v>71</v>
      </c>
      <c r="R282" s="17" t="s">
        <v>71</v>
      </c>
      <c r="S282" s="17">
        <v>3</v>
      </c>
      <c r="T282" s="17">
        <v>1</v>
      </c>
      <c r="U282" s="17"/>
      <c r="V282" s="17"/>
      <c r="W282" s="17"/>
      <c r="X282" s="17">
        <f>SUM(Table1[[#This Row],[111]:[115]])</f>
        <v>4</v>
      </c>
      <c r="Y282" s="17">
        <v>3</v>
      </c>
      <c r="Z282" s="17"/>
      <c r="AA282" s="17">
        <v>3</v>
      </c>
      <c r="AB282" s="17"/>
      <c r="AC282" s="17"/>
      <c r="AD282" s="17"/>
      <c r="AE282" s="17"/>
      <c r="AF282" s="17"/>
      <c r="AG282" s="17">
        <v>-3</v>
      </c>
      <c r="AH282" s="17"/>
      <c r="AI282" s="17">
        <f>SUM(Table1[[#This Row],[121]:[130]])</f>
        <v>3</v>
      </c>
      <c r="AJ282" s="17"/>
      <c r="AK282" s="17"/>
      <c r="AL282" s="17">
        <v>-3</v>
      </c>
      <c r="AM282" s="17">
        <f>SUM(Table1[[#This Row],[211]:[213]])</f>
        <v>-3</v>
      </c>
      <c r="AN282" s="17"/>
      <c r="AO282" s="17"/>
      <c r="AP282" s="17"/>
      <c r="AQ282" s="17">
        <v>1</v>
      </c>
      <c r="AR282" s="19"/>
      <c r="AS282" s="27">
        <f>SUM(Table1[[#This Row],[221]:[225]])</f>
        <v>1</v>
      </c>
    </row>
    <row r="283" spans="1:45" x14ac:dyDescent="0.25">
      <c r="A283" s="2">
        <v>241</v>
      </c>
      <c r="B283" s="36" t="s">
        <v>270</v>
      </c>
      <c r="C283" s="17">
        <f t="shared" si="3"/>
        <v>5</v>
      </c>
      <c r="D283" s="17">
        <v>241</v>
      </c>
      <c r="E283" s="17"/>
      <c r="F283" s="33"/>
      <c r="G283" s="31">
        <v>17.581170655299999</v>
      </c>
      <c r="H283" s="31">
        <v>28.024501859200001</v>
      </c>
      <c r="I283" s="31">
        <v>19.7803052109</v>
      </c>
      <c r="J283" s="18">
        <v>0.66577480420000001</v>
      </c>
      <c r="K283" s="18">
        <v>-0.49568281689999999</v>
      </c>
      <c r="L283" s="17">
        <v>401</v>
      </c>
      <c r="M283" s="17">
        <v>8</v>
      </c>
      <c r="N283" s="17">
        <v>17</v>
      </c>
      <c r="O283" s="17" t="s">
        <v>70</v>
      </c>
      <c r="P283" s="17" t="s">
        <v>70</v>
      </c>
      <c r="Q283" s="17" t="s">
        <v>71</v>
      </c>
      <c r="R283" s="17" t="s">
        <v>71</v>
      </c>
      <c r="S283" s="17">
        <v>3</v>
      </c>
      <c r="T283" s="17">
        <v>1</v>
      </c>
      <c r="U283" s="17"/>
      <c r="V283" s="17"/>
      <c r="W283" s="17"/>
      <c r="X283" s="17">
        <f>SUM(Table1[[#This Row],[111]:[115]])</f>
        <v>4</v>
      </c>
      <c r="Y283" s="17">
        <v>3</v>
      </c>
      <c r="Z283" s="17"/>
      <c r="AA283" s="17">
        <v>3</v>
      </c>
      <c r="AB283" s="17"/>
      <c r="AC283" s="17"/>
      <c r="AD283" s="17"/>
      <c r="AE283" s="17"/>
      <c r="AF283" s="17"/>
      <c r="AG283" s="17">
        <v>-3</v>
      </c>
      <c r="AH283" s="17"/>
      <c r="AI283" s="17">
        <f>SUM(Table1[[#This Row],[121]:[130]])</f>
        <v>3</v>
      </c>
      <c r="AJ283" s="17"/>
      <c r="AK283" s="17"/>
      <c r="AL283" s="17">
        <v>-3</v>
      </c>
      <c r="AM283" s="17">
        <f>SUM(Table1[[#This Row],[211]:[213]])</f>
        <v>-3</v>
      </c>
      <c r="AN283" s="17"/>
      <c r="AO283" s="17">
        <v>1</v>
      </c>
      <c r="AP283" s="17"/>
      <c r="AQ283" s="17"/>
      <c r="AR283" s="19"/>
      <c r="AS283" s="27">
        <f>SUM(Table1[[#This Row],[221]:[225]])</f>
        <v>1</v>
      </c>
    </row>
    <row r="284" spans="1:45" x14ac:dyDescent="0.25">
      <c r="A284" s="2">
        <v>242</v>
      </c>
      <c r="B284" s="36" t="s">
        <v>415</v>
      </c>
      <c r="C284" s="17">
        <f t="shared" si="3"/>
        <v>5</v>
      </c>
      <c r="D284" s="17">
        <v>242</v>
      </c>
      <c r="E284" s="17"/>
      <c r="F284" s="33"/>
      <c r="G284" s="31">
        <v>52.2547530059</v>
      </c>
      <c r="H284" s="31">
        <v>41.502629930600001</v>
      </c>
      <c r="I284" s="31">
        <v>38.031439373200001</v>
      </c>
      <c r="J284" s="18">
        <v>-0.37894941650000002</v>
      </c>
      <c r="K284" s="18">
        <v>-5.2312637299999999E-2</v>
      </c>
      <c r="L284" s="17">
        <v>113</v>
      </c>
      <c r="M284" s="17">
        <v>3</v>
      </c>
      <c r="N284" s="17">
        <v>11</v>
      </c>
      <c r="O284" s="17" t="s">
        <v>71</v>
      </c>
      <c r="P284" s="17" t="s">
        <v>71</v>
      </c>
      <c r="Q284" s="17" t="s">
        <v>71</v>
      </c>
      <c r="R284" s="17" t="s">
        <v>71</v>
      </c>
      <c r="S284" s="17"/>
      <c r="T284" s="17"/>
      <c r="U284" s="17"/>
      <c r="V284" s="17"/>
      <c r="W284" s="17">
        <v>0</v>
      </c>
      <c r="X284" s="17">
        <f>SUM(Table1[[#This Row],[111]:[115]])</f>
        <v>0</v>
      </c>
      <c r="Y284" s="17">
        <v>3</v>
      </c>
      <c r="Z284" s="17"/>
      <c r="AA284" s="17">
        <v>3</v>
      </c>
      <c r="AB284" s="17"/>
      <c r="AC284" s="17"/>
      <c r="AD284" s="17"/>
      <c r="AE284" s="17">
        <v>2</v>
      </c>
      <c r="AF284" s="17"/>
      <c r="AG284" s="17"/>
      <c r="AH284" s="17"/>
      <c r="AI284" s="17">
        <f>SUM(Table1[[#This Row],[121]:[130]])</f>
        <v>8</v>
      </c>
      <c r="AJ284" s="17"/>
      <c r="AK284" s="17"/>
      <c r="AL284" s="17">
        <v>-3</v>
      </c>
      <c r="AM284" s="17">
        <f>SUM(Table1[[#This Row],[211]:[213]])</f>
        <v>-3</v>
      </c>
      <c r="AN284" s="17"/>
      <c r="AO284" s="17"/>
      <c r="AP284" s="17"/>
      <c r="AQ284" s="17"/>
      <c r="AR284" s="19">
        <v>0</v>
      </c>
      <c r="AS284" s="27">
        <f>SUM(Table1[[#This Row],[221]:[225]])</f>
        <v>0</v>
      </c>
    </row>
    <row r="285" spans="1:45" x14ac:dyDescent="0.25">
      <c r="A285" s="2">
        <v>243</v>
      </c>
      <c r="B285" s="36" t="s">
        <v>356</v>
      </c>
      <c r="C285" s="17">
        <f t="shared" si="3"/>
        <v>5</v>
      </c>
      <c r="D285" s="17">
        <v>243</v>
      </c>
      <c r="E285" s="17"/>
      <c r="F285" s="33"/>
      <c r="G285" s="31">
        <v>159.7647370814</v>
      </c>
      <c r="H285" s="31">
        <v>140.46361857939999</v>
      </c>
      <c r="I285" s="31">
        <v>130.1190350947</v>
      </c>
      <c r="J285" s="18">
        <v>-0.19653966919999999</v>
      </c>
      <c r="K285" s="18">
        <v>-0.13182545579999999</v>
      </c>
      <c r="L285" s="17">
        <v>105</v>
      </c>
      <c r="M285" s="17">
        <v>3</v>
      </c>
      <c r="N285" s="17">
        <v>8</v>
      </c>
      <c r="O285" s="17" t="s">
        <v>71</v>
      </c>
      <c r="P285" s="17" t="s">
        <v>70</v>
      </c>
      <c r="Q285" s="17" t="s">
        <v>71</v>
      </c>
      <c r="R285" s="17" t="s">
        <v>71</v>
      </c>
      <c r="S285" s="17"/>
      <c r="T285" s="17">
        <v>1</v>
      </c>
      <c r="U285" s="17"/>
      <c r="V285" s="17"/>
      <c r="W285" s="17"/>
      <c r="X285" s="17">
        <f>SUM(Table1[[#This Row],[111]:[115]])</f>
        <v>1</v>
      </c>
      <c r="Y285" s="17">
        <v>3</v>
      </c>
      <c r="Z285" s="17"/>
      <c r="AA285" s="17">
        <v>3</v>
      </c>
      <c r="AB285" s="17"/>
      <c r="AC285" s="17"/>
      <c r="AD285" s="17"/>
      <c r="AE285" s="17"/>
      <c r="AF285" s="17">
        <v>1</v>
      </c>
      <c r="AG285" s="17"/>
      <c r="AH285" s="17"/>
      <c r="AI285" s="17">
        <f>SUM(Table1[[#This Row],[121]:[130]])</f>
        <v>7</v>
      </c>
      <c r="AJ285" s="17"/>
      <c r="AK285" s="17"/>
      <c r="AL285" s="17">
        <v>-3</v>
      </c>
      <c r="AM285" s="17">
        <f>SUM(Table1[[#This Row],[211]:[213]])</f>
        <v>-3</v>
      </c>
      <c r="AN285" s="17"/>
      <c r="AO285" s="17"/>
      <c r="AP285" s="17"/>
      <c r="AQ285" s="17"/>
      <c r="AR285" s="19">
        <v>0</v>
      </c>
      <c r="AS285" s="27">
        <f>SUM(Table1[[#This Row],[221]:[225]])</f>
        <v>0</v>
      </c>
    </row>
    <row r="286" spans="1:45" x14ac:dyDescent="0.25">
      <c r="A286" s="2">
        <v>244</v>
      </c>
      <c r="B286" s="36" t="s">
        <v>173</v>
      </c>
      <c r="C286" s="17">
        <f t="shared" si="3"/>
        <v>5</v>
      </c>
      <c r="D286" s="17">
        <v>244</v>
      </c>
      <c r="E286" s="17"/>
      <c r="F286" s="33"/>
      <c r="G286" s="31">
        <v>31.5239758118</v>
      </c>
      <c r="H286" s="31">
        <v>8.3025364627999991</v>
      </c>
      <c r="I286" s="31">
        <v>11.206660514499999</v>
      </c>
      <c r="J286" s="18">
        <v>-1.8991263408000001</v>
      </c>
      <c r="K286" s="18">
        <v>0.40306756290000001</v>
      </c>
      <c r="L286" s="17">
        <v>139</v>
      </c>
      <c r="M286" s="17">
        <v>4</v>
      </c>
      <c r="N286" s="17">
        <v>9</v>
      </c>
      <c r="O286" s="17" t="s">
        <v>70</v>
      </c>
      <c r="P286" s="17" t="s">
        <v>71</v>
      </c>
      <c r="Q286" s="17" t="s">
        <v>71</v>
      </c>
      <c r="R286" s="17" t="s">
        <v>71</v>
      </c>
      <c r="S286" s="17">
        <v>3</v>
      </c>
      <c r="T286" s="17"/>
      <c r="U286" s="17"/>
      <c r="V286" s="17"/>
      <c r="W286" s="17"/>
      <c r="X286" s="17">
        <f>SUM(Table1[[#This Row],[111]:[115]])</f>
        <v>3</v>
      </c>
      <c r="Y286" s="17"/>
      <c r="Z286" s="17">
        <v>0</v>
      </c>
      <c r="AA286" s="17">
        <v>3</v>
      </c>
      <c r="AB286" s="17"/>
      <c r="AC286" s="17"/>
      <c r="AD286" s="17"/>
      <c r="AE286" s="17">
        <v>2</v>
      </c>
      <c r="AF286" s="17"/>
      <c r="AG286" s="17"/>
      <c r="AH286" s="17"/>
      <c r="AI286" s="17">
        <f>SUM(Table1[[#This Row],[121]:[130]])</f>
        <v>5</v>
      </c>
      <c r="AJ286" s="17"/>
      <c r="AK286" s="17"/>
      <c r="AL286" s="17">
        <v>-3</v>
      </c>
      <c r="AM286" s="17">
        <f>SUM(Table1[[#This Row],[211]:[213]])</f>
        <v>-3</v>
      </c>
      <c r="AN286" s="17"/>
      <c r="AO286" s="17"/>
      <c r="AP286" s="17"/>
      <c r="AQ286" s="17"/>
      <c r="AR286" s="19">
        <v>0</v>
      </c>
      <c r="AS286" s="27">
        <f>SUM(Table1[[#This Row],[221]:[225]])</f>
        <v>0</v>
      </c>
    </row>
    <row r="287" spans="1:45" x14ac:dyDescent="0.25">
      <c r="A287" s="2">
        <v>245</v>
      </c>
      <c r="B287" s="36" t="s">
        <v>174</v>
      </c>
      <c r="C287" s="17">
        <f t="shared" si="3"/>
        <v>5</v>
      </c>
      <c r="D287" s="17">
        <v>245</v>
      </c>
      <c r="E287" s="17"/>
      <c r="F287" s="33"/>
      <c r="G287" s="31">
        <v>13.1062694783</v>
      </c>
      <c r="H287" s="31">
        <v>18.748214003600001</v>
      </c>
      <c r="I287" s="31">
        <v>15.5170408589</v>
      </c>
      <c r="J287" s="18">
        <v>0.40553307989999998</v>
      </c>
      <c r="K287" s="18">
        <v>-0.16754335479999999</v>
      </c>
      <c r="L287" s="17">
        <v>140</v>
      </c>
      <c r="M287" s="17">
        <v>4</v>
      </c>
      <c r="N287" s="17">
        <v>9</v>
      </c>
      <c r="O287" s="17" t="s">
        <v>70</v>
      </c>
      <c r="P287" s="17" t="s">
        <v>71</v>
      </c>
      <c r="Q287" s="17" t="s">
        <v>71</v>
      </c>
      <c r="R287" s="17" t="s">
        <v>71</v>
      </c>
      <c r="S287" s="17">
        <v>3</v>
      </c>
      <c r="T287" s="17"/>
      <c r="U287" s="17"/>
      <c r="V287" s="17"/>
      <c r="W287" s="17"/>
      <c r="X287" s="17">
        <f>SUM(Table1[[#This Row],[111]:[115]])</f>
        <v>3</v>
      </c>
      <c r="Y287" s="17"/>
      <c r="Z287" s="17">
        <v>0</v>
      </c>
      <c r="AA287" s="17">
        <v>3</v>
      </c>
      <c r="AB287" s="17"/>
      <c r="AC287" s="17"/>
      <c r="AD287" s="17"/>
      <c r="AE287" s="17">
        <v>2</v>
      </c>
      <c r="AF287" s="17"/>
      <c r="AG287" s="17"/>
      <c r="AH287" s="17"/>
      <c r="AI287" s="17">
        <f>SUM(Table1[[#This Row],[121]:[130]])</f>
        <v>5</v>
      </c>
      <c r="AJ287" s="17"/>
      <c r="AK287" s="17"/>
      <c r="AL287" s="17">
        <v>-3</v>
      </c>
      <c r="AM287" s="17">
        <f>SUM(Table1[[#This Row],[211]:[213]])</f>
        <v>-3</v>
      </c>
      <c r="AN287" s="17"/>
      <c r="AO287" s="17"/>
      <c r="AP287" s="17"/>
      <c r="AQ287" s="17"/>
      <c r="AR287" s="19">
        <v>0</v>
      </c>
      <c r="AS287" s="27">
        <f>SUM(Table1[[#This Row],[221]:[225]])</f>
        <v>0</v>
      </c>
    </row>
    <row r="288" spans="1:45" x14ac:dyDescent="0.25">
      <c r="A288" s="2">
        <v>246</v>
      </c>
      <c r="B288" s="36" t="s">
        <v>326</v>
      </c>
      <c r="C288" s="17">
        <f t="shared" si="3"/>
        <v>5</v>
      </c>
      <c r="D288" s="17">
        <v>246</v>
      </c>
      <c r="E288" s="17"/>
      <c r="F288" s="33"/>
      <c r="G288" s="31">
        <v>373.89869525109998</v>
      </c>
      <c r="H288" s="31">
        <v>332.90220582749998</v>
      </c>
      <c r="I288" s="31">
        <v>619.14747877729997</v>
      </c>
      <c r="J288" s="18">
        <v>-0.17818648840000001</v>
      </c>
      <c r="K288" s="18">
        <v>0.92966584939999997</v>
      </c>
      <c r="L288" s="17">
        <v>62</v>
      </c>
      <c r="M288" s="17">
        <v>2</v>
      </c>
      <c r="N288" s="17">
        <v>0</v>
      </c>
      <c r="O288" s="17" t="s">
        <v>71</v>
      </c>
      <c r="P288" s="17" t="s">
        <v>70</v>
      </c>
      <c r="Q288" s="17" t="s">
        <v>71</v>
      </c>
      <c r="R288" s="17" t="s">
        <v>71</v>
      </c>
      <c r="S288" s="17"/>
      <c r="T288" s="17">
        <v>1</v>
      </c>
      <c r="U288" s="17"/>
      <c r="V288" s="17"/>
      <c r="W288" s="17"/>
      <c r="X288" s="17">
        <f>SUM(Table1[[#This Row],[111]:[115]])</f>
        <v>1</v>
      </c>
      <c r="Y288" s="17">
        <v>3</v>
      </c>
      <c r="Z288" s="17"/>
      <c r="AA288" s="17">
        <v>3</v>
      </c>
      <c r="AB288" s="17"/>
      <c r="AC288" s="17"/>
      <c r="AD288" s="17"/>
      <c r="AE288" s="17"/>
      <c r="AF288" s="17"/>
      <c r="AG288" s="17">
        <v>-3</v>
      </c>
      <c r="AH288" s="17"/>
      <c r="AI288" s="17">
        <f>SUM(Table1[[#This Row],[121]:[130]])</f>
        <v>3</v>
      </c>
      <c r="AJ288" s="17"/>
      <c r="AK288" s="17">
        <v>0</v>
      </c>
      <c r="AL288" s="17"/>
      <c r="AM288" s="17">
        <f>SUM(Table1[[#This Row],[211]:[213]])</f>
        <v>0</v>
      </c>
      <c r="AN288" s="17"/>
      <c r="AO288" s="17"/>
      <c r="AP288" s="17"/>
      <c r="AQ288" s="17">
        <v>1</v>
      </c>
      <c r="AR288" s="19"/>
      <c r="AS288" s="27">
        <f>SUM(Table1[[#This Row],[221]:[225]])</f>
        <v>1</v>
      </c>
    </row>
    <row r="289" spans="1:45" x14ac:dyDescent="0.25">
      <c r="A289" s="2">
        <v>247</v>
      </c>
      <c r="B289" s="36" t="s">
        <v>234</v>
      </c>
      <c r="C289" s="17">
        <f t="shared" si="3"/>
        <v>5</v>
      </c>
      <c r="D289" s="17">
        <v>247</v>
      </c>
      <c r="E289" s="17"/>
      <c r="F289" s="33"/>
      <c r="G289" s="31">
        <v>405.9897202793</v>
      </c>
      <c r="H289" s="31">
        <v>357.0513495399</v>
      </c>
      <c r="I289" s="31">
        <v>561.71377783800006</v>
      </c>
      <c r="J289" s="18">
        <v>-0.18502123149999999</v>
      </c>
      <c r="K289" s="18">
        <v>0.66903322769999996</v>
      </c>
      <c r="L289" s="17">
        <v>96</v>
      </c>
      <c r="M289" s="17">
        <v>1</v>
      </c>
      <c r="N289" s="17">
        <v>8</v>
      </c>
      <c r="O289" s="17" t="s">
        <v>71</v>
      </c>
      <c r="P289" s="17" t="s">
        <v>70</v>
      </c>
      <c r="Q289" s="17" t="s">
        <v>71</v>
      </c>
      <c r="R289" s="17" t="s">
        <v>71</v>
      </c>
      <c r="S289" s="17"/>
      <c r="T289" s="17">
        <v>1</v>
      </c>
      <c r="U289" s="17"/>
      <c r="V289" s="17"/>
      <c r="W289" s="17"/>
      <c r="X289" s="17">
        <f>SUM(Table1[[#This Row],[111]:[115]])</f>
        <v>1</v>
      </c>
      <c r="Y289" s="17">
        <v>3</v>
      </c>
      <c r="Z289" s="17"/>
      <c r="AA289" s="17"/>
      <c r="AB289" s="17">
        <v>0</v>
      </c>
      <c r="AC289" s="17"/>
      <c r="AD289" s="17"/>
      <c r="AE289" s="17"/>
      <c r="AF289" s="17"/>
      <c r="AG289" s="17"/>
      <c r="AH289" s="17">
        <v>0</v>
      </c>
      <c r="AI289" s="17">
        <f>SUM(Table1[[#This Row],[121]:[130]])</f>
        <v>3</v>
      </c>
      <c r="AJ289" s="17"/>
      <c r="AK289" s="17">
        <v>0</v>
      </c>
      <c r="AL289" s="17"/>
      <c r="AM289" s="17">
        <f>SUM(Table1[[#This Row],[211]:[213]])</f>
        <v>0</v>
      </c>
      <c r="AN289" s="17"/>
      <c r="AO289" s="17"/>
      <c r="AP289" s="17"/>
      <c r="AQ289" s="17">
        <v>1</v>
      </c>
      <c r="AR289" s="19"/>
      <c r="AS289" s="27">
        <f>SUM(Table1[[#This Row],[221]:[225]])</f>
        <v>1</v>
      </c>
    </row>
    <row r="290" spans="1:45" x14ac:dyDescent="0.25">
      <c r="A290" s="2">
        <v>248</v>
      </c>
      <c r="B290" s="36" t="s">
        <v>280</v>
      </c>
      <c r="C290" s="17">
        <f t="shared" si="3"/>
        <v>5</v>
      </c>
      <c r="D290" s="17">
        <v>248</v>
      </c>
      <c r="E290" s="17"/>
      <c r="F290" s="33"/>
      <c r="G290" s="31">
        <v>306.53689194589998</v>
      </c>
      <c r="H290" s="31">
        <v>369.80556454560002</v>
      </c>
      <c r="I290" s="31">
        <v>310.44702134250002</v>
      </c>
      <c r="J290" s="18">
        <v>0.23311403859999999</v>
      </c>
      <c r="K290" s="18">
        <v>-0.2298712419</v>
      </c>
      <c r="L290" s="17">
        <v>111</v>
      </c>
      <c r="M290" s="17">
        <v>1</v>
      </c>
      <c r="N290" s="17">
        <v>4</v>
      </c>
      <c r="O290" s="17" t="s">
        <v>71</v>
      </c>
      <c r="P290" s="17" t="s">
        <v>71</v>
      </c>
      <c r="Q290" s="17" t="s">
        <v>71</v>
      </c>
      <c r="R290" s="17" t="s">
        <v>71</v>
      </c>
      <c r="S290" s="17"/>
      <c r="T290" s="17"/>
      <c r="U290" s="17"/>
      <c r="V290" s="17"/>
      <c r="W290" s="17">
        <v>0</v>
      </c>
      <c r="X290" s="17">
        <f>SUM(Table1[[#This Row],[111]:[115]])</f>
        <v>0</v>
      </c>
      <c r="Y290" s="17">
        <v>3</v>
      </c>
      <c r="Z290" s="17"/>
      <c r="AA290" s="17"/>
      <c r="AB290" s="17">
        <v>0</v>
      </c>
      <c r="AC290" s="17"/>
      <c r="AD290" s="17"/>
      <c r="AE290" s="17">
        <v>2</v>
      </c>
      <c r="AF290" s="17"/>
      <c r="AG290" s="17"/>
      <c r="AH290" s="17"/>
      <c r="AI290" s="17">
        <f>SUM(Table1[[#This Row],[121]:[130]])</f>
        <v>5</v>
      </c>
      <c r="AJ290" s="17"/>
      <c r="AK290" s="17">
        <v>0</v>
      </c>
      <c r="AL290" s="17"/>
      <c r="AM290" s="17">
        <f>SUM(Table1[[#This Row],[211]:[213]])</f>
        <v>0</v>
      </c>
      <c r="AN290" s="17"/>
      <c r="AO290" s="17"/>
      <c r="AP290" s="17"/>
      <c r="AQ290" s="17"/>
      <c r="AR290" s="19">
        <v>0</v>
      </c>
      <c r="AS290" s="27">
        <f>SUM(Table1[[#This Row],[221]:[225]])</f>
        <v>0</v>
      </c>
    </row>
    <row r="291" spans="1:45" x14ac:dyDescent="0.25">
      <c r="A291" s="2">
        <v>249</v>
      </c>
      <c r="B291" s="36" t="s">
        <v>292</v>
      </c>
      <c r="C291" s="17">
        <f t="shared" si="3"/>
        <v>5</v>
      </c>
      <c r="D291" s="17">
        <v>249</v>
      </c>
      <c r="E291" s="17"/>
      <c r="F291" s="33"/>
      <c r="G291" s="31">
        <v>234.51195301000001</v>
      </c>
      <c r="H291" s="31">
        <v>280.58140335719997</v>
      </c>
      <c r="I291" s="31">
        <v>588.99125555969999</v>
      </c>
      <c r="J291" s="18">
        <v>0.23322022479999999</v>
      </c>
      <c r="K291" s="18">
        <v>1.0691191195</v>
      </c>
      <c r="L291" s="17">
        <v>73</v>
      </c>
      <c r="M291" s="17">
        <v>1</v>
      </c>
      <c r="N291" s="17">
        <v>29</v>
      </c>
      <c r="O291" s="17" t="s">
        <v>71</v>
      </c>
      <c r="P291" s="17" t="s">
        <v>71</v>
      </c>
      <c r="Q291" s="17" t="s">
        <v>71</v>
      </c>
      <c r="R291" s="17" t="s">
        <v>71</v>
      </c>
      <c r="S291" s="17"/>
      <c r="T291" s="17"/>
      <c r="U291" s="17"/>
      <c r="V291" s="17"/>
      <c r="W291" s="17">
        <v>0</v>
      </c>
      <c r="X291" s="17">
        <f>SUM(Table1[[#This Row],[111]:[115]])</f>
        <v>0</v>
      </c>
      <c r="Y291" s="17">
        <v>3</v>
      </c>
      <c r="Z291" s="17"/>
      <c r="AA291" s="17"/>
      <c r="AB291" s="17">
        <v>0</v>
      </c>
      <c r="AC291" s="17"/>
      <c r="AD291" s="17"/>
      <c r="AE291" s="17"/>
      <c r="AF291" s="17"/>
      <c r="AG291" s="17"/>
      <c r="AH291" s="17">
        <v>0</v>
      </c>
      <c r="AI291" s="17">
        <f>SUM(Table1[[#This Row],[121]:[130]])</f>
        <v>3</v>
      </c>
      <c r="AJ291" s="17"/>
      <c r="AK291" s="17">
        <v>0</v>
      </c>
      <c r="AL291" s="17"/>
      <c r="AM291" s="17">
        <f>SUM(Table1[[#This Row],[211]:[213]])</f>
        <v>0</v>
      </c>
      <c r="AN291" s="17"/>
      <c r="AO291" s="17"/>
      <c r="AP291" s="17">
        <v>2</v>
      </c>
      <c r="AQ291" s="17"/>
      <c r="AR291" s="19"/>
      <c r="AS291" s="27">
        <f>SUM(Table1[[#This Row],[221]:[225]])</f>
        <v>2</v>
      </c>
    </row>
    <row r="292" spans="1:45" x14ac:dyDescent="0.25">
      <c r="A292" s="2">
        <v>250</v>
      </c>
      <c r="B292" s="36" t="s">
        <v>219</v>
      </c>
      <c r="C292" s="17">
        <f t="shared" si="3"/>
        <v>4</v>
      </c>
      <c r="D292" s="17">
        <v>250</v>
      </c>
      <c r="E292" s="17"/>
      <c r="F292" s="33"/>
      <c r="G292" s="31">
        <v>3.0625424725000001</v>
      </c>
      <c r="H292" s="31">
        <v>47.137285458299999</v>
      </c>
      <c r="I292" s="31">
        <v>50.7801672911</v>
      </c>
      <c r="J292" s="18">
        <v>3.7256891114999999</v>
      </c>
      <c r="K292" s="18">
        <v>0.1268267511</v>
      </c>
      <c r="L292" s="17">
        <v>72</v>
      </c>
      <c r="M292" s="17">
        <v>1</v>
      </c>
      <c r="N292" s="17">
        <v>29</v>
      </c>
      <c r="O292" s="17" t="s">
        <v>71</v>
      </c>
      <c r="P292" s="17" t="s">
        <v>70</v>
      </c>
      <c r="Q292" s="17" t="s">
        <v>71</v>
      </c>
      <c r="R292" s="17" t="s">
        <v>71</v>
      </c>
      <c r="S292" s="17"/>
      <c r="T292" s="17">
        <v>1</v>
      </c>
      <c r="U292" s="17"/>
      <c r="V292" s="17"/>
      <c r="W292" s="17"/>
      <c r="X292" s="17">
        <f>SUM(Table1[[#This Row],[111]:[115]])</f>
        <v>1</v>
      </c>
      <c r="Y292" s="17">
        <v>3</v>
      </c>
      <c r="Z292" s="17"/>
      <c r="AA292" s="17"/>
      <c r="AB292" s="17">
        <v>0</v>
      </c>
      <c r="AC292" s="17"/>
      <c r="AD292" s="17"/>
      <c r="AE292" s="17"/>
      <c r="AF292" s="17"/>
      <c r="AG292" s="17"/>
      <c r="AH292" s="17">
        <v>0</v>
      </c>
      <c r="AI292" s="17">
        <f>SUM(Table1[[#This Row],[121]:[130]])</f>
        <v>3</v>
      </c>
      <c r="AJ292" s="17"/>
      <c r="AK292" s="17"/>
      <c r="AL292" s="17">
        <v>-3</v>
      </c>
      <c r="AM292" s="17">
        <f>SUM(Table1[[#This Row],[211]:[213]])</f>
        <v>-3</v>
      </c>
      <c r="AN292" s="17">
        <v>3</v>
      </c>
      <c r="AO292" s="17"/>
      <c r="AP292" s="17"/>
      <c r="AQ292" s="17"/>
      <c r="AR292" s="19"/>
      <c r="AS292" s="27">
        <f>SUM(Table1[[#This Row],[221]:[225]])</f>
        <v>3</v>
      </c>
    </row>
    <row r="293" spans="1:45" x14ac:dyDescent="0.25">
      <c r="A293" s="2">
        <v>251</v>
      </c>
      <c r="B293" s="36" t="s">
        <v>347</v>
      </c>
      <c r="C293" s="17">
        <f t="shared" si="3"/>
        <v>4</v>
      </c>
      <c r="D293" s="17">
        <v>251</v>
      </c>
      <c r="E293" s="17"/>
      <c r="F293" s="33"/>
      <c r="G293" s="31">
        <v>3.8203084655000001</v>
      </c>
      <c r="H293" s="31">
        <v>17.586316389499999</v>
      </c>
      <c r="I293" s="31">
        <v>9.2072249128999992</v>
      </c>
      <c r="J293" s="18">
        <v>2.2009039099000001</v>
      </c>
      <c r="K293" s="18">
        <v>-0.931714335</v>
      </c>
      <c r="L293" s="17">
        <v>726</v>
      </c>
      <c r="M293" s="17">
        <v>3</v>
      </c>
      <c r="N293" s="17">
        <v>67</v>
      </c>
      <c r="O293" s="17" t="s">
        <v>71</v>
      </c>
      <c r="P293" s="17" t="s">
        <v>70</v>
      </c>
      <c r="Q293" s="17" t="s">
        <v>71</v>
      </c>
      <c r="R293" s="17" t="s">
        <v>71</v>
      </c>
      <c r="S293" s="17"/>
      <c r="T293" s="17">
        <v>1</v>
      </c>
      <c r="U293" s="17"/>
      <c r="V293" s="17"/>
      <c r="W293" s="17"/>
      <c r="X293" s="17">
        <f>SUM(Table1[[#This Row],[111]:[115]])</f>
        <v>1</v>
      </c>
      <c r="Y293" s="17">
        <v>3</v>
      </c>
      <c r="Z293" s="17"/>
      <c r="AA293" s="17">
        <v>3</v>
      </c>
      <c r="AB293" s="17"/>
      <c r="AC293" s="17"/>
      <c r="AD293" s="17"/>
      <c r="AE293" s="17"/>
      <c r="AF293" s="17"/>
      <c r="AG293" s="17">
        <v>-3</v>
      </c>
      <c r="AH293" s="17"/>
      <c r="AI293" s="17">
        <f>SUM(Table1[[#This Row],[121]:[130]])</f>
        <v>3</v>
      </c>
      <c r="AJ293" s="17"/>
      <c r="AK293" s="17"/>
      <c r="AL293" s="17">
        <v>-3</v>
      </c>
      <c r="AM293" s="17">
        <f>SUM(Table1[[#This Row],[211]:[213]])</f>
        <v>-3</v>
      </c>
      <c r="AN293" s="17">
        <v>3</v>
      </c>
      <c r="AO293" s="17"/>
      <c r="AP293" s="17"/>
      <c r="AQ293" s="17"/>
      <c r="AR293" s="19"/>
      <c r="AS293" s="27">
        <f>SUM(Table1[[#This Row],[221]:[225]])</f>
        <v>3</v>
      </c>
    </row>
    <row r="294" spans="1:45" x14ac:dyDescent="0.25">
      <c r="A294" s="2">
        <v>252</v>
      </c>
      <c r="B294" s="36" t="s">
        <v>430</v>
      </c>
      <c r="C294" s="17">
        <f t="shared" si="3"/>
        <v>4</v>
      </c>
      <c r="D294" s="17">
        <v>252</v>
      </c>
      <c r="E294" s="17"/>
      <c r="F294" s="33"/>
      <c r="G294" s="31">
        <v>17.834790765499999</v>
      </c>
      <c r="H294" s="31">
        <v>13.184908886100001</v>
      </c>
      <c r="I294" s="31">
        <v>25.123156759699999</v>
      </c>
      <c r="J294" s="18">
        <v>-0.3277550414</v>
      </c>
      <c r="K294" s="18">
        <v>0.80301519560000001</v>
      </c>
      <c r="L294" s="17">
        <v>81</v>
      </c>
      <c r="M294" s="17">
        <v>3</v>
      </c>
      <c r="N294" s="17">
        <v>7</v>
      </c>
      <c r="O294" s="17" t="s">
        <v>71</v>
      </c>
      <c r="P294" s="17" t="s">
        <v>71</v>
      </c>
      <c r="Q294" s="17" t="s">
        <v>71</v>
      </c>
      <c r="R294" s="17" t="s">
        <v>71</v>
      </c>
      <c r="S294" s="17"/>
      <c r="T294" s="17"/>
      <c r="U294" s="17"/>
      <c r="V294" s="17"/>
      <c r="W294" s="17">
        <v>0</v>
      </c>
      <c r="X294" s="17">
        <f>SUM(Table1[[#This Row],[111]:[115]])</f>
        <v>0</v>
      </c>
      <c r="Y294" s="17">
        <v>3</v>
      </c>
      <c r="Z294" s="17"/>
      <c r="AA294" s="17">
        <v>3</v>
      </c>
      <c r="AB294" s="17"/>
      <c r="AC294" s="17"/>
      <c r="AD294" s="17"/>
      <c r="AE294" s="17"/>
      <c r="AF294" s="17"/>
      <c r="AG294" s="17"/>
      <c r="AH294" s="17">
        <v>0</v>
      </c>
      <c r="AI294" s="17">
        <f>SUM(Table1[[#This Row],[121]:[130]])</f>
        <v>6</v>
      </c>
      <c r="AJ294" s="17"/>
      <c r="AK294" s="17"/>
      <c r="AL294" s="17">
        <v>-3</v>
      </c>
      <c r="AM294" s="17">
        <f>SUM(Table1[[#This Row],[211]:[213]])</f>
        <v>-3</v>
      </c>
      <c r="AN294" s="17"/>
      <c r="AO294" s="17"/>
      <c r="AP294" s="17"/>
      <c r="AQ294" s="17">
        <v>1</v>
      </c>
      <c r="AR294" s="19"/>
      <c r="AS294" s="27">
        <f>SUM(Table1[[#This Row],[221]:[225]])</f>
        <v>1</v>
      </c>
    </row>
    <row r="295" spans="1:45" x14ac:dyDescent="0.25">
      <c r="A295" s="2">
        <v>253</v>
      </c>
      <c r="B295" s="36" t="s">
        <v>436</v>
      </c>
      <c r="C295" s="17">
        <f t="shared" si="3"/>
        <v>4</v>
      </c>
      <c r="D295" s="17">
        <v>253</v>
      </c>
      <c r="E295" s="17"/>
      <c r="F295" s="33"/>
      <c r="G295" s="31">
        <v>17.319714450999999</v>
      </c>
      <c r="H295" s="31">
        <v>25.809553726200001</v>
      </c>
      <c r="I295" s="31">
        <v>16.423143026999998</v>
      </c>
      <c r="J295" s="18">
        <v>0.54986308230000003</v>
      </c>
      <c r="K295" s="18">
        <v>-0.67761978020000002</v>
      </c>
      <c r="L295" s="17">
        <v>90</v>
      </c>
      <c r="M295" s="17">
        <v>3</v>
      </c>
      <c r="N295" s="17">
        <v>3</v>
      </c>
      <c r="O295" s="17" t="s">
        <v>71</v>
      </c>
      <c r="P295" s="17" t="s">
        <v>71</v>
      </c>
      <c r="Q295" s="17" t="s">
        <v>71</v>
      </c>
      <c r="R295" s="17" t="s">
        <v>71</v>
      </c>
      <c r="S295" s="17"/>
      <c r="T295" s="17"/>
      <c r="U295" s="17"/>
      <c r="V295" s="17"/>
      <c r="W295" s="17">
        <v>0</v>
      </c>
      <c r="X295" s="17">
        <f>SUM(Table1[[#This Row],[111]:[115]])</f>
        <v>0</v>
      </c>
      <c r="Y295" s="17">
        <v>3</v>
      </c>
      <c r="Z295" s="17"/>
      <c r="AA295" s="17">
        <v>3</v>
      </c>
      <c r="AB295" s="17"/>
      <c r="AC295" s="17"/>
      <c r="AD295" s="17"/>
      <c r="AE295" s="17"/>
      <c r="AF295" s="17"/>
      <c r="AG295" s="17"/>
      <c r="AH295" s="17">
        <v>0</v>
      </c>
      <c r="AI295" s="17">
        <f>SUM(Table1[[#This Row],[121]:[130]])</f>
        <v>6</v>
      </c>
      <c r="AJ295" s="17"/>
      <c r="AK295" s="17"/>
      <c r="AL295" s="17">
        <v>-3</v>
      </c>
      <c r="AM295" s="17">
        <f>SUM(Table1[[#This Row],[211]:[213]])</f>
        <v>-3</v>
      </c>
      <c r="AN295" s="17"/>
      <c r="AO295" s="17">
        <v>1</v>
      </c>
      <c r="AP295" s="17"/>
      <c r="AQ295" s="17"/>
      <c r="AR295" s="19"/>
      <c r="AS295" s="27">
        <f>SUM(Table1[[#This Row],[221]:[225]])</f>
        <v>1</v>
      </c>
    </row>
    <row r="296" spans="1:45" x14ac:dyDescent="0.25">
      <c r="A296" s="2">
        <v>254</v>
      </c>
      <c r="B296" s="36" t="s">
        <v>438</v>
      </c>
      <c r="C296" s="17">
        <f t="shared" si="3"/>
        <v>4</v>
      </c>
      <c r="D296" s="17">
        <v>254</v>
      </c>
      <c r="E296" s="17"/>
      <c r="F296" s="33"/>
      <c r="G296" s="31">
        <v>11.808682323599999</v>
      </c>
      <c r="H296" s="31">
        <v>8.1289190560000009</v>
      </c>
      <c r="I296" s="31">
        <v>14.5759312918</v>
      </c>
      <c r="J296" s="18">
        <v>-0.3677658224</v>
      </c>
      <c r="K296" s="18">
        <v>0.58475623379999997</v>
      </c>
      <c r="L296" s="17">
        <v>97</v>
      </c>
      <c r="M296" s="17">
        <v>2</v>
      </c>
      <c r="N296" s="17">
        <v>3</v>
      </c>
      <c r="O296" s="17" t="s">
        <v>71</v>
      </c>
      <c r="P296" s="17" t="s">
        <v>71</v>
      </c>
      <c r="Q296" s="17" t="s">
        <v>71</v>
      </c>
      <c r="R296" s="17" t="s">
        <v>71</v>
      </c>
      <c r="S296" s="17"/>
      <c r="T296" s="17"/>
      <c r="U296" s="17"/>
      <c r="V296" s="17"/>
      <c r="W296" s="17">
        <v>0</v>
      </c>
      <c r="X296" s="17">
        <f>SUM(Table1[[#This Row],[111]:[115]])</f>
        <v>0</v>
      </c>
      <c r="Y296" s="17">
        <v>3</v>
      </c>
      <c r="Z296" s="17"/>
      <c r="AA296" s="17">
        <v>3</v>
      </c>
      <c r="AB296" s="17"/>
      <c r="AC296" s="17"/>
      <c r="AD296" s="17"/>
      <c r="AE296" s="17"/>
      <c r="AF296" s="17"/>
      <c r="AG296" s="17"/>
      <c r="AH296" s="17">
        <v>0</v>
      </c>
      <c r="AI296" s="17">
        <f>SUM(Table1[[#This Row],[121]:[130]])</f>
        <v>6</v>
      </c>
      <c r="AJ296" s="17"/>
      <c r="AK296" s="17"/>
      <c r="AL296" s="17">
        <v>-3</v>
      </c>
      <c r="AM296" s="17">
        <f>SUM(Table1[[#This Row],[211]:[213]])</f>
        <v>-3</v>
      </c>
      <c r="AN296" s="17"/>
      <c r="AO296" s="17"/>
      <c r="AP296" s="17"/>
      <c r="AQ296" s="17">
        <v>1</v>
      </c>
      <c r="AR296" s="19"/>
      <c r="AS296" s="27">
        <f>SUM(Table1[[#This Row],[221]:[225]])</f>
        <v>1</v>
      </c>
    </row>
    <row r="297" spans="1:45" x14ac:dyDescent="0.25">
      <c r="A297" s="2">
        <v>255</v>
      </c>
      <c r="B297" s="36" t="s">
        <v>274</v>
      </c>
      <c r="C297" s="17">
        <f t="shared" si="3"/>
        <v>4</v>
      </c>
      <c r="D297" s="17">
        <v>255</v>
      </c>
      <c r="E297" s="17"/>
      <c r="F297" s="33"/>
      <c r="G297" s="31">
        <v>12.491048580599999</v>
      </c>
      <c r="H297" s="31">
        <v>12.551367306</v>
      </c>
      <c r="I297" s="31">
        <v>15.137032082199999</v>
      </c>
      <c r="J297" s="18">
        <v>-0.24418356729999999</v>
      </c>
      <c r="K297" s="18">
        <v>0.52087744390000001</v>
      </c>
      <c r="L297" s="17">
        <v>133</v>
      </c>
      <c r="M297" s="17">
        <v>4</v>
      </c>
      <c r="N297" s="17">
        <v>28</v>
      </c>
      <c r="O297" s="17" t="s">
        <v>71</v>
      </c>
      <c r="P297" s="17" t="s">
        <v>71</v>
      </c>
      <c r="Q297" s="17" t="s">
        <v>71</v>
      </c>
      <c r="R297" s="17" t="s">
        <v>71</v>
      </c>
      <c r="S297" s="17"/>
      <c r="T297" s="17"/>
      <c r="U297" s="17"/>
      <c r="V297" s="17"/>
      <c r="W297" s="17">
        <v>0</v>
      </c>
      <c r="X297" s="17">
        <f>SUM(Table1[[#This Row],[111]:[115]])</f>
        <v>0</v>
      </c>
      <c r="Y297" s="17"/>
      <c r="Z297" s="17">
        <v>0</v>
      </c>
      <c r="AA297" s="17">
        <v>3</v>
      </c>
      <c r="AB297" s="17"/>
      <c r="AC297" s="17"/>
      <c r="AD297" s="17">
        <v>3</v>
      </c>
      <c r="AE297" s="17"/>
      <c r="AF297" s="17"/>
      <c r="AG297" s="17"/>
      <c r="AH297" s="17"/>
      <c r="AI297" s="17">
        <f>SUM(Table1[[#This Row],[121]:[130]])</f>
        <v>6</v>
      </c>
      <c r="AJ297" s="17"/>
      <c r="AK297" s="17"/>
      <c r="AL297" s="17">
        <v>-3</v>
      </c>
      <c r="AM297" s="17">
        <f>SUM(Table1[[#This Row],[211]:[213]])</f>
        <v>-3</v>
      </c>
      <c r="AN297" s="17"/>
      <c r="AO297" s="17"/>
      <c r="AP297" s="17"/>
      <c r="AQ297" s="17">
        <v>1</v>
      </c>
      <c r="AR297" s="19"/>
      <c r="AS297" s="27">
        <f>SUM(Table1[[#This Row],[221]:[225]])</f>
        <v>1</v>
      </c>
    </row>
    <row r="298" spans="1:45" x14ac:dyDescent="0.25">
      <c r="A298" s="2">
        <v>256</v>
      </c>
      <c r="B298" s="36" t="s">
        <v>369</v>
      </c>
      <c r="C298" s="17">
        <f t="shared" si="3"/>
        <v>4</v>
      </c>
      <c r="D298" s="17">
        <v>256</v>
      </c>
      <c r="E298" s="17" t="s">
        <v>73</v>
      </c>
      <c r="F298" s="33"/>
      <c r="G298" s="31">
        <v>22.912780602000002</v>
      </c>
      <c r="H298" s="31">
        <v>14.9649720693</v>
      </c>
      <c r="I298" s="31">
        <v>28.478148917799999</v>
      </c>
      <c r="J298" s="18">
        <v>-0.62814024619999997</v>
      </c>
      <c r="K298" s="18">
        <v>0.97017251650000003</v>
      </c>
      <c r="L298" s="17">
        <v>153</v>
      </c>
      <c r="M298" s="17">
        <v>2</v>
      </c>
      <c r="N298" s="17">
        <v>12</v>
      </c>
      <c r="O298" s="17" t="s">
        <v>71</v>
      </c>
      <c r="P298" s="17" t="s">
        <v>71</v>
      </c>
      <c r="Q298" s="17" t="s">
        <v>71</v>
      </c>
      <c r="R298" s="17" t="s">
        <v>71</v>
      </c>
      <c r="S298" s="17"/>
      <c r="T298" s="17"/>
      <c r="U298" s="17"/>
      <c r="V298" s="17"/>
      <c r="W298" s="17">
        <v>0</v>
      </c>
      <c r="X298" s="17">
        <f>SUM(Table1[[#This Row],[111]:[115]])</f>
        <v>0</v>
      </c>
      <c r="Y298" s="17">
        <v>3</v>
      </c>
      <c r="Z298" s="17"/>
      <c r="AA298" s="17">
        <v>3</v>
      </c>
      <c r="AB298" s="17"/>
      <c r="AC298" s="17"/>
      <c r="AD298" s="17"/>
      <c r="AE298" s="17"/>
      <c r="AF298" s="17"/>
      <c r="AG298" s="17"/>
      <c r="AH298" s="17">
        <v>0</v>
      </c>
      <c r="AI298" s="17">
        <f>SUM(Table1[[#This Row],[121]:[130]])</f>
        <v>6</v>
      </c>
      <c r="AJ298" s="17"/>
      <c r="AK298" s="17"/>
      <c r="AL298" s="17">
        <v>-3</v>
      </c>
      <c r="AM298" s="17">
        <f>SUM(Table1[[#This Row],[211]:[213]])</f>
        <v>-3</v>
      </c>
      <c r="AN298" s="17"/>
      <c r="AO298" s="17"/>
      <c r="AP298" s="17"/>
      <c r="AQ298" s="17">
        <v>1</v>
      </c>
      <c r="AR298" s="19"/>
      <c r="AS298" s="27">
        <f>SUM(Table1[[#This Row],[221]:[225]])</f>
        <v>1</v>
      </c>
    </row>
    <row r="299" spans="1:45" x14ac:dyDescent="0.25">
      <c r="A299" s="2">
        <v>257</v>
      </c>
      <c r="B299" s="36" t="s">
        <v>370</v>
      </c>
      <c r="C299" s="17">
        <f t="shared" ref="C299:C362" si="4">SUM(X299,AI299,AM299,AS299)</f>
        <v>4</v>
      </c>
      <c r="D299" s="17">
        <v>257</v>
      </c>
      <c r="E299" s="17"/>
      <c r="F299" s="33"/>
      <c r="G299" s="31">
        <v>34.785983432899997</v>
      </c>
      <c r="H299" s="31">
        <v>30.208738974799999</v>
      </c>
      <c r="I299" s="31">
        <v>46.941325771199999</v>
      </c>
      <c r="J299" s="18">
        <v>-0.21951531630000001</v>
      </c>
      <c r="K299" s="18">
        <v>0.68560810260000005</v>
      </c>
      <c r="L299" s="17">
        <v>153</v>
      </c>
      <c r="M299" s="17">
        <v>2</v>
      </c>
      <c r="N299" s="17">
        <v>38</v>
      </c>
      <c r="O299" s="17" t="s">
        <v>71</v>
      </c>
      <c r="P299" s="17" t="s">
        <v>71</v>
      </c>
      <c r="Q299" s="17" t="s">
        <v>71</v>
      </c>
      <c r="R299" s="17" t="s">
        <v>71</v>
      </c>
      <c r="S299" s="17"/>
      <c r="T299" s="17"/>
      <c r="U299" s="17"/>
      <c r="V299" s="17"/>
      <c r="W299" s="17">
        <v>0</v>
      </c>
      <c r="X299" s="17">
        <f>SUM(Table1[[#This Row],[111]:[115]])</f>
        <v>0</v>
      </c>
      <c r="Y299" s="17">
        <v>3</v>
      </c>
      <c r="Z299" s="17"/>
      <c r="AA299" s="17">
        <v>3</v>
      </c>
      <c r="AB299" s="17"/>
      <c r="AC299" s="17"/>
      <c r="AD299" s="17"/>
      <c r="AE299" s="17"/>
      <c r="AF299" s="17"/>
      <c r="AG299" s="17"/>
      <c r="AH299" s="17">
        <v>0</v>
      </c>
      <c r="AI299" s="17">
        <f>SUM(Table1[[#This Row],[121]:[130]])</f>
        <v>6</v>
      </c>
      <c r="AJ299" s="17"/>
      <c r="AK299" s="17"/>
      <c r="AL299" s="17">
        <v>-3</v>
      </c>
      <c r="AM299" s="17">
        <f>SUM(Table1[[#This Row],[211]:[213]])</f>
        <v>-3</v>
      </c>
      <c r="AN299" s="17"/>
      <c r="AO299" s="17"/>
      <c r="AP299" s="17"/>
      <c r="AQ299" s="17">
        <v>1</v>
      </c>
      <c r="AR299" s="19"/>
      <c r="AS299" s="27">
        <f>SUM(Table1[[#This Row],[221]:[225]])</f>
        <v>1</v>
      </c>
    </row>
    <row r="300" spans="1:45" x14ac:dyDescent="0.25">
      <c r="A300" s="2">
        <v>258</v>
      </c>
      <c r="B300" s="36" t="s">
        <v>374</v>
      </c>
      <c r="C300" s="17">
        <f t="shared" si="4"/>
        <v>4</v>
      </c>
      <c r="D300" s="17">
        <v>258</v>
      </c>
      <c r="E300" s="17"/>
      <c r="F300" s="33"/>
      <c r="G300" s="31">
        <v>4.7841264294999997</v>
      </c>
      <c r="H300" s="31">
        <v>7.0428147858000001</v>
      </c>
      <c r="I300" s="31">
        <v>4.5704751672999997</v>
      </c>
      <c r="J300" s="18">
        <v>0.63128139149999996</v>
      </c>
      <c r="K300" s="18">
        <v>-0.79063870049999996</v>
      </c>
      <c r="L300" s="17">
        <v>160</v>
      </c>
      <c r="M300" s="17">
        <v>5</v>
      </c>
      <c r="N300" s="17">
        <v>4</v>
      </c>
      <c r="O300" s="17" t="s">
        <v>71</v>
      </c>
      <c r="P300" s="17" t="s">
        <v>71</v>
      </c>
      <c r="Q300" s="17" t="s">
        <v>71</v>
      </c>
      <c r="R300" s="17" t="s">
        <v>71</v>
      </c>
      <c r="S300" s="17"/>
      <c r="T300" s="17"/>
      <c r="U300" s="17"/>
      <c r="V300" s="17"/>
      <c r="W300" s="17">
        <v>0</v>
      </c>
      <c r="X300" s="17">
        <f>SUM(Table1[[#This Row],[111]:[115]])</f>
        <v>0</v>
      </c>
      <c r="Y300" s="17">
        <v>3</v>
      </c>
      <c r="Z300" s="17"/>
      <c r="AA300" s="17">
        <v>3</v>
      </c>
      <c r="AB300" s="17"/>
      <c r="AC300" s="17"/>
      <c r="AD300" s="17"/>
      <c r="AE300" s="17"/>
      <c r="AF300" s="17"/>
      <c r="AG300" s="17"/>
      <c r="AH300" s="17">
        <v>0</v>
      </c>
      <c r="AI300" s="17">
        <f>SUM(Table1[[#This Row],[121]:[130]])</f>
        <v>6</v>
      </c>
      <c r="AJ300" s="17"/>
      <c r="AK300" s="17"/>
      <c r="AL300" s="17">
        <v>-3</v>
      </c>
      <c r="AM300" s="17">
        <f>SUM(Table1[[#This Row],[211]:[213]])</f>
        <v>-3</v>
      </c>
      <c r="AN300" s="17"/>
      <c r="AO300" s="17">
        <v>1</v>
      </c>
      <c r="AP300" s="17"/>
      <c r="AQ300" s="17"/>
      <c r="AR300" s="19"/>
      <c r="AS300" s="27">
        <f>SUM(Table1[[#This Row],[221]:[225]])</f>
        <v>1</v>
      </c>
    </row>
    <row r="301" spans="1:45" x14ac:dyDescent="0.25">
      <c r="A301" s="2">
        <v>259</v>
      </c>
      <c r="B301" s="36" t="s">
        <v>448</v>
      </c>
      <c r="C301" s="17">
        <f t="shared" si="4"/>
        <v>4</v>
      </c>
      <c r="D301" s="17">
        <v>259</v>
      </c>
      <c r="E301" s="17"/>
      <c r="F301" s="33"/>
      <c r="G301" s="31">
        <v>8.7612920892999995</v>
      </c>
      <c r="H301" s="31">
        <v>14.898295504</v>
      </c>
      <c r="I301" s="31">
        <v>9.9998704540999999</v>
      </c>
      <c r="J301" s="18">
        <v>0.78129606740000002</v>
      </c>
      <c r="K301" s="18">
        <v>-0.54359220659999996</v>
      </c>
      <c r="L301" s="17">
        <v>173</v>
      </c>
      <c r="M301" s="17">
        <v>6</v>
      </c>
      <c r="N301" s="17">
        <v>0</v>
      </c>
      <c r="O301" s="17" t="s">
        <v>71</v>
      </c>
      <c r="P301" s="17" t="s">
        <v>71</v>
      </c>
      <c r="Q301" s="17" t="s">
        <v>71</v>
      </c>
      <c r="R301" s="17" t="s">
        <v>71</v>
      </c>
      <c r="S301" s="17"/>
      <c r="T301" s="17"/>
      <c r="U301" s="17"/>
      <c r="V301" s="17"/>
      <c r="W301" s="17">
        <v>0</v>
      </c>
      <c r="X301" s="17">
        <f>SUM(Table1[[#This Row],[111]:[115]])</f>
        <v>0</v>
      </c>
      <c r="Y301" s="17">
        <v>3</v>
      </c>
      <c r="Z301" s="17"/>
      <c r="AA301" s="17">
        <v>3</v>
      </c>
      <c r="AB301" s="17"/>
      <c r="AC301" s="17"/>
      <c r="AD301" s="17"/>
      <c r="AE301" s="17"/>
      <c r="AF301" s="17"/>
      <c r="AG301" s="17"/>
      <c r="AH301" s="17">
        <v>0</v>
      </c>
      <c r="AI301" s="17">
        <f>SUM(Table1[[#This Row],[121]:[130]])</f>
        <v>6</v>
      </c>
      <c r="AJ301" s="17"/>
      <c r="AK301" s="17"/>
      <c r="AL301" s="17">
        <v>-3</v>
      </c>
      <c r="AM301" s="17">
        <f>SUM(Table1[[#This Row],[211]:[213]])</f>
        <v>-3</v>
      </c>
      <c r="AN301" s="17"/>
      <c r="AO301" s="17">
        <v>1</v>
      </c>
      <c r="AP301" s="17"/>
      <c r="AQ301" s="17"/>
      <c r="AR301" s="19"/>
      <c r="AS301" s="27">
        <f>SUM(Table1[[#This Row],[221]:[225]])</f>
        <v>1</v>
      </c>
    </row>
    <row r="302" spans="1:45" x14ac:dyDescent="0.25">
      <c r="A302" s="2">
        <v>260</v>
      </c>
      <c r="B302" s="36" t="s">
        <v>447</v>
      </c>
      <c r="C302" s="17">
        <f t="shared" si="4"/>
        <v>4</v>
      </c>
      <c r="D302" s="17">
        <v>260</v>
      </c>
      <c r="E302" s="17"/>
      <c r="F302" s="33"/>
      <c r="G302" s="31">
        <v>5.3704710152999997</v>
      </c>
      <c r="H302" s="31">
        <v>3.5467818503999999</v>
      </c>
      <c r="I302" s="31">
        <v>4.7140200048000001</v>
      </c>
      <c r="J302" s="18">
        <v>-0.61459364270000005</v>
      </c>
      <c r="K302" s="18">
        <v>0.58492593400000004</v>
      </c>
      <c r="L302" s="17">
        <v>173</v>
      </c>
      <c r="M302" s="17">
        <v>5</v>
      </c>
      <c r="N302" s="17">
        <v>0</v>
      </c>
      <c r="O302" s="17" t="s">
        <v>71</v>
      </c>
      <c r="P302" s="17" t="s">
        <v>71</v>
      </c>
      <c r="Q302" s="17" t="s">
        <v>71</v>
      </c>
      <c r="R302" s="17" t="s">
        <v>71</v>
      </c>
      <c r="S302" s="17"/>
      <c r="T302" s="17"/>
      <c r="U302" s="17"/>
      <c r="V302" s="17"/>
      <c r="W302" s="17">
        <v>0</v>
      </c>
      <c r="X302" s="17">
        <f>SUM(Table1[[#This Row],[111]:[115]])</f>
        <v>0</v>
      </c>
      <c r="Y302" s="17">
        <v>3</v>
      </c>
      <c r="Z302" s="17"/>
      <c r="AA302" s="17">
        <v>3</v>
      </c>
      <c r="AB302" s="17"/>
      <c r="AC302" s="17"/>
      <c r="AD302" s="17"/>
      <c r="AE302" s="17"/>
      <c r="AF302" s="17"/>
      <c r="AG302" s="17"/>
      <c r="AH302" s="17">
        <v>0</v>
      </c>
      <c r="AI302" s="17">
        <f>SUM(Table1[[#This Row],[121]:[130]])</f>
        <v>6</v>
      </c>
      <c r="AJ302" s="17"/>
      <c r="AK302" s="17"/>
      <c r="AL302" s="17">
        <v>-3</v>
      </c>
      <c r="AM302" s="17">
        <f>SUM(Table1[[#This Row],[211]:[213]])</f>
        <v>-3</v>
      </c>
      <c r="AN302" s="17"/>
      <c r="AO302" s="17"/>
      <c r="AP302" s="17"/>
      <c r="AQ302" s="17">
        <v>1</v>
      </c>
      <c r="AR302" s="19"/>
      <c r="AS302" s="27">
        <f>SUM(Table1[[#This Row],[221]:[225]])</f>
        <v>1</v>
      </c>
    </row>
    <row r="303" spans="1:45" x14ac:dyDescent="0.25">
      <c r="A303" s="2">
        <v>261</v>
      </c>
      <c r="B303" s="36" t="s">
        <v>449</v>
      </c>
      <c r="C303" s="17">
        <f t="shared" si="4"/>
        <v>4</v>
      </c>
      <c r="D303" s="17">
        <v>261</v>
      </c>
      <c r="E303" s="17"/>
      <c r="F303" s="33"/>
      <c r="G303" s="31">
        <v>23.766894396800001</v>
      </c>
      <c r="H303" s="31">
        <v>15.6314726627</v>
      </c>
      <c r="I303" s="31">
        <v>23.527836770699999</v>
      </c>
      <c r="J303" s="18">
        <v>-0.68776961640000001</v>
      </c>
      <c r="K303" s="18">
        <v>0.61573321469999998</v>
      </c>
      <c r="L303" s="17">
        <v>173</v>
      </c>
      <c r="M303" s="17">
        <v>4</v>
      </c>
      <c r="N303" s="17">
        <v>46</v>
      </c>
      <c r="O303" s="17" t="s">
        <v>71</v>
      </c>
      <c r="P303" s="17" t="s">
        <v>71</v>
      </c>
      <c r="Q303" s="17" t="s">
        <v>71</v>
      </c>
      <c r="R303" s="17" t="s">
        <v>71</v>
      </c>
      <c r="S303" s="17"/>
      <c r="T303" s="17"/>
      <c r="U303" s="17"/>
      <c r="V303" s="17"/>
      <c r="W303" s="17">
        <v>0</v>
      </c>
      <c r="X303" s="17">
        <f>SUM(Table1[[#This Row],[111]:[115]])</f>
        <v>0</v>
      </c>
      <c r="Y303" s="17">
        <v>3</v>
      </c>
      <c r="Z303" s="17"/>
      <c r="AA303" s="17">
        <v>3</v>
      </c>
      <c r="AB303" s="17"/>
      <c r="AC303" s="17"/>
      <c r="AD303" s="17"/>
      <c r="AE303" s="17"/>
      <c r="AF303" s="17"/>
      <c r="AG303" s="17"/>
      <c r="AH303" s="17">
        <v>0</v>
      </c>
      <c r="AI303" s="17">
        <f>SUM(Table1[[#This Row],[121]:[130]])</f>
        <v>6</v>
      </c>
      <c r="AJ303" s="17"/>
      <c r="AK303" s="17"/>
      <c r="AL303" s="17">
        <v>-3</v>
      </c>
      <c r="AM303" s="17">
        <f>SUM(Table1[[#This Row],[211]:[213]])</f>
        <v>-3</v>
      </c>
      <c r="AN303" s="17"/>
      <c r="AO303" s="17"/>
      <c r="AP303" s="17"/>
      <c r="AQ303" s="17">
        <v>1</v>
      </c>
      <c r="AR303" s="19"/>
      <c r="AS303" s="27">
        <f>SUM(Table1[[#This Row],[221]:[225]])</f>
        <v>1</v>
      </c>
    </row>
    <row r="304" spans="1:45" x14ac:dyDescent="0.25">
      <c r="A304" s="2">
        <v>262</v>
      </c>
      <c r="B304" s="36" t="s">
        <v>450</v>
      </c>
      <c r="C304" s="17">
        <f t="shared" si="4"/>
        <v>4</v>
      </c>
      <c r="D304" s="17">
        <v>262</v>
      </c>
      <c r="E304" s="17"/>
      <c r="F304" s="33"/>
      <c r="G304" s="31">
        <v>1.6179725138000001</v>
      </c>
      <c r="H304" s="31">
        <v>2.8123654103</v>
      </c>
      <c r="I304" s="31">
        <v>2.6434817388999998</v>
      </c>
      <c r="J304" s="18">
        <v>0.84496954849999995</v>
      </c>
      <c r="K304" s="18">
        <v>-0.41842992280000002</v>
      </c>
      <c r="L304" s="17">
        <v>174</v>
      </c>
      <c r="M304" s="17">
        <v>2</v>
      </c>
      <c r="N304" s="17">
        <v>32</v>
      </c>
      <c r="O304" s="17" t="s">
        <v>71</v>
      </c>
      <c r="P304" s="17" t="s">
        <v>71</v>
      </c>
      <c r="Q304" s="17" t="s">
        <v>71</v>
      </c>
      <c r="R304" s="17" t="s">
        <v>71</v>
      </c>
      <c r="S304" s="17"/>
      <c r="T304" s="17"/>
      <c r="U304" s="17"/>
      <c r="V304" s="17"/>
      <c r="W304" s="17">
        <v>0</v>
      </c>
      <c r="X304" s="17">
        <f>SUM(Table1[[#This Row],[111]:[115]])</f>
        <v>0</v>
      </c>
      <c r="Y304" s="17">
        <v>3</v>
      </c>
      <c r="Z304" s="17"/>
      <c r="AA304" s="17">
        <v>3</v>
      </c>
      <c r="AB304" s="17"/>
      <c r="AC304" s="17"/>
      <c r="AD304" s="17"/>
      <c r="AE304" s="17"/>
      <c r="AF304" s="17"/>
      <c r="AG304" s="17"/>
      <c r="AH304" s="17">
        <v>0</v>
      </c>
      <c r="AI304" s="17">
        <f>SUM(Table1[[#This Row],[121]:[130]])</f>
        <v>6</v>
      </c>
      <c r="AJ304" s="17"/>
      <c r="AK304" s="17"/>
      <c r="AL304" s="17">
        <v>-3</v>
      </c>
      <c r="AM304" s="17">
        <f>SUM(Table1[[#This Row],[211]:[213]])</f>
        <v>-3</v>
      </c>
      <c r="AN304" s="17"/>
      <c r="AO304" s="17">
        <v>1</v>
      </c>
      <c r="AP304" s="17"/>
      <c r="AQ304" s="17"/>
      <c r="AR304" s="19"/>
      <c r="AS304" s="27">
        <f>SUM(Table1[[#This Row],[221]:[225]])</f>
        <v>1</v>
      </c>
    </row>
    <row r="305" spans="1:45" x14ac:dyDescent="0.25">
      <c r="A305" s="2">
        <v>263</v>
      </c>
      <c r="B305" s="36" t="s">
        <v>452</v>
      </c>
      <c r="C305" s="17">
        <f t="shared" si="4"/>
        <v>4</v>
      </c>
      <c r="D305" s="17">
        <v>263</v>
      </c>
      <c r="E305" s="17"/>
      <c r="F305" s="33"/>
      <c r="G305" s="31">
        <v>125.4306088822</v>
      </c>
      <c r="H305" s="31">
        <v>87.179048966600007</v>
      </c>
      <c r="I305" s="31">
        <v>150.82695717959999</v>
      </c>
      <c r="J305" s="18">
        <v>-0.52903689409999999</v>
      </c>
      <c r="K305" s="18">
        <v>0.78275381399999999</v>
      </c>
      <c r="L305" s="17">
        <v>178</v>
      </c>
      <c r="M305" s="17">
        <v>4</v>
      </c>
      <c r="N305" s="17">
        <v>0</v>
      </c>
      <c r="O305" s="17" t="s">
        <v>71</v>
      </c>
      <c r="P305" s="17" t="s">
        <v>71</v>
      </c>
      <c r="Q305" s="17" t="s">
        <v>71</v>
      </c>
      <c r="R305" s="17" t="s">
        <v>71</v>
      </c>
      <c r="S305" s="17"/>
      <c r="T305" s="17"/>
      <c r="U305" s="17"/>
      <c r="V305" s="17"/>
      <c r="W305" s="17">
        <v>0</v>
      </c>
      <c r="X305" s="17">
        <f>SUM(Table1[[#This Row],[111]:[115]])</f>
        <v>0</v>
      </c>
      <c r="Y305" s="17">
        <v>3</v>
      </c>
      <c r="Z305" s="17"/>
      <c r="AA305" s="17">
        <v>3</v>
      </c>
      <c r="AB305" s="17"/>
      <c r="AC305" s="17"/>
      <c r="AD305" s="17"/>
      <c r="AE305" s="17"/>
      <c r="AF305" s="17"/>
      <c r="AG305" s="17"/>
      <c r="AH305" s="17">
        <v>0</v>
      </c>
      <c r="AI305" s="17">
        <f>SUM(Table1[[#This Row],[121]:[130]])</f>
        <v>6</v>
      </c>
      <c r="AJ305" s="17"/>
      <c r="AK305" s="17"/>
      <c r="AL305" s="17">
        <v>-3</v>
      </c>
      <c r="AM305" s="17">
        <f>SUM(Table1[[#This Row],[211]:[213]])</f>
        <v>-3</v>
      </c>
      <c r="AN305" s="17"/>
      <c r="AO305" s="17"/>
      <c r="AP305" s="17"/>
      <c r="AQ305" s="17">
        <v>1</v>
      </c>
      <c r="AR305" s="19"/>
      <c r="AS305" s="27">
        <f>SUM(Table1[[#This Row],[221]:[225]])</f>
        <v>1</v>
      </c>
    </row>
    <row r="306" spans="1:45" x14ac:dyDescent="0.25">
      <c r="A306" s="2">
        <v>264</v>
      </c>
      <c r="B306" s="36" t="s">
        <v>456</v>
      </c>
      <c r="C306" s="17">
        <f t="shared" si="4"/>
        <v>4</v>
      </c>
      <c r="D306" s="17">
        <v>264</v>
      </c>
      <c r="E306" s="17"/>
      <c r="F306" s="33"/>
      <c r="G306" s="31">
        <v>49.825921121299999</v>
      </c>
      <c r="H306" s="31">
        <v>72.551089946999994</v>
      </c>
      <c r="I306" s="31">
        <v>75.489595477199998</v>
      </c>
      <c r="J306" s="18">
        <v>0.54570369230000004</v>
      </c>
      <c r="K306" s="18">
        <v>5.85220854E-2</v>
      </c>
      <c r="L306" s="17">
        <v>202</v>
      </c>
      <c r="M306" s="17">
        <v>6</v>
      </c>
      <c r="N306" s="17">
        <v>40</v>
      </c>
      <c r="O306" s="17" t="s">
        <v>71</v>
      </c>
      <c r="P306" s="17" t="s">
        <v>71</v>
      </c>
      <c r="Q306" s="17" t="s">
        <v>71</v>
      </c>
      <c r="R306" s="17" t="s">
        <v>71</v>
      </c>
      <c r="S306" s="17"/>
      <c r="T306" s="17"/>
      <c r="U306" s="17"/>
      <c r="V306" s="17"/>
      <c r="W306" s="17">
        <v>0</v>
      </c>
      <c r="X306" s="17">
        <f>SUM(Table1[[#This Row],[111]:[115]])</f>
        <v>0</v>
      </c>
      <c r="Y306" s="17">
        <v>3</v>
      </c>
      <c r="Z306" s="17"/>
      <c r="AA306" s="17">
        <v>3</v>
      </c>
      <c r="AB306" s="17"/>
      <c r="AC306" s="17"/>
      <c r="AD306" s="17"/>
      <c r="AE306" s="17"/>
      <c r="AF306" s="17"/>
      <c r="AG306" s="17"/>
      <c r="AH306" s="17">
        <v>0</v>
      </c>
      <c r="AI306" s="17">
        <f>SUM(Table1[[#This Row],[121]:[130]])</f>
        <v>6</v>
      </c>
      <c r="AJ306" s="17"/>
      <c r="AK306" s="17"/>
      <c r="AL306" s="17">
        <v>-3</v>
      </c>
      <c r="AM306" s="17">
        <f>SUM(Table1[[#This Row],[211]:[213]])</f>
        <v>-3</v>
      </c>
      <c r="AN306" s="17"/>
      <c r="AO306" s="17">
        <v>1</v>
      </c>
      <c r="AP306" s="17"/>
      <c r="AQ306" s="17"/>
      <c r="AR306" s="19"/>
      <c r="AS306" s="27">
        <f>SUM(Table1[[#This Row],[221]:[225]])</f>
        <v>1</v>
      </c>
    </row>
    <row r="307" spans="1:45" x14ac:dyDescent="0.25">
      <c r="A307" s="2">
        <v>265</v>
      </c>
      <c r="B307" s="36" t="s">
        <v>458</v>
      </c>
      <c r="C307" s="17">
        <f t="shared" si="4"/>
        <v>4</v>
      </c>
      <c r="D307" s="17">
        <v>265</v>
      </c>
      <c r="E307" s="17"/>
      <c r="F307" s="33"/>
      <c r="G307" s="31">
        <v>10.247141693</v>
      </c>
      <c r="H307" s="31">
        <v>17.985872466299998</v>
      </c>
      <c r="I307" s="31">
        <v>12.3130629992</v>
      </c>
      <c r="J307" s="18">
        <v>0.7142057087</v>
      </c>
      <c r="K307" s="18">
        <v>-0.42040647170000001</v>
      </c>
      <c r="L307" s="17">
        <v>208</v>
      </c>
      <c r="M307" s="17">
        <v>5</v>
      </c>
      <c r="N307" s="17">
        <v>39</v>
      </c>
      <c r="O307" s="17" t="s">
        <v>71</v>
      </c>
      <c r="P307" s="17" t="s">
        <v>71</v>
      </c>
      <c r="Q307" s="17" t="s">
        <v>71</v>
      </c>
      <c r="R307" s="17" t="s">
        <v>71</v>
      </c>
      <c r="S307" s="17"/>
      <c r="T307" s="17"/>
      <c r="U307" s="17"/>
      <c r="V307" s="17"/>
      <c r="W307" s="17">
        <v>0</v>
      </c>
      <c r="X307" s="17">
        <f>SUM(Table1[[#This Row],[111]:[115]])</f>
        <v>0</v>
      </c>
      <c r="Y307" s="17">
        <v>3</v>
      </c>
      <c r="Z307" s="17"/>
      <c r="AA307" s="17">
        <v>3</v>
      </c>
      <c r="AB307" s="17"/>
      <c r="AC307" s="17"/>
      <c r="AD307" s="17"/>
      <c r="AE307" s="17"/>
      <c r="AF307" s="17"/>
      <c r="AG307" s="17"/>
      <c r="AH307" s="17">
        <v>0</v>
      </c>
      <c r="AI307" s="17">
        <f>SUM(Table1[[#This Row],[121]:[130]])</f>
        <v>6</v>
      </c>
      <c r="AJ307" s="17"/>
      <c r="AK307" s="17"/>
      <c r="AL307" s="17">
        <v>-3</v>
      </c>
      <c r="AM307" s="17">
        <f>SUM(Table1[[#This Row],[211]:[213]])</f>
        <v>-3</v>
      </c>
      <c r="AN307" s="17"/>
      <c r="AO307" s="17">
        <v>1</v>
      </c>
      <c r="AP307" s="17"/>
      <c r="AQ307" s="17"/>
      <c r="AR307" s="19"/>
      <c r="AS307" s="27">
        <f>SUM(Table1[[#This Row],[221]:[225]])</f>
        <v>1</v>
      </c>
    </row>
    <row r="308" spans="1:45" x14ac:dyDescent="0.25">
      <c r="A308" s="2">
        <v>266</v>
      </c>
      <c r="B308" s="36" t="s">
        <v>464</v>
      </c>
      <c r="C308" s="17">
        <f t="shared" si="4"/>
        <v>4</v>
      </c>
      <c r="D308" s="17">
        <v>266</v>
      </c>
      <c r="E308" s="17"/>
      <c r="F308" s="33"/>
      <c r="G308" s="31">
        <v>15.7896416709</v>
      </c>
      <c r="H308" s="31">
        <v>11.226910717899999</v>
      </c>
      <c r="I308" s="31">
        <v>16.751825715199999</v>
      </c>
      <c r="J308" s="18">
        <v>-0.53076510659999998</v>
      </c>
      <c r="K308" s="18">
        <v>0.60902781539999995</v>
      </c>
      <c r="L308" s="17">
        <v>220</v>
      </c>
      <c r="M308" s="17">
        <v>4</v>
      </c>
      <c r="N308" s="17">
        <v>32</v>
      </c>
      <c r="O308" s="17" t="s">
        <v>71</v>
      </c>
      <c r="P308" s="17" t="s">
        <v>71</v>
      </c>
      <c r="Q308" s="17" t="s">
        <v>71</v>
      </c>
      <c r="R308" s="17" t="s">
        <v>71</v>
      </c>
      <c r="S308" s="17"/>
      <c r="T308" s="17"/>
      <c r="U308" s="17"/>
      <c r="V308" s="17"/>
      <c r="W308" s="17">
        <v>0</v>
      </c>
      <c r="X308" s="17">
        <f>SUM(Table1[[#This Row],[111]:[115]])</f>
        <v>0</v>
      </c>
      <c r="Y308" s="17">
        <v>3</v>
      </c>
      <c r="Z308" s="17"/>
      <c r="AA308" s="17">
        <v>3</v>
      </c>
      <c r="AB308" s="17"/>
      <c r="AC308" s="17"/>
      <c r="AD308" s="17"/>
      <c r="AE308" s="17"/>
      <c r="AF308" s="17"/>
      <c r="AG308" s="17"/>
      <c r="AH308" s="17">
        <v>0</v>
      </c>
      <c r="AI308" s="17">
        <f>SUM(Table1[[#This Row],[121]:[130]])</f>
        <v>6</v>
      </c>
      <c r="AJ308" s="17"/>
      <c r="AK308" s="17"/>
      <c r="AL308" s="17">
        <v>-3</v>
      </c>
      <c r="AM308" s="17">
        <f>SUM(Table1[[#This Row],[211]:[213]])</f>
        <v>-3</v>
      </c>
      <c r="AN308" s="17"/>
      <c r="AO308" s="17"/>
      <c r="AP308" s="17"/>
      <c r="AQ308" s="17">
        <v>1</v>
      </c>
      <c r="AR308" s="19"/>
      <c r="AS308" s="27">
        <f>SUM(Table1[[#This Row],[221]:[225]])</f>
        <v>1</v>
      </c>
    </row>
    <row r="309" spans="1:45" x14ac:dyDescent="0.25">
      <c r="A309" s="2">
        <v>267</v>
      </c>
      <c r="B309" s="36" t="s">
        <v>470</v>
      </c>
      <c r="C309" s="17">
        <f t="shared" si="4"/>
        <v>4</v>
      </c>
      <c r="D309" s="17">
        <v>267</v>
      </c>
      <c r="E309" s="17"/>
      <c r="F309" s="33"/>
      <c r="G309" s="31">
        <v>2.5184706794</v>
      </c>
      <c r="H309" s="31">
        <v>4.760431595</v>
      </c>
      <c r="I309" s="31">
        <v>5.1539783062</v>
      </c>
      <c r="J309" s="18">
        <v>0.61769605260000005</v>
      </c>
      <c r="K309" s="18">
        <v>0.31928095090000003</v>
      </c>
      <c r="L309" s="17">
        <v>261</v>
      </c>
      <c r="M309" s="17">
        <v>4</v>
      </c>
      <c r="N309" s="17">
        <v>0</v>
      </c>
      <c r="O309" s="17" t="s">
        <v>71</v>
      </c>
      <c r="P309" s="17" t="s">
        <v>71</v>
      </c>
      <c r="Q309" s="17" t="s">
        <v>71</v>
      </c>
      <c r="R309" s="17" t="s">
        <v>71</v>
      </c>
      <c r="S309" s="17"/>
      <c r="T309" s="17"/>
      <c r="U309" s="17"/>
      <c r="V309" s="17"/>
      <c r="W309" s="17">
        <v>0</v>
      </c>
      <c r="X309" s="17">
        <f>SUM(Table1[[#This Row],[111]:[115]])</f>
        <v>0</v>
      </c>
      <c r="Y309" s="17">
        <v>3</v>
      </c>
      <c r="Z309" s="17"/>
      <c r="AA309" s="17">
        <v>3</v>
      </c>
      <c r="AB309" s="17"/>
      <c r="AC309" s="17"/>
      <c r="AD309" s="17"/>
      <c r="AE309" s="17"/>
      <c r="AF309" s="17"/>
      <c r="AG309" s="17"/>
      <c r="AH309" s="17">
        <v>0</v>
      </c>
      <c r="AI309" s="17">
        <f>SUM(Table1[[#This Row],[121]:[130]])</f>
        <v>6</v>
      </c>
      <c r="AJ309" s="17"/>
      <c r="AK309" s="17"/>
      <c r="AL309" s="17">
        <v>-3</v>
      </c>
      <c r="AM309" s="17">
        <f>SUM(Table1[[#This Row],[211]:[213]])</f>
        <v>-3</v>
      </c>
      <c r="AN309" s="17"/>
      <c r="AO309" s="17">
        <v>1</v>
      </c>
      <c r="AP309" s="17"/>
      <c r="AQ309" s="17"/>
      <c r="AR309" s="19"/>
      <c r="AS309" s="27">
        <f>SUM(Table1[[#This Row],[221]:[225]])</f>
        <v>1</v>
      </c>
    </row>
    <row r="310" spans="1:45" x14ac:dyDescent="0.25">
      <c r="A310" s="2">
        <v>268</v>
      </c>
      <c r="B310" s="36" t="s">
        <v>473</v>
      </c>
      <c r="C310" s="17">
        <f t="shared" si="4"/>
        <v>4</v>
      </c>
      <c r="D310" s="17">
        <v>268</v>
      </c>
      <c r="E310" s="17"/>
      <c r="F310" s="33"/>
      <c r="G310" s="31">
        <v>85.681999311300004</v>
      </c>
      <c r="H310" s="31">
        <v>46.356098695</v>
      </c>
      <c r="I310" s="31">
        <v>69.302183604099994</v>
      </c>
      <c r="J310" s="18">
        <v>-0.94608045559999998</v>
      </c>
      <c r="K310" s="18">
        <v>0.63051269799999998</v>
      </c>
      <c r="L310" s="17">
        <v>268</v>
      </c>
      <c r="M310" s="17">
        <v>6</v>
      </c>
      <c r="N310" s="17">
        <v>49</v>
      </c>
      <c r="O310" s="17" t="s">
        <v>71</v>
      </c>
      <c r="P310" s="17" t="s">
        <v>71</v>
      </c>
      <c r="Q310" s="17" t="s">
        <v>71</v>
      </c>
      <c r="R310" s="17" t="s">
        <v>71</v>
      </c>
      <c r="S310" s="17"/>
      <c r="T310" s="17"/>
      <c r="U310" s="17"/>
      <c r="V310" s="17"/>
      <c r="W310" s="17">
        <v>0</v>
      </c>
      <c r="X310" s="17">
        <f>SUM(Table1[[#This Row],[111]:[115]])</f>
        <v>0</v>
      </c>
      <c r="Y310" s="17">
        <v>3</v>
      </c>
      <c r="Z310" s="17"/>
      <c r="AA310" s="17">
        <v>3</v>
      </c>
      <c r="AB310" s="17"/>
      <c r="AC310" s="17"/>
      <c r="AD310" s="17"/>
      <c r="AE310" s="17"/>
      <c r="AF310" s="17"/>
      <c r="AG310" s="17"/>
      <c r="AH310" s="17">
        <v>0</v>
      </c>
      <c r="AI310" s="17">
        <f>SUM(Table1[[#This Row],[121]:[130]])</f>
        <v>6</v>
      </c>
      <c r="AJ310" s="17"/>
      <c r="AK310" s="17"/>
      <c r="AL310" s="17">
        <v>-3</v>
      </c>
      <c r="AM310" s="17">
        <f>SUM(Table1[[#This Row],[211]:[213]])</f>
        <v>-3</v>
      </c>
      <c r="AN310" s="17"/>
      <c r="AO310" s="17"/>
      <c r="AP310" s="17"/>
      <c r="AQ310" s="17">
        <v>1</v>
      </c>
      <c r="AR310" s="19"/>
      <c r="AS310" s="27">
        <f>SUM(Table1[[#This Row],[221]:[225]])</f>
        <v>1</v>
      </c>
    </row>
    <row r="311" spans="1:45" x14ac:dyDescent="0.25">
      <c r="A311" s="2">
        <v>269</v>
      </c>
      <c r="B311" s="36" t="s">
        <v>476</v>
      </c>
      <c r="C311" s="17">
        <f t="shared" si="4"/>
        <v>4</v>
      </c>
      <c r="D311" s="17">
        <v>269</v>
      </c>
      <c r="E311" s="17"/>
      <c r="F311" s="33"/>
      <c r="G311" s="31">
        <v>81.395455525100004</v>
      </c>
      <c r="H311" s="31">
        <v>117.4512140118</v>
      </c>
      <c r="I311" s="31">
        <v>106.9720561429</v>
      </c>
      <c r="J311" s="18">
        <v>0.51542333129999995</v>
      </c>
      <c r="K311" s="18">
        <v>-0.1175668163</v>
      </c>
      <c r="L311" s="17">
        <v>293</v>
      </c>
      <c r="M311" s="17">
        <v>4</v>
      </c>
      <c r="N311" s="17">
        <v>1</v>
      </c>
      <c r="O311" s="17" t="s">
        <v>71</v>
      </c>
      <c r="P311" s="17" t="s">
        <v>71</v>
      </c>
      <c r="Q311" s="17" t="s">
        <v>71</v>
      </c>
      <c r="R311" s="17" t="s">
        <v>71</v>
      </c>
      <c r="S311" s="17"/>
      <c r="T311" s="17"/>
      <c r="U311" s="17"/>
      <c r="V311" s="17"/>
      <c r="W311" s="17">
        <v>0</v>
      </c>
      <c r="X311" s="17">
        <f>SUM(Table1[[#This Row],[111]:[115]])</f>
        <v>0</v>
      </c>
      <c r="Y311" s="17">
        <v>3</v>
      </c>
      <c r="Z311" s="17"/>
      <c r="AA311" s="17">
        <v>3</v>
      </c>
      <c r="AB311" s="17"/>
      <c r="AC311" s="17"/>
      <c r="AD311" s="17"/>
      <c r="AE311" s="17"/>
      <c r="AF311" s="17"/>
      <c r="AG311" s="17"/>
      <c r="AH311" s="17">
        <v>0</v>
      </c>
      <c r="AI311" s="17">
        <f>SUM(Table1[[#This Row],[121]:[130]])</f>
        <v>6</v>
      </c>
      <c r="AJ311" s="17"/>
      <c r="AK311" s="17"/>
      <c r="AL311" s="17">
        <v>-3</v>
      </c>
      <c r="AM311" s="17">
        <f>SUM(Table1[[#This Row],[211]:[213]])</f>
        <v>-3</v>
      </c>
      <c r="AN311" s="17"/>
      <c r="AO311" s="17">
        <v>1</v>
      </c>
      <c r="AP311" s="17"/>
      <c r="AQ311" s="17"/>
      <c r="AR311" s="19"/>
      <c r="AS311" s="27">
        <f>SUM(Table1[[#This Row],[221]:[225]])</f>
        <v>1</v>
      </c>
    </row>
    <row r="312" spans="1:45" x14ac:dyDescent="0.25">
      <c r="A312" s="2">
        <v>270</v>
      </c>
      <c r="B312" s="36" t="s">
        <v>236</v>
      </c>
      <c r="C312" s="17">
        <f t="shared" si="4"/>
        <v>4</v>
      </c>
      <c r="D312" s="17">
        <v>270</v>
      </c>
      <c r="E312" s="17"/>
      <c r="F312" s="33"/>
      <c r="G312" s="31">
        <v>39.015694903099998</v>
      </c>
      <c r="H312" s="31">
        <v>63.973934669899997</v>
      </c>
      <c r="I312" s="31">
        <v>63.186865943100003</v>
      </c>
      <c r="J312" s="18">
        <v>0.64475337929999998</v>
      </c>
      <c r="K312" s="18">
        <v>5.5558554599999997E-2</v>
      </c>
      <c r="L312" s="17">
        <v>163</v>
      </c>
      <c r="M312" s="17">
        <v>2</v>
      </c>
      <c r="N312" s="17">
        <v>1</v>
      </c>
      <c r="O312" s="17" t="s">
        <v>70</v>
      </c>
      <c r="P312" s="17" t="s">
        <v>71</v>
      </c>
      <c r="Q312" s="17" t="s">
        <v>71</v>
      </c>
      <c r="R312" s="17" t="s">
        <v>71</v>
      </c>
      <c r="S312" s="17">
        <v>3</v>
      </c>
      <c r="T312" s="17"/>
      <c r="U312" s="17"/>
      <c r="V312" s="17"/>
      <c r="W312" s="17"/>
      <c r="X312" s="17">
        <f>SUM(Table1[[#This Row],[111]:[115]])</f>
        <v>3</v>
      </c>
      <c r="Y312" s="17"/>
      <c r="Z312" s="17">
        <v>0</v>
      </c>
      <c r="AA312" s="17">
        <v>3</v>
      </c>
      <c r="AB312" s="17"/>
      <c r="AC312" s="17"/>
      <c r="AD312" s="17"/>
      <c r="AE312" s="17"/>
      <c r="AF312" s="17"/>
      <c r="AG312" s="17"/>
      <c r="AH312" s="17">
        <v>0</v>
      </c>
      <c r="AI312" s="17">
        <f>SUM(Table1[[#This Row],[121]:[130]])</f>
        <v>3</v>
      </c>
      <c r="AJ312" s="17"/>
      <c r="AK312" s="17"/>
      <c r="AL312" s="17">
        <v>-3</v>
      </c>
      <c r="AM312" s="17">
        <f>SUM(Table1[[#This Row],[211]:[213]])</f>
        <v>-3</v>
      </c>
      <c r="AN312" s="17"/>
      <c r="AO312" s="17">
        <v>1</v>
      </c>
      <c r="AP312" s="17"/>
      <c r="AQ312" s="17"/>
      <c r="AR312" s="19"/>
      <c r="AS312" s="27">
        <f>SUM(Table1[[#This Row],[221]:[225]])</f>
        <v>1</v>
      </c>
    </row>
    <row r="313" spans="1:45" x14ac:dyDescent="0.25">
      <c r="A313" s="2">
        <v>271</v>
      </c>
      <c r="B313" s="36" t="s">
        <v>249</v>
      </c>
      <c r="C313" s="17">
        <f t="shared" si="4"/>
        <v>4</v>
      </c>
      <c r="D313" s="17">
        <v>271</v>
      </c>
      <c r="E313" s="17"/>
      <c r="F313" s="33"/>
      <c r="G313" s="31">
        <v>16.1267732094</v>
      </c>
      <c r="H313" s="31">
        <v>9.9100263563999995</v>
      </c>
      <c r="I313" s="31">
        <v>14.3730114505</v>
      </c>
      <c r="J313" s="18">
        <v>-0.6877799993</v>
      </c>
      <c r="K313" s="18">
        <v>0.53494782060000001</v>
      </c>
      <c r="L313" s="17">
        <v>232</v>
      </c>
      <c r="M313" s="17">
        <v>5</v>
      </c>
      <c r="N313" s="17">
        <v>6</v>
      </c>
      <c r="O313" s="17" t="s">
        <v>70</v>
      </c>
      <c r="P313" s="17" t="s">
        <v>71</v>
      </c>
      <c r="Q313" s="17" t="s">
        <v>71</v>
      </c>
      <c r="R313" s="17" t="s">
        <v>71</v>
      </c>
      <c r="S313" s="17">
        <v>3</v>
      </c>
      <c r="T313" s="17"/>
      <c r="U313" s="17"/>
      <c r="V313" s="17"/>
      <c r="W313" s="17"/>
      <c r="X313" s="17">
        <f>SUM(Table1[[#This Row],[111]:[115]])</f>
        <v>3</v>
      </c>
      <c r="Y313" s="17"/>
      <c r="Z313" s="17">
        <v>0</v>
      </c>
      <c r="AA313" s="17">
        <v>3</v>
      </c>
      <c r="AB313" s="17"/>
      <c r="AC313" s="17"/>
      <c r="AD313" s="17"/>
      <c r="AE313" s="17"/>
      <c r="AF313" s="17"/>
      <c r="AG313" s="17"/>
      <c r="AH313" s="17">
        <v>0</v>
      </c>
      <c r="AI313" s="17">
        <f>SUM(Table1[[#This Row],[121]:[130]])</f>
        <v>3</v>
      </c>
      <c r="AJ313" s="17"/>
      <c r="AK313" s="17"/>
      <c r="AL313" s="17">
        <v>-3</v>
      </c>
      <c r="AM313" s="17">
        <f>SUM(Table1[[#This Row],[211]:[213]])</f>
        <v>-3</v>
      </c>
      <c r="AN313" s="17"/>
      <c r="AO313" s="17"/>
      <c r="AP313" s="17"/>
      <c r="AQ313" s="17">
        <v>1</v>
      </c>
      <c r="AR313" s="19"/>
      <c r="AS313" s="27">
        <f>SUM(Table1[[#This Row],[221]:[225]])</f>
        <v>1</v>
      </c>
    </row>
    <row r="314" spans="1:45" x14ac:dyDescent="0.25">
      <c r="A314" s="2">
        <v>272</v>
      </c>
      <c r="B314" s="36" t="s">
        <v>258</v>
      </c>
      <c r="C314" s="17">
        <f t="shared" si="4"/>
        <v>4</v>
      </c>
      <c r="D314" s="17">
        <v>272</v>
      </c>
      <c r="E314" s="17"/>
      <c r="F314" s="33"/>
      <c r="G314" s="31">
        <v>47.759219707299998</v>
      </c>
      <c r="H314" s="31">
        <v>71.533394755100005</v>
      </c>
      <c r="I314" s="31">
        <v>68.198788374200007</v>
      </c>
      <c r="J314" s="18">
        <v>0.56008180569999999</v>
      </c>
      <c r="K314" s="18">
        <v>-5.4959825800000001E-2</v>
      </c>
      <c r="L314" s="17">
        <v>300</v>
      </c>
      <c r="M314" s="17">
        <v>7</v>
      </c>
      <c r="N314" s="17">
        <v>9</v>
      </c>
      <c r="O314" s="17" t="s">
        <v>70</v>
      </c>
      <c r="P314" s="17" t="s">
        <v>71</v>
      </c>
      <c r="Q314" s="17" t="s">
        <v>71</v>
      </c>
      <c r="R314" s="17" t="s">
        <v>71</v>
      </c>
      <c r="S314" s="17">
        <v>3</v>
      </c>
      <c r="T314" s="17"/>
      <c r="U314" s="17"/>
      <c r="V314" s="17"/>
      <c r="W314" s="17"/>
      <c r="X314" s="17">
        <f>SUM(Table1[[#This Row],[111]:[115]])</f>
        <v>3</v>
      </c>
      <c r="Y314" s="17"/>
      <c r="Z314" s="17">
        <v>0</v>
      </c>
      <c r="AA314" s="17">
        <v>3</v>
      </c>
      <c r="AB314" s="17"/>
      <c r="AC314" s="17"/>
      <c r="AD314" s="17"/>
      <c r="AE314" s="17"/>
      <c r="AF314" s="17"/>
      <c r="AG314" s="17"/>
      <c r="AH314" s="17">
        <v>0</v>
      </c>
      <c r="AI314" s="17">
        <f>SUM(Table1[[#This Row],[121]:[130]])</f>
        <v>3</v>
      </c>
      <c r="AJ314" s="17"/>
      <c r="AK314" s="17"/>
      <c r="AL314" s="17">
        <v>-3</v>
      </c>
      <c r="AM314" s="17">
        <f>SUM(Table1[[#This Row],[211]:[213]])</f>
        <v>-3</v>
      </c>
      <c r="AN314" s="17"/>
      <c r="AO314" s="17">
        <v>1</v>
      </c>
      <c r="AP314" s="17"/>
      <c r="AQ314" s="17"/>
      <c r="AR314" s="19"/>
      <c r="AS314" s="27">
        <f>SUM(Table1[[#This Row],[221]:[225]])</f>
        <v>1</v>
      </c>
    </row>
    <row r="315" spans="1:45" x14ac:dyDescent="0.25">
      <c r="A315" s="2">
        <v>273</v>
      </c>
      <c r="B315" s="36" t="s">
        <v>330</v>
      </c>
      <c r="C315" s="17">
        <f t="shared" si="4"/>
        <v>4</v>
      </c>
      <c r="D315" s="17">
        <v>273</v>
      </c>
      <c r="E315" s="17"/>
      <c r="F315" s="33"/>
      <c r="G315" s="31">
        <v>16.588830655900001</v>
      </c>
      <c r="H315" s="31">
        <v>9.9357237115999997</v>
      </c>
      <c r="I315" s="31">
        <v>15.4045040325</v>
      </c>
      <c r="J315" s="18">
        <v>-0.74872846719999997</v>
      </c>
      <c r="K315" s="18">
        <v>0.62289908959999996</v>
      </c>
      <c r="L315" s="17">
        <v>318</v>
      </c>
      <c r="M315" s="17">
        <v>6</v>
      </c>
      <c r="N315" s="17">
        <v>20</v>
      </c>
      <c r="O315" s="17" t="s">
        <v>70</v>
      </c>
      <c r="P315" s="17" t="s">
        <v>71</v>
      </c>
      <c r="Q315" s="17" t="s">
        <v>71</v>
      </c>
      <c r="R315" s="17" t="s">
        <v>71</v>
      </c>
      <c r="S315" s="17">
        <v>3</v>
      </c>
      <c r="T315" s="17"/>
      <c r="U315" s="17"/>
      <c r="V315" s="17"/>
      <c r="W315" s="17"/>
      <c r="X315" s="17">
        <f>SUM(Table1[[#This Row],[111]:[115]])</f>
        <v>3</v>
      </c>
      <c r="Y315" s="17">
        <v>3</v>
      </c>
      <c r="Z315" s="17"/>
      <c r="AA315" s="17">
        <v>3</v>
      </c>
      <c r="AB315" s="17"/>
      <c r="AC315" s="17"/>
      <c r="AD315" s="17"/>
      <c r="AE315" s="17"/>
      <c r="AF315" s="17"/>
      <c r="AG315" s="17">
        <v>-3</v>
      </c>
      <c r="AH315" s="17"/>
      <c r="AI315" s="17">
        <f>SUM(Table1[[#This Row],[121]:[130]])</f>
        <v>3</v>
      </c>
      <c r="AJ315" s="17"/>
      <c r="AK315" s="17"/>
      <c r="AL315" s="17">
        <v>-3</v>
      </c>
      <c r="AM315" s="17">
        <f>SUM(Table1[[#This Row],[211]:[213]])</f>
        <v>-3</v>
      </c>
      <c r="AN315" s="17"/>
      <c r="AO315" s="17"/>
      <c r="AP315" s="17"/>
      <c r="AQ315" s="17">
        <v>1</v>
      </c>
      <c r="AR315" s="19"/>
      <c r="AS315" s="27">
        <f>SUM(Table1[[#This Row],[221]:[225]])</f>
        <v>1</v>
      </c>
    </row>
    <row r="316" spans="1:45" x14ac:dyDescent="0.25">
      <c r="A316" s="2">
        <v>274</v>
      </c>
      <c r="B316" s="36" t="s">
        <v>336</v>
      </c>
      <c r="C316" s="17">
        <f t="shared" si="4"/>
        <v>4</v>
      </c>
      <c r="D316" s="17">
        <v>274</v>
      </c>
      <c r="E316" s="17"/>
      <c r="F316" s="33"/>
      <c r="G316" s="31">
        <v>14.8562851548</v>
      </c>
      <c r="H316" s="31">
        <v>25.441786905499999</v>
      </c>
      <c r="I316" s="31">
        <v>25.667210011800002</v>
      </c>
      <c r="J316" s="18">
        <v>0.67017974179999995</v>
      </c>
      <c r="K316" s="18">
        <v>5.6903726799999998E-2</v>
      </c>
      <c r="L316" s="17">
        <v>340</v>
      </c>
      <c r="M316" s="17">
        <v>7</v>
      </c>
      <c r="N316" s="17">
        <v>17</v>
      </c>
      <c r="O316" s="17" t="s">
        <v>70</v>
      </c>
      <c r="P316" s="17" t="s">
        <v>71</v>
      </c>
      <c r="Q316" s="17" t="s">
        <v>71</v>
      </c>
      <c r="R316" s="17" t="s">
        <v>71</v>
      </c>
      <c r="S316" s="17">
        <v>3</v>
      </c>
      <c r="T316" s="17"/>
      <c r="U316" s="17"/>
      <c r="V316" s="17"/>
      <c r="W316" s="17"/>
      <c r="X316" s="17">
        <f>SUM(Table1[[#This Row],[111]:[115]])</f>
        <v>3</v>
      </c>
      <c r="Y316" s="17">
        <v>3</v>
      </c>
      <c r="Z316" s="17"/>
      <c r="AA316" s="17">
        <v>3</v>
      </c>
      <c r="AB316" s="17"/>
      <c r="AC316" s="17"/>
      <c r="AD316" s="17"/>
      <c r="AE316" s="17"/>
      <c r="AF316" s="17"/>
      <c r="AG316" s="17">
        <v>-3</v>
      </c>
      <c r="AH316" s="17"/>
      <c r="AI316" s="17">
        <f>SUM(Table1[[#This Row],[121]:[130]])</f>
        <v>3</v>
      </c>
      <c r="AJ316" s="17"/>
      <c r="AK316" s="17"/>
      <c r="AL316" s="17">
        <v>-3</v>
      </c>
      <c r="AM316" s="17">
        <f>SUM(Table1[[#This Row],[211]:[213]])</f>
        <v>-3</v>
      </c>
      <c r="AN316" s="17"/>
      <c r="AO316" s="17">
        <v>1</v>
      </c>
      <c r="AP316" s="17"/>
      <c r="AQ316" s="17"/>
      <c r="AR316" s="19"/>
      <c r="AS316" s="27">
        <f>SUM(Table1[[#This Row],[221]:[225]])</f>
        <v>1</v>
      </c>
    </row>
    <row r="317" spans="1:45" x14ac:dyDescent="0.25">
      <c r="A317" s="2">
        <v>275</v>
      </c>
      <c r="B317" s="36" t="s">
        <v>343</v>
      </c>
      <c r="C317" s="17">
        <f t="shared" si="4"/>
        <v>4</v>
      </c>
      <c r="D317" s="17">
        <v>275</v>
      </c>
      <c r="E317" s="17"/>
      <c r="F317" s="33"/>
      <c r="G317" s="31">
        <v>6.6278934252999999</v>
      </c>
      <c r="H317" s="31">
        <v>3.3658287653999999</v>
      </c>
      <c r="I317" s="31">
        <v>5.7132735391000002</v>
      </c>
      <c r="J317" s="18">
        <v>-0.89493764269999998</v>
      </c>
      <c r="K317" s="18">
        <v>0.61475401630000004</v>
      </c>
      <c r="L317" s="17">
        <v>408</v>
      </c>
      <c r="M317" s="17">
        <v>8</v>
      </c>
      <c r="N317" s="17">
        <v>6</v>
      </c>
      <c r="O317" s="17" t="s">
        <v>70</v>
      </c>
      <c r="P317" s="17" t="s">
        <v>71</v>
      </c>
      <c r="Q317" s="17" t="s">
        <v>71</v>
      </c>
      <c r="R317" s="17" t="s">
        <v>71</v>
      </c>
      <c r="S317" s="17">
        <v>3</v>
      </c>
      <c r="T317" s="17"/>
      <c r="U317" s="17"/>
      <c r="V317" s="17"/>
      <c r="W317" s="17"/>
      <c r="X317" s="17">
        <f>SUM(Table1[[#This Row],[111]:[115]])</f>
        <v>3</v>
      </c>
      <c r="Y317" s="17">
        <v>3</v>
      </c>
      <c r="Z317" s="17"/>
      <c r="AA317" s="17">
        <v>3</v>
      </c>
      <c r="AB317" s="17"/>
      <c r="AC317" s="17"/>
      <c r="AD317" s="17"/>
      <c r="AE317" s="17"/>
      <c r="AF317" s="17"/>
      <c r="AG317" s="17">
        <v>-3</v>
      </c>
      <c r="AH317" s="17"/>
      <c r="AI317" s="17">
        <f>SUM(Table1[[#This Row],[121]:[130]])</f>
        <v>3</v>
      </c>
      <c r="AJ317" s="17"/>
      <c r="AK317" s="17"/>
      <c r="AL317" s="17">
        <v>-3</v>
      </c>
      <c r="AM317" s="17">
        <f>SUM(Table1[[#This Row],[211]:[213]])</f>
        <v>-3</v>
      </c>
      <c r="AN317" s="17"/>
      <c r="AO317" s="17"/>
      <c r="AP317" s="17"/>
      <c r="AQ317" s="17">
        <v>1</v>
      </c>
      <c r="AR317" s="19"/>
      <c r="AS317" s="27">
        <f>SUM(Table1[[#This Row],[221]:[225]])</f>
        <v>1</v>
      </c>
    </row>
    <row r="318" spans="1:45" x14ac:dyDescent="0.25">
      <c r="A318" s="2">
        <v>276</v>
      </c>
      <c r="B318" s="36" t="s">
        <v>408</v>
      </c>
      <c r="C318" s="17">
        <f t="shared" si="4"/>
        <v>4</v>
      </c>
      <c r="D318" s="17">
        <v>276</v>
      </c>
      <c r="E318" s="17"/>
      <c r="F318" s="33"/>
      <c r="G318" s="31">
        <v>8.1434975134999998</v>
      </c>
      <c r="H318" s="31">
        <v>7.7618423203000004</v>
      </c>
      <c r="I318" s="31">
        <v>2.0663651702000001</v>
      </c>
      <c r="J318" s="18">
        <v>-0.14093989809999999</v>
      </c>
      <c r="K318" s="18">
        <v>-1.5532460806999999</v>
      </c>
      <c r="L318" s="17">
        <v>102</v>
      </c>
      <c r="M318" s="17">
        <v>2</v>
      </c>
      <c r="N318" s="17">
        <v>1</v>
      </c>
      <c r="O318" s="17" t="s">
        <v>71</v>
      </c>
      <c r="P318" s="17" t="s">
        <v>71</v>
      </c>
      <c r="Q318" s="17" t="s">
        <v>71</v>
      </c>
      <c r="R318" s="17" t="s">
        <v>71</v>
      </c>
      <c r="S318" s="17"/>
      <c r="T318" s="17"/>
      <c r="U318" s="17"/>
      <c r="V318" s="17"/>
      <c r="W318" s="17">
        <v>0</v>
      </c>
      <c r="X318" s="17">
        <f>SUM(Table1[[#This Row],[111]:[115]])</f>
        <v>0</v>
      </c>
      <c r="Y318" s="17">
        <v>3</v>
      </c>
      <c r="Z318" s="17"/>
      <c r="AA318" s="17">
        <v>3</v>
      </c>
      <c r="AB318" s="17"/>
      <c r="AC318" s="17"/>
      <c r="AD318" s="17"/>
      <c r="AE318" s="17"/>
      <c r="AF318" s="17">
        <v>1</v>
      </c>
      <c r="AG318" s="17"/>
      <c r="AH318" s="17"/>
      <c r="AI318" s="17">
        <f>SUM(Table1[[#This Row],[121]:[130]])</f>
        <v>7</v>
      </c>
      <c r="AJ318" s="17"/>
      <c r="AK318" s="17"/>
      <c r="AL318" s="17">
        <v>-3</v>
      </c>
      <c r="AM318" s="17">
        <f>SUM(Table1[[#This Row],[211]:[213]])</f>
        <v>-3</v>
      </c>
      <c r="AN318" s="17"/>
      <c r="AO318" s="17"/>
      <c r="AP318" s="17"/>
      <c r="AQ318" s="17"/>
      <c r="AR318" s="19">
        <v>0</v>
      </c>
      <c r="AS318" s="27">
        <f>SUM(Table1[[#This Row],[221]:[225]])</f>
        <v>0</v>
      </c>
    </row>
    <row r="319" spans="1:45" x14ac:dyDescent="0.25">
      <c r="A319" s="2">
        <v>277</v>
      </c>
      <c r="B319" s="36" t="s">
        <v>411</v>
      </c>
      <c r="C319" s="17">
        <f t="shared" si="4"/>
        <v>4</v>
      </c>
      <c r="D319" s="17">
        <v>277</v>
      </c>
      <c r="E319" s="17"/>
      <c r="F319" s="33"/>
      <c r="G319" s="31">
        <v>7.5941630912000004</v>
      </c>
      <c r="H319" s="31">
        <v>4.3175896964999998</v>
      </c>
      <c r="I319" s="31">
        <v>5.0609076234000003</v>
      </c>
      <c r="J319" s="18">
        <v>-0.65293789049999995</v>
      </c>
      <c r="K319" s="18">
        <v>0.16571385990000001</v>
      </c>
      <c r="L319" s="17">
        <v>107</v>
      </c>
      <c r="M319" s="17">
        <v>4</v>
      </c>
      <c r="N319" s="17">
        <v>5</v>
      </c>
      <c r="O319" s="17" t="s">
        <v>71</v>
      </c>
      <c r="P319" s="17" t="s">
        <v>71</v>
      </c>
      <c r="Q319" s="17" t="s">
        <v>71</v>
      </c>
      <c r="R319" s="17" t="s">
        <v>71</v>
      </c>
      <c r="S319" s="17"/>
      <c r="T319" s="17"/>
      <c r="U319" s="17"/>
      <c r="V319" s="17"/>
      <c r="W319" s="17">
        <v>0</v>
      </c>
      <c r="X319" s="17">
        <f>SUM(Table1[[#This Row],[111]:[115]])</f>
        <v>0</v>
      </c>
      <c r="Y319" s="17">
        <v>3</v>
      </c>
      <c r="Z319" s="17"/>
      <c r="AA319" s="17">
        <v>3</v>
      </c>
      <c r="AB319" s="17"/>
      <c r="AC319" s="17"/>
      <c r="AD319" s="17"/>
      <c r="AE319" s="17"/>
      <c r="AF319" s="17">
        <v>1</v>
      </c>
      <c r="AG319" s="17"/>
      <c r="AH319" s="17"/>
      <c r="AI319" s="17">
        <f>SUM(Table1[[#This Row],[121]:[130]])</f>
        <v>7</v>
      </c>
      <c r="AJ319" s="17"/>
      <c r="AK319" s="17"/>
      <c r="AL319" s="17">
        <v>-3</v>
      </c>
      <c r="AM319" s="17">
        <f>SUM(Table1[[#This Row],[211]:[213]])</f>
        <v>-3</v>
      </c>
      <c r="AN319" s="17"/>
      <c r="AO319" s="17"/>
      <c r="AP319" s="17"/>
      <c r="AQ319" s="17"/>
      <c r="AR319" s="19">
        <v>0</v>
      </c>
      <c r="AS319" s="27">
        <f>SUM(Table1[[#This Row],[221]:[225]])</f>
        <v>0</v>
      </c>
    </row>
    <row r="320" spans="1:45" x14ac:dyDescent="0.25">
      <c r="A320" s="2">
        <v>278</v>
      </c>
      <c r="B320" s="36" t="s">
        <v>413</v>
      </c>
      <c r="C320" s="17">
        <f t="shared" si="4"/>
        <v>4</v>
      </c>
      <c r="D320" s="17">
        <v>278</v>
      </c>
      <c r="E320" s="17"/>
      <c r="F320" s="33"/>
      <c r="G320" s="31">
        <v>16.563463846000001</v>
      </c>
      <c r="H320" s="31">
        <v>17.4055521027</v>
      </c>
      <c r="I320" s="31">
        <v>16.909701225300001</v>
      </c>
      <c r="J320" s="18">
        <v>8.9648208699999996E-2</v>
      </c>
      <c r="K320" s="18">
        <v>-0.1204140584</v>
      </c>
      <c r="L320" s="17">
        <v>108</v>
      </c>
      <c r="M320" s="17">
        <v>5</v>
      </c>
      <c r="N320" s="17">
        <v>11</v>
      </c>
      <c r="O320" s="17" t="s">
        <v>71</v>
      </c>
      <c r="P320" s="17" t="s">
        <v>71</v>
      </c>
      <c r="Q320" s="17" t="s">
        <v>71</v>
      </c>
      <c r="R320" s="17" t="s">
        <v>71</v>
      </c>
      <c r="S320" s="17"/>
      <c r="T320" s="17"/>
      <c r="U320" s="17"/>
      <c r="V320" s="17"/>
      <c r="W320" s="17">
        <v>0</v>
      </c>
      <c r="X320" s="17">
        <f>SUM(Table1[[#This Row],[111]:[115]])</f>
        <v>0</v>
      </c>
      <c r="Y320" s="17">
        <v>3</v>
      </c>
      <c r="Z320" s="17"/>
      <c r="AA320" s="17">
        <v>3</v>
      </c>
      <c r="AB320" s="17"/>
      <c r="AC320" s="17"/>
      <c r="AD320" s="17"/>
      <c r="AE320" s="17"/>
      <c r="AF320" s="17">
        <v>1</v>
      </c>
      <c r="AG320" s="17"/>
      <c r="AH320" s="17"/>
      <c r="AI320" s="17">
        <f>SUM(Table1[[#This Row],[121]:[130]])</f>
        <v>7</v>
      </c>
      <c r="AJ320" s="17"/>
      <c r="AK320" s="17"/>
      <c r="AL320" s="17">
        <v>-3</v>
      </c>
      <c r="AM320" s="17">
        <f>SUM(Table1[[#This Row],[211]:[213]])</f>
        <v>-3</v>
      </c>
      <c r="AN320" s="17"/>
      <c r="AO320" s="17"/>
      <c r="AP320" s="17"/>
      <c r="AQ320" s="17"/>
      <c r="AR320" s="19">
        <v>0</v>
      </c>
      <c r="AS320" s="27">
        <f>SUM(Table1[[#This Row],[221]:[225]])</f>
        <v>0</v>
      </c>
    </row>
    <row r="321" spans="1:45" x14ac:dyDescent="0.25">
      <c r="A321" s="2">
        <v>279</v>
      </c>
      <c r="B321" s="36" t="s">
        <v>420</v>
      </c>
      <c r="C321" s="17">
        <f t="shared" si="4"/>
        <v>4</v>
      </c>
      <c r="D321" s="17">
        <v>279</v>
      </c>
      <c r="E321" s="17"/>
      <c r="F321" s="33"/>
      <c r="G321" s="31">
        <v>65.748460838</v>
      </c>
      <c r="H321" s="31">
        <v>61.7264644547</v>
      </c>
      <c r="I321" s="31">
        <v>62.311401654999997</v>
      </c>
      <c r="J321" s="18">
        <v>-0.1652607431</v>
      </c>
      <c r="K321" s="18">
        <v>8.2060174E-2</v>
      </c>
      <c r="L321" s="17">
        <v>143</v>
      </c>
      <c r="M321" s="17">
        <v>5</v>
      </c>
      <c r="N321" s="17">
        <v>37</v>
      </c>
      <c r="O321" s="17" t="s">
        <v>71</v>
      </c>
      <c r="P321" s="17" t="s">
        <v>71</v>
      </c>
      <c r="Q321" s="17" t="s">
        <v>71</v>
      </c>
      <c r="R321" s="17" t="s">
        <v>71</v>
      </c>
      <c r="S321" s="17"/>
      <c r="T321" s="17"/>
      <c r="U321" s="17"/>
      <c r="V321" s="17"/>
      <c r="W321" s="17">
        <v>0</v>
      </c>
      <c r="X321" s="17">
        <f>SUM(Table1[[#This Row],[111]:[115]])</f>
        <v>0</v>
      </c>
      <c r="Y321" s="17">
        <v>3</v>
      </c>
      <c r="Z321" s="17"/>
      <c r="AA321" s="17">
        <v>3</v>
      </c>
      <c r="AB321" s="17"/>
      <c r="AC321" s="17"/>
      <c r="AD321" s="17"/>
      <c r="AE321" s="17"/>
      <c r="AF321" s="17">
        <v>1</v>
      </c>
      <c r="AG321" s="17"/>
      <c r="AH321" s="17"/>
      <c r="AI321" s="17">
        <f>SUM(Table1[[#This Row],[121]:[130]])</f>
        <v>7</v>
      </c>
      <c r="AJ321" s="17"/>
      <c r="AK321" s="17"/>
      <c r="AL321" s="17">
        <v>-3</v>
      </c>
      <c r="AM321" s="17">
        <f>SUM(Table1[[#This Row],[211]:[213]])</f>
        <v>-3</v>
      </c>
      <c r="AN321" s="17"/>
      <c r="AO321" s="17"/>
      <c r="AP321" s="17"/>
      <c r="AQ321" s="17"/>
      <c r="AR321" s="19">
        <v>0</v>
      </c>
      <c r="AS321" s="27">
        <f>SUM(Table1[[#This Row],[221]:[225]])</f>
        <v>0</v>
      </c>
    </row>
    <row r="322" spans="1:45" x14ac:dyDescent="0.25">
      <c r="A322" s="2">
        <v>280</v>
      </c>
      <c r="B322" s="36" t="s">
        <v>421</v>
      </c>
      <c r="C322" s="17">
        <f t="shared" si="4"/>
        <v>4</v>
      </c>
      <c r="D322" s="17">
        <v>280</v>
      </c>
      <c r="E322" s="17"/>
      <c r="F322" s="33"/>
      <c r="G322" s="31">
        <v>36.454381445000003</v>
      </c>
      <c r="H322" s="31">
        <v>47.417329688499997</v>
      </c>
      <c r="I322" s="31">
        <v>17.711633788299999</v>
      </c>
      <c r="J322" s="18">
        <v>0.38390390330000002</v>
      </c>
      <c r="K322" s="18">
        <v>-1.3842694216</v>
      </c>
      <c r="L322" s="17">
        <v>149</v>
      </c>
      <c r="M322" s="17">
        <v>4</v>
      </c>
      <c r="N322" s="17">
        <v>22</v>
      </c>
      <c r="O322" s="17" t="s">
        <v>71</v>
      </c>
      <c r="P322" s="17" t="s">
        <v>71</v>
      </c>
      <c r="Q322" s="17" t="s">
        <v>71</v>
      </c>
      <c r="R322" s="17" t="s">
        <v>71</v>
      </c>
      <c r="S322" s="17"/>
      <c r="T322" s="17"/>
      <c r="U322" s="17"/>
      <c r="V322" s="17"/>
      <c r="W322" s="17">
        <v>0</v>
      </c>
      <c r="X322" s="17">
        <f>SUM(Table1[[#This Row],[111]:[115]])</f>
        <v>0</v>
      </c>
      <c r="Y322" s="17">
        <v>3</v>
      </c>
      <c r="Z322" s="17"/>
      <c r="AA322" s="17">
        <v>3</v>
      </c>
      <c r="AB322" s="17"/>
      <c r="AC322" s="17"/>
      <c r="AD322" s="17"/>
      <c r="AE322" s="17"/>
      <c r="AF322" s="17">
        <v>1</v>
      </c>
      <c r="AG322" s="17"/>
      <c r="AH322" s="17"/>
      <c r="AI322" s="17">
        <f>SUM(Table1[[#This Row],[121]:[130]])</f>
        <v>7</v>
      </c>
      <c r="AJ322" s="17"/>
      <c r="AK322" s="17"/>
      <c r="AL322" s="17">
        <v>-3</v>
      </c>
      <c r="AM322" s="17">
        <f>SUM(Table1[[#This Row],[211]:[213]])</f>
        <v>-3</v>
      </c>
      <c r="AN322" s="17"/>
      <c r="AO322" s="17"/>
      <c r="AP322" s="17"/>
      <c r="AQ322" s="17"/>
      <c r="AR322" s="19">
        <v>0</v>
      </c>
      <c r="AS322" s="27">
        <f>SUM(Table1[[#This Row],[221]:[225]])</f>
        <v>0</v>
      </c>
    </row>
    <row r="323" spans="1:45" x14ac:dyDescent="0.25">
      <c r="A323" s="2">
        <v>281</v>
      </c>
      <c r="B323" s="36" t="s">
        <v>368</v>
      </c>
      <c r="C323" s="17">
        <f t="shared" si="4"/>
        <v>4</v>
      </c>
      <c r="D323" s="17">
        <v>281</v>
      </c>
      <c r="E323" s="17"/>
      <c r="F323" s="33"/>
      <c r="G323" s="31">
        <v>68.262488154899998</v>
      </c>
      <c r="H323" s="31">
        <v>43.600707729</v>
      </c>
      <c r="I323" s="31">
        <v>48.577476695999998</v>
      </c>
      <c r="J323" s="18">
        <v>-0.77118159720000001</v>
      </c>
      <c r="K323" s="18">
        <v>0.25288619099999998</v>
      </c>
      <c r="L323" s="17">
        <v>151</v>
      </c>
      <c r="M323" s="17">
        <v>2</v>
      </c>
      <c r="N323" s="17">
        <v>4</v>
      </c>
      <c r="O323" s="17" t="s">
        <v>71</v>
      </c>
      <c r="P323" s="17" t="s">
        <v>70</v>
      </c>
      <c r="Q323" s="17" t="s">
        <v>71</v>
      </c>
      <c r="R323" s="17" t="s">
        <v>71</v>
      </c>
      <c r="S323" s="17"/>
      <c r="T323" s="17">
        <v>1</v>
      </c>
      <c r="U323" s="17"/>
      <c r="V323" s="17"/>
      <c r="W323" s="17"/>
      <c r="X323" s="17">
        <f>SUM(Table1[[#This Row],[111]:[115]])</f>
        <v>1</v>
      </c>
      <c r="Y323" s="17">
        <v>3</v>
      </c>
      <c r="Z323" s="17"/>
      <c r="AA323" s="17">
        <v>3</v>
      </c>
      <c r="AB323" s="17"/>
      <c r="AC323" s="17"/>
      <c r="AD323" s="17"/>
      <c r="AE323" s="17"/>
      <c r="AF323" s="17"/>
      <c r="AG323" s="17"/>
      <c r="AH323" s="17">
        <v>0</v>
      </c>
      <c r="AI323" s="17">
        <f>SUM(Table1[[#This Row],[121]:[130]])</f>
        <v>6</v>
      </c>
      <c r="AJ323" s="17"/>
      <c r="AK323" s="17"/>
      <c r="AL323" s="17">
        <v>-3</v>
      </c>
      <c r="AM323" s="17">
        <f>SUM(Table1[[#This Row],[211]:[213]])</f>
        <v>-3</v>
      </c>
      <c r="AN323" s="17"/>
      <c r="AO323" s="17"/>
      <c r="AP323" s="17"/>
      <c r="AQ323" s="17"/>
      <c r="AR323" s="19">
        <v>0</v>
      </c>
      <c r="AS323" s="27">
        <f>SUM(Table1[[#This Row],[221]:[225]])</f>
        <v>0</v>
      </c>
    </row>
    <row r="324" spans="1:45" x14ac:dyDescent="0.25">
      <c r="A324" s="2">
        <v>282</v>
      </c>
      <c r="B324" s="36" t="s">
        <v>372</v>
      </c>
      <c r="C324" s="17">
        <f t="shared" si="4"/>
        <v>4</v>
      </c>
      <c r="D324" s="17">
        <v>282</v>
      </c>
      <c r="E324" s="17"/>
      <c r="F324" s="33"/>
      <c r="G324" s="31">
        <v>49.606526713699999</v>
      </c>
      <c r="H324" s="31">
        <v>53.8192482133</v>
      </c>
      <c r="I324" s="31">
        <v>57.43274864</v>
      </c>
      <c r="J324" s="18">
        <v>0.1154870977</v>
      </c>
      <c r="K324" s="18">
        <v>7.8074469199999996E-2</v>
      </c>
      <c r="L324" s="17">
        <v>158</v>
      </c>
      <c r="M324" s="17">
        <v>2</v>
      </c>
      <c r="N324" s="17">
        <v>38</v>
      </c>
      <c r="O324" s="17" t="s">
        <v>71</v>
      </c>
      <c r="P324" s="17" t="s">
        <v>70</v>
      </c>
      <c r="Q324" s="17" t="s">
        <v>71</v>
      </c>
      <c r="R324" s="17" t="s">
        <v>71</v>
      </c>
      <c r="S324" s="17"/>
      <c r="T324" s="17">
        <v>1</v>
      </c>
      <c r="U324" s="17"/>
      <c r="V324" s="17"/>
      <c r="W324" s="17"/>
      <c r="X324" s="17">
        <f>SUM(Table1[[#This Row],[111]:[115]])</f>
        <v>1</v>
      </c>
      <c r="Y324" s="17">
        <v>3</v>
      </c>
      <c r="Z324" s="17"/>
      <c r="AA324" s="17">
        <v>3</v>
      </c>
      <c r="AB324" s="17"/>
      <c r="AC324" s="17"/>
      <c r="AD324" s="17"/>
      <c r="AE324" s="17"/>
      <c r="AF324" s="17"/>
      <c r="AG324" s="17"/>
      <c r="AH324" s="17">
        <v>0</v>
      </c>
      <c r="AI324" s="17">
        <f>SUM(Table1[[#This Row],[121]:[130]])</f>
        <v>6</v>
      </c>
      <c r="AJ324" s="17"/>
      <c r="AK324" s="17"/>
      <c r="AL324" s="17">
        <v>-3</v>
      </c>
      <c r="AM324" s="17">
        <f>SUM(Table1[[#This Row],[211]:[213]])</f>
        <v>-3</v>
      </c>
      <c r="AN324" s="17"/>
      <c r="AO324" s="17"/>
      <c r="AP324" s="17"/>
      <c r="AQ324" s="17"/>
      <c r="AR324" s="19">
        <v>0</v>
      </c>
      <c r="AS324" s="27">
        <f>SUM(Table1[[#This Row],[221]:[225]])</f>
        <v>0</v>
      </c>
    </row>
    <row r="325" spans="1:45" x14ac:dyDescent="0.25">
      <c r="A325" s="2">
        <v>283</v>
      </c>
      <c r="B325" s="36" t="s">
        <v>440</v>
      </c>
      <c r="C325" s="17">
        <f t="shared" si="4"/>
        <v>4</v>
      </c>
      <c r="D325" s="17">
        <v>283</v>
      </c>
      <c r="E325" s="17"/>
      <c r="F325" s="33"/>
      <c r="G325" s="31">
        <v>104.3146998623</v>
      </c>
      <c r="H325" s="31">
        <v>111.38516525</v>
      </c>
      <c r="I325" s="31">
        <v>87.018409319499995</v>
      </c>
      <c r="J325" s="18">
        <v>9.3936881999999999E-2</v>
      </c>
      <c r="K325" s="18">
        <v>-0.3795783418</v>
      </c>
      <c r="L325" s="17">
        <v>161</v>
      </c>
      <c r="M325" s="17">
        <v>2</v>
      </c>
      <c r="N325" s="17">
        <v>0</v>
      </c>
      <c r="O325" s="17" t="s">
        <v>71</v>
      </c>
      <c r="P325" s="17" t="s">
        <v>70</v>
      </c>
      <c r="Q325" s="17" t="s">
        <v>71</v>
      </c>
      <c r="R325" s="17" t="s">
        <v>71</v>
      </c>
      <c r="S325" s="17"/>
      <c r="T325" s="17">
        <v>1</v>
      </c>
      <c r="U325" s="17"/>
      <c r="V325" s="17"/>
      <c r="W325" s="17"/>
      <c r="X325" s="17">
        <f>SUM(Table1[[#This Row],[111]:[115]])</f>
        <v>1</v>
      </c>
      <c r="Y325" s="17">
        <v>3</v>
      </c>
      <c r="Z325" s="17"/>
      <c r="AA325" s="17">
        <v>3</v>
      </c>
      <c r="AB325" s="17"/>
      <c r="AC325" s="17"/>
      <c r="AD325" s="17"/>
      <c r="AE325" s="17"/>
      <c r="AF325" s="17"/>
      <c r="AG325" s="17"/>
      <c r="AH325" s="17">
        <v>0</v>
      </c>
      <c r="AI325" s="17">
        <f>SUM(Table1[[#This Row],[121]:[130]])</f>
        <v>6</v>
      </c>
      <c r="AJ325" s="17"/>
      <c r="AK325" s="17"/>
      <c r="AL325" s="17">
        <v>-3</v>
      </c>
      <c r="AM325" s="17">
        <f>SUM(Table1[[#This Row],[211]:[213]])</f>
        <v>-3</v>
      </c>
      <c r="AN325" s="17"/>
      <c r="AO325" s="17"/>
      <c r="AP325" s="17"/>
      <c r="AQ325" s="17"/>
      <c r="AR325" s="19">
        <v>0</v>
      </c>
      <c r="AS325" s="27">
        <f>SUM(Table1[[#This Row],[221]:[225]])</f>
        <v>0</v>
      </c>
    </row>
    <row r="326" spans="1:45" x14ac:dyDescent="0.25">
      <c r="A326" s="2">
        <v>284</v>
      </c>
      <c r="B326" s="36" t="s">
        <v>442</v>
      </c>
      <c r="C326" s="17">
        <f t="shared" si="4"/>
        <v>4</v>
      </c>
      <c r="D326" s="17">
        <v>284</v>
      </c>
      <c r="E326" s="17"/>
      <c r="F326" s="33"/>
      <c r="G326" s="31">
        <v>73.030358878900003</v>
      </c>
      <c r="H326" s="31">
        <v>43.048999798099999</v>
      </c>
      <c r="I326" s="31">
        <v>16.499120360100001</v>
      </c>
      <c r="J326" s="18">
        <v>-0.75709427890000003</v>
      </c>
      <c r="K326" s="18">
        <v>-1.4385565086000001</v>
      </c>
      <c r="L326" s="17">
        <v>163</v>
      </c>
      <c r="M326" s="17">
        <v>2</v>
      </c>
      <c r="N326" s="17">
        <v>4</v>
      </c>
      <c r="O326" s="17" t="s">
        <v>71</v>
      </c>
      <c r="P326" s="17" t="s">
        <v>70</v>
      </c>
      <c r="Q326" s="17" t="s">
        <v>71</v>
      </c>
      <c r="R326" s="17" t="s">
        <v>71</v>
      </c>
      <c r="S326" s="17"/>
      <c r="T326" s="17">
        <v>1</v>
      </c>
      <c r="U326" s="17"/>
      <c r="V326" s="17"/>
      <c r="W326" s="17"/>
      <c r="X326" s="17">
        <f>SUM(Table1[[#This Row],[111]:[115]])</f>
        <v>1</v>
      </c>
      <c r="Y326" s="17">
        <v>3</v>
      </c>
      <c r="Z326" s="17"/>
      <c r="AA326" s="17">
        <v>3</v>
      </c>
      <c r="AB326" s="17"/>
      <c r="AC326" s="17"/>
      <c r="AD326" s="17"/>
      <c r="AE326" s="17"/>
      <c r="AF326" s="17"/>
      <c r="AG326" s="17"/>
      <c r="AH326" s="17">
        <v>0</v>
      </c>
      <c r="AI326" s="17">
        <f>SUM(Table1[[#This Row],[121]:[130]])</f>
        <v>6</v>
      </c>
      <c r="AJ326" s="17"/>
      <c r="AK326" s="17"/>
      <c r="AL326" s="17">
        <v>-3</v>
      </c>
      <c r="AM326" s="17">
        <f>SUM(Table1[[#This Row],[211]:[213]])</f>
        <v>-3</v>
      </c>
      <c r="AN326" s="17"/>
      <c r="AO326" s="17"/>
      <c r="AP326" s="17"/>
      <c r="AQ326" s="17"/>
      <c r="AR326" s="19">
        <v>0</v>
      </c>
      <c r="AS326" s="27">
        <f>SUM(Table1[[#This Row],[221]:[225]])</f>
        <v>0</v>
      </c>
    </row>
    <row r="327" spans="1:45" x14ac:dyDescent="0.25">
      <c r="A327" s="2">
        <v>285</v>
      </c>
      <c r="B327" s="36" t="s">
        <v>455</v>
      </c>
      <c r="C327" s="17">
        <f t="shared" si="4"/>
        <v>4</v>
      </c>
      <c r="D327" s="17">
        <v>285</v>
      </c>
      <c r="E327" s="17"/>
      <c r="F327" s="33"/>
      <c r="G327" s="31">
        <v>40.936219845799997</v>
      </c>
      <c r="H327" s="31">
        <v>47.675414665600002</v>
      </c>
      <c r="I327" s="31">
        <v>41.718670093299998</v>
      </c>
      <c r="J327" s="18">
        <v>0.2181807184</v>
      </c>
      <c r="K327" s="18">
        <v>-0.233268956</v>
      </c>
      <c r="L327" s="17">
        <v>193</v>
      </c>
      <c r="M327" s="17">
        <v>5</v>
      </c>
      <c r="N327" s="17">
        <v>1</v>
      </c>
      <c r="O327" s="17" t="s">
        <v>71</v>
      </c>
      <c r="P327" s="17" t="s">
        <v>70</v>
      </c>
      <c r="Q327" s="17" t="s">
        <v>71</v>
      </c>
      <c r="R327" s="17" t="s">
        <v>71</v>
      </c>
      <c r="S327" s="17"/>
      <c r="T327" s="17">
        <v>1</v>
      </c>
      <c r="U327" s="17"/>
      <c r="V327" s="17"/>
      <c r="W327" s="17"/>
      <c r="X327" s="17">
        <f>SUM(Table1[[#This Row],[111]:[115]])</f>
        <v>1</v>
      </c>
      <c r="Y327" s="17">
        <v>3</v>
      </c>
      <c r="Z327" s="17"/>
      <c r="AA327" s="17">
        <v>3</v>
      </c>
      <c r="AB327" s="17"/>
      <c r="AC327" s="17"/>
      <c r="AD327" s="17"/>
      <c r="AE327" s="17"/>
      <c r="AF327" s="17"/>
      <c r="AG327" s="17"/>
      <c r="AH327" s="17">
        <v>0</v>
      </c>
      <c r="AI327" s="17">
        <f>SUM(Table1[[#This Row],[121]:[130]])</f>
        <v>6</v>
      </c>
      <c r="AJ327" s="17"/>
      <c r="AK327" s="17"/>
      <c r="AL327" s="17">
        <v>-3</v>
      </c>
      <c r="AM327" s="17">
        <f>SUM(Table1[[#This Row],[211]:[213]])</f>
        <v>-3</v>
      </c>
      <c r="AN327" s="17"/>
      <c r="AO327" s="17"/>
      <c r="AP327" s="17"/>
      <c r="AQ327" s="17"/>
      <c r="AR327" s="19">
        <v>0</v>
      </c>
      <c r="AS327" s="27">
        <f>SUM(Table1[[#This Row],[221]:[225]])</f>
        <v>0</v>
      </c>
    </row>
    <row r="328" spans="1:45" x14ac:dyDescent="0.25">
      <c r="A328" s="2">
        <v>286</v>
      </c>
      <c r="B328" s="36" t="s">
        <v>457</v>
      </c>
      <c r="C328" s="17">
        <f t="shared" si="4"/>
        <v>4</v>
      </c>
      <c r="D328" s="17">
        <v>286</v>
      </c>
      <c r="E328" s="17"/>
      <c r="F328" s="33"/>
      <c r="G328" s="31">
        <v>25.4480843212</v>
      </c>
      <c r="H328" s="31">
        <v>24.370509757499999</v>
      </c>
      <c r="I328" s="31">
        <v>25.807310931300002</v>
      </c>
      <c r="J328" s="18">
        <v>-5.5706701499999997E-2</v>
      </c>
      <c r="K328" s="18">
        <v>6.0671067500000002E-2</v>
      </c>
      <c r="L328" s="17">
        <v>208</v>
      </c>
      <c r="M328" s="17">
        <v>3</v>
      </c>
      <c r="N328" s="17">
        <v>12</v>
      </c>
      <c r="O328" s="17" t="s">
        <v>71</v>
      </c>
      <c r="P328" s="17" t="s">
        <v>70</v>
      </c>
      <c r="Q328" s="17" t="s">
        <v>71</v>
      </c>
      <c r="R328" s="17" t="s">
        <v>71</v>
      </c>
      <c r="S328" s="17"/>
      <c r="T328" s="17">
        <v>1</v>
      </c>
      <c r="U328" s="17"/>
      <c r="V328" s="17"/>
      <c r="W328" s="17"/>
      <c r="X328" s="17">
        <f>SUM(Table1[[#This Row],[111]:[115]])</f>
        <v>1</v>
      </c>
      <c r="Y328" s="17">
        <v>3</v>
      </c>
      <c r="Z328" s="17"/>
      <c r="AA328" s="17">
        <v>3</v>
      </c>
      <c r="AB328" s="17"/>
      <c r="AC328" s="17"/>
      <c r="AD328" s="17"/>
      <c r="AE328" s="17"/>
      <c r="AF328" s="17"/>
      <c r="AG328" s="17"/>
      <c r="AH328" s="17">
        <v>0</v>
      </c>
      <c r="AI328" s="17">
        <f>SUM(Table1[[#This Row],[121]:[130]])</f>
        <v>6</v>
      </c>
      <c r="AJ328" s="17"/>
      <c r="AK328" s="17"/>
      <c r="AL328" s="17">
        <v>-3</v>
      </c>
      <c r="AM328" s="17">
        <f>SUM(Table1[[#This Row],[211]:[213]])</f>
        <v>-3</v>
      </c>
      <c r="AN328" s="17"/>
      <c r="AO328" s="17"/>
      <c r="AP328" s="17"/>
      <c r="AQ328" s="17"/>
      <c r="AR328" s="19">
        <v>0</v>
      </c>
      <c r="AS328" s="27">
        <f>SUM(Table1[[#This Row],[221]:[225]])</f>
        <v>0</v>
      </c>
    </row>
    <row r="329" spans="1:45" x14ac:dyDescent="0.25">
      <c r="A329" s="2">
        <v>287</v>
      </c>
      <c r="B329" s="36" t="s">
        <v>459</v>
      </c>
      <c r="C329" s="17">
        <f t="shared" si="4"/>
        <v>4</v>
      </c>
      <c r="D329" s="17">
        <v>287</v>
      </c>
      <c r="E329" s="17"/>
      <c r="F329" s="33"/>
      <c r="G329" s="31">
        <v>23.449485977399998</v>
      </c>
      <c r="H329" s="31">
        <v>16.429020519800002</v>
      </c>
      <c r="I329" s="31">
        <v>4.7559199026999996</v>
      </c>
      <c r="J329" s="18">
        <v>-0.58778407180000003</v>
      </c>
      <c r="K329" s="18">
        <v>-1.7187241290999999</v>
      </c>
      <c r="L329" s="17">
        <v>210</v>
      </c>
      <c r="M329" s="17">
        <v>6</v>
      </c>
      <c r="N329" s="17">
        <v>3</v>
      </c>
      <c r="O329" s="17" t="s">
        <v>71</v>
      </c>
      <c r="P329" s="17" t="s">
        <v>70</v>
      </c>
      <c r="Q329" s="17" t="s">
        <v>71</v>
      </c>
      <c r="R329" s="17" t="s">
        <v>71</v>
      </c>
      <c r="S329" s="17"/>
      <c r="T329" s="17">
        <v>1</v>
      </c>
      <c r="U329" s="17"/>
      <c r="V329" s="17"/>
      <c r="W329" s="17"/>
      <c r="X329" s="17">
        <f>SUM(Table1[[#This Row],[111]:[115]])</f>
        <v>1</v>
      </c>
      <c r="Y329" s="17">
        <v>3</v>
      </c>
      <c r="Z329" s="17"/>
      <c r="AA329" s="17">
        <v>3</v>
      </c>
      <c r="AB329" s="17"/>
      <c r="AC329" s="17"/>
      <c r="AD329" s="17"/>
      <c r="AE329" s="17"/>
      <c r="AF329" s="17"/>
      <c r="AG329" s="17"/>
      <c r="AH329" s="17">
        <v>0</v>
      </c>
      <c r="AI329" s="17">
        <f>SUM(Table1[[#This Row],[121]:[130]])</f>
        <v>6</v>
      </c>
      <c r="AJ329" s="17"/>
      <c r="AK329" s="17"/>
      <c r="AL329" s="17">
        <v>-3</v>
      </c>
      <c r="AM329" s="17">
        <f>SUM(Table1[[#This Row],[211]:[213]])</f>
        <v>-3</v>
      </c>
      <c r="AN329" s="17"/>
      <c r="AO329" s="17"/>
      <c r="AP329" s="17"/>
      <c r="AQ329" s="17"/>
      <c r="AR329" s="19">
        <v>0</v>
      </c>
      <c r="AS329" s="27">
        <f>SUM(Table1[[#This Row],[221]:[225]])</f>
        <v>0</v>
      </c>
    </row>
    <row r="330" spans="1:45" x14ac:dyDescent="0.25">
      <c r="A330" s="2">
        <v>288</v>
      </c>
      <c r="B330" s="36" t="s">
        <v>461</v>
      </c>
      <c r="C330" s="17">
        <f t="shared" si="4"/>
        <v>4</v>
      </c>
      <c r="D330" s="17">
        <v>288</v>
      </c>
      <c r="E330" s="17"/>
      <c r="F330" s="33"/>
      <c r="G330" s="31">
        <v>183.50387143789999</v>
      </c>
      <c r="H330" s="31">
        <v>140.8023586672</v>
      </c>
      <c r="I330" s="31">
        <v>139.97981294280001</v>
      </c>
      <c r="J330" s="18">
        <v>-0.39714136779999998</v>
      </c>
      <c r="K330" s="18">
        <v>1.3389759399999999E-2</v>
      </c>
      <c r="L330" s="17">
        <v>218</v>
      </c>
      <c r="M330" s="17">
        <v>5</v>
      </c>
      <c r="N330" s="17">
        <v>0</v>
      </c>
      <c r="O330" s="17" t="s">
        <v>71</v>
      </c>
      <c r="P330" s="17" t="s">
        <v>70</v>
      </c>
      <c r="Q330" s="17" t="s">
        <v>71</v>
      </c>
      <c r="R330" s="17" t="s">
        <v>71</v>
      </c>
      <c r="S330" s="17"/>
      <c r="T330" s="17">
        <v>1</v>
      </c>
      <c r="U330" s="17"/>
      <c r="V330" s="17"/>
      <c r="W330" s="17"/>
      <c r="X330" s="17">
        <f>SUM(Table1[[#This Row],[111]:[115]])</f>
        <v>1</v>
      </c>
      <c r="Y330" s="17">
        <v>3</v>
      </c>
      <c r="Z330" s="17"/>
      <c r="AA330" s="17">
        <v>3</v>
      </c>
      <c r="AB330" s="17"/>
      <c r="AC330" s="17"/>
      <c r="AD330" s="17"/>
      <c r="AE330" s="17"/>
      <c r="AF330" s="17"/>
      <c r="AG330" s="17"/>
      <c r="AH330" s="17">
        <v>0</v>
      </c>
      <c r="AI330" s="17">
        <f>SUM(Table1[[#This Row],[121]:[130]])</f>
        <v>6</v>
      </c>
      <c r="AJ330" s="17"/>
      <c r="AK330" s="17"/>
      <c r="AL330" s="17">
        <v>-3</v>
      </c>
      <c r="AM330" s="17">
        <f>SUM(Table1[[#This Row],[211]:[213]])</f>
        <v>-3</v>
      </c>
      <c r="AN330" s="17"/>
      <c r="AO330" s="17"/>
      <c r="AP330" s="17"/>
      <c r="AQ330" s="17"/>
      <c r="AR330" s="19">
        <v>0</v>
      </c>
      <c r="AS330" s="27">
        <f>SUM(Table1[[#This Row],[221]:[225]])</f>
        <v>0</v>
      </c>
    </row>
    <row r="331" spans="1:45" x14ac:dyDescent="0.25">
      <c r="A331" s="2">
        <v>289</v>
      </c>
      <c r="B331" s="36" t="s">
        <v>462</v>
      </c>
      <c r="C331" s="17">
        <f t="shared" si="4"/>
        <v>4</v>
      </c>
      <c r="D331" s="17">
        <v>289</v>
      </c>
      <c r="E331" s="17"/>
      <c r="F331" s="33"/>
      <c r="G331" s="31">
        <v>74.705319022099999</v>
      </c>
      <c r="H331" s="31">
        <v>77.102331187100006</v>
      </c>
      <c r="I331" s="31">
        <v>62.101353464699997</v>
      </c>
      <c r="J331" s="18">
        <v>3.9706174499999997E-2</v>
      </c>
      <c r="K331" s="18">
        <v>-0.3194108376</v>
      </c>
      <c r="L331" s="17">
        <v>219</v>
      </c>
      <c r="M331" s="17">
        <v>4</v>
      </c>
      <c r="N331" s="17">
        <v>1</v>
      </c>
      <c r="O331" s="17" t="s">
        <v>71</v>
      </c>
      <c r="P331" s="17" t="s">
        <v>70</v>
      </c>
      <c r="Q331" s="17" t="s">
        <v>71</v>
      </c>
      <c r="R331" s="17" t="s">
        <v>71</v>
      </c>
      <c r="S331" s="17"/>
      <c r="T331" s="17">
        <v>1</v>
      </c>
      <c r="U331" s="17"/>
      <c r="V331" s="17"/>
      <c r="W331" s="17"/>
      <c r="X331" s="17">
        <f>SUM(Table1[[#This Row],[111]:[115]])</f>
        <v>1</v>
      </c>
      <c r="Y331" s="17">
        <v>3</v>
      </c>
      <c r="Z331" s="17"/>
      <c r="AA331" s="17">
        <v>3</v>
      </c>
      <c r="AB331" s="17"/>
      <c r="AC331" s="17"/>
      <c r="AD331" s="17"/>
      <c r="AE331" s="17"/>
      <c r="AF331" s="17"/>
      <c r="AG331" s="17"/>
      <c r="AH331" s="17">
        <v>0</v>
      </c>
      <c r="AI331" s="17">
        <f>SUM(Table1[[#This Row],[121]:[130]])</f>
        <v>6</v>
      </c>
      <c r="AJ331" s="17"/>
      <c r="AK331" s="17"/>
      <c r="AL331" s="17">
        <v>-3</v>
      </c>
      <c r="AM331" s="17">
        <f>SUM(Table1[[#This Row],[211]:[213]])</f>
        <v>-3</v>
      </c>
      <c r="AN331" s="17"/>
      <c r="AO331" s="17"/>
      <c r="AP331" s="17"/>
      <c r="AQ331" s="17"/>
      <c r="AR331" s="19">
        <v>0</v>
      </c>
      <c r="AS331" s="27">
        <f>SUM(Table1[[#This Row],[221]:[225]])</f>
        <v>0</v>
      </c>
    </row>
    <row r="332" spans="1:45" x14ac:dyDescent="0.25">
      <c r="A332" s="2">
        <v>290</v>
      </c>
      <c r="B332" s="36" t="s">
        <v>463</v>
      </c>
      <c r="C332" s="17">
        <f t="shared" si="4"/>
        <v>4</v>
      </c>
      <c r="D332" s="17">
        <v>290</v>
      </c>
      <c r="E332" s="17"/>
      <c r="F332" s="33"/>
      <c r="G332" s="31">
        <v>180.76567138909999</v>
      </c>
      <c r="H332" s="31">
        <v>154.92171506380001</v>
      </c>
      <c r="I332" s="31">
        <v>157.71980350460001</v>
      </c>
      <c r="J332" s="18">
        <v>-0.24348860880000001</v>
      </c>
      <c r="K332" s="18">
        <v>5.8425985399999998E-2</v>
      </c>
      <c r="L332" s="17">
        <v>220</v>
      </c>
      <c r="M332" s="17">
        <v>4</v>
      </c>
      <c r="N332" s="17">
        <v>0</v>
      </c>
      <c r="O332" s="17" t="s">
        <v>71</v>
      </c>
      <c r="P332" s="17" t="s">
        <v>70</v>
      </c>
      <c r="Q332" s="17" t="s">
        <v>71</v>
      </c>
      <c r="R332" s="17" t="s">
        <v>71</v>
      </c>
      <c r="S332" s="17"/>
      <c r="T332" s="17">
        <v>1</v>
      </c>
      <c r="U332" s="17"/>
      <c r="V332" s="17"/>
      <c r="W332" s="17"/>
      <c r="X332" s="17">
        <f>SUM(Table1[[#This Row],[111]:[115]])</f>
        <v>1</v>
      </c>
      <c r="Y332" s="17">
        <v>3</v>
      </c>
      <c r="Z332" s="17"/>
      <c r="AA332" s="17">
        <v>3</v>
      </c>
      <c r="AB332" s="17"/>
      <c r="AC332" s="17"/>
      <c r="AD332" s="17"/>
      <c r="AE332" s="17"/>
      <c r="AF332" s="17"/>
      <c r="AG332" s="17"/>
      <c r="AH332" s="17">
        <v>0</v>
      </c>
      <c r="AI332" s="17">
        <f>SUM(Table1[[#This Row],[121]:[130]])</f>
        <v>6</v>
      </c>
      <c r="AJ332" s="17"/>
      <c r="AK332" s="17"/>
      <c r="AL332" s="17">
        <v>-3</v>
      </c>
      <c r="AM332" s="17">
        <f>SUM(Table1[[#This Row],[211]:[213]])</f>
        <v>-3</v>
      </c>
      <c r="AN332" s="17"/>
      <c r="AO332" s="17"/>
      <c r="AP332" s="17"/>
      <c r="AQ332" s="17"/>
      <c r="AR332" s="19">
        <v>0</v>
      </c>
      <c r="AS332" s="27">
        <f>SUM(Table1[[#This Row],[221]:[225]])</f>
        <v>0</v>
      </c>
    </row>
    <row r="333" spans="1:45" x14ac:dyDescent="0.25">
      <c r="A333" s="2">
        <v>291</v>
      </c>
      <c r="B333" s="36" t="s">
        <v>465</v>
      </c>
      <c r="C333" s="17">
        <f t="shared" si="4"/>
        <v>4</v>
      </c>
      <c r="D333" s="17">
        <v>291</v>
      </c>
      <c r="E333" s="17"/>
      <c r="F333" s="33"/>
      <c r="G333" s="31">
        <v>10.0862309224</v>
      </c>
      <c r="H333" s="31">
        <v>11.713430580100001</v>
      </c>
      <c r="I333" s="31">
        <v>15.433376599800001</v>
      </c>
      <c r="J333" s="18">
        <v>0.2851402374</v>
      </c>
      <c r="K333" s="18">
        <v>0.30066170730000003</v>
      </c>
      <c r="L333" s="17">
        <v>223</v>
      </c>
      <c r="M333" s="17">
        <v>7</v>
      </c>
      <c r="N333" s="17">
        <v>6</v>
      </c>
      <c r="O333" s="17" t="s">
        <v>71</v>
      </c>
      <c r="P333" s="17" t="s">
        <v>70</v>
      </c>
      <c r="Q333" s="17" t="s">
        <v>71</v>
      </c>
      <c r="R333" s="17" t="s">
        <v>71</v>
      </c>
      <c r="S333" s="17"/>
      <c r="T333" s="17">
        <v>1</v>
      </c>
      <c r="U333" s="17"/>
      <c r="V333" s="17"/>
      <c r="W333" s="17"/>
      <c r="X333" s="17">
        <f>SUM(Table1[[#This Row],[111]:[115]])</f>
        <v>1</v>
      </c>
      <c r="Y333" s="17">
        <v>3</v>
      </c>
      <c r="Z333" s="17"/>
      <c r="AA333" s="17">
        <v>3</v>
      </c>
      <c r="AB333" s="17"/>
      <c r="AC333" s="17"/>
      <c r="AD333" s="17"/>
      <c r="AE333" s="17"/>
      <c r="AF333" s="17"/>
      <c r="AG333" s="17"/>
      <c r="AH333" s="17">
        <v>0</v>
      </c>
      <c r="AI333" s="17">
        <f>SUM(Table1[[#This Row],[121]:[130]])</f>
        <v>6</v>
      </c>
      <c r="AJ333" s="17"/>
      <c r="AK333" s="17"/>
      <c r="AL333" s="17">
        <v>-3</v>
      </c>
      <c r="AM333" s="17">
        <f>SUM(Table1[[#This Row],[211]:[213]])</f>
        <v>-3</v>
      </c>
      <c r="AN333" s="17"/>
      <c r="AO333" s="17"/>
      <c r="AP333" s="17"/>
      <c r="AQ333" s="17"/>
      <c r="AR333" s="19">
        <v>0</v>
      </c>
      <c r="AS333" s="27">
        <f>SUM(Table1[[#This Row],[221]:[225]])</f>
        <v>0</v>
      </c>
    </row>
    <row r="334" spans="1:45" x14ac:dyDescent="0.25">
      <c r="A334" s="2">
        <v>292</v>
      </c>
      <c r="B334" s="36" t="s">
        <v>467</v>
      </c>
      <c r="C334" s="17">
        <f t="shared" si="4"/>
        <v>4</v>
      </c>
      <c r="D334" s="17">
        <v>292</v>
      </c>
      <c r="E334" s="17"/>
      <c r="F334" s="33"/>
      <c r="G334" s="31">
        <v>12.757403224600001</v>
      </c>
      <c r="H334" s="31">
        <v>15.132434246300001</v>
      </c>
      <c r="I334" s="31">
        <v>16.4411533876</v>
      </c>
      <c r="J334" s="18">
        <v>0.23333537970000001</v>
      </c>
      <c r="K334" s="18">
        <v>8.6001665599999999E-2</v>
      </c>
      <c r="L334" s="17">
        <v>240</v>
      </c>
      <c r="M334" s="17">
        <v>8</v>
      </c>
      <c r="N334" s="17">
        <v>6</v>
      </c>
      <c r="O334" s="17" t="s">
        <v>71</v>
      </c>
      <c r="P334" s="17" t="s">
        <v>70</v>
      </c>
      <c r="Q334" s="17" t="s">
        <v>71</v>
      </c>
      <c r="R334" s="17" t="s">
        <v>71</v>
      </c>
      <c r="S334" s="17"/>
      <c r="T334" s="17">
        <v>1</v>
      </c>
      <c r="U334" s="17"/>
      <c r="V334" s="17"/>
      <c r="W334" s="17"/>
      <c r="X334" s="17">
        <f>SUM(Table1[[#This Row],[111]:[115]])</f>
        <v>1</v>
      </c>
      <c r="Y334" s="17">
        <v>3</v>
      </c>
      <c r="Z334" s="17"/>
      <c r="AA334" s="17">
        <v>3</v>
      </c>
      <c r="AB334" s="17"/>
      <c r="AC334" s="17"/>
      <c r="AD334" s="17"/>
      <c r="AE334" s="17"/>
      <c r="AF334" s="17"/>
      <c r="AG334" s="17"/>
      <c r="AH334" s="17">
        <v>0</v>
      </c>
      <c r="AI334" s="17">
        <f>SUM(Table1[[#This Row],[121]:[130]])</f>
        <v>6</v>
      </c>
      <c r="AJ334" s="17"/>
      <c r="AK334" s="17"/>
      <c r="AL334" s="17">
        <v>-3</v>
      </c>
      <c r="AM334" s="17">
        <f>SUM(Table1[[#This Row],[211]:[213]])</f>
        <v>-3</v>
      </c>
      <c r="AN334" s="17"/>
      <c r="AO334" s="17"/>
      <c r="AP334" s="17"/>
      <c r="AQ334" s="17"/>
      <c r="AR334" s="19">
        <v>0</v>
      </c>
      <c r="AS334" s="27">
        <f>SUM(Table1[[#This Row],[221]:[225]])</f>
        <v>0</v>
      </c>
    </row>
    <row r="335" spans="1:45" x14ac:dyDescent="0.25">
      <c r="A335" s="2">
        <v>293</v>
      </c>
      <c r="B335" s="36" t="s">
        <v>468</v>
      </c>
      <c r="C335" s="17">
        <f t="shared" si="4"/>
        <v>4</v>
      </c>
      <c r="D335" s="17">
        <v>293</v>
      </c>
      <c r="E335" s="17"/>
      <c r="F335" s="33"/>
      <c r="G335" s="31">
        <v>77.892458423199997</v>
      </c>
      <c r="H335" s="31">
        <v>91.464514809199997</v>
      </c>
      <c r="I335" s="31">
        <v>71.772822324100005</v>
      </c>
      <c r="J335" s="18">
        <v>0.2263282559</v>
      </c>
      <c r="K335" s="18">
        <v>-0.34495908660000002</v>
      </c>
      <c r="L335" s="17">
        <v>242</v>
      </c>
      <c r="M335" s="17">
        <v>10</v>
      </c>
      <c r="N335" s="17">
        <v>0</v>
      </c>
      <c r="O335" s="17" t="s">
        <v>71</v>
      </c>
      <c r="P335" s="17" t="s">
        <v>70</v>
      </c>
      <c r="Q335" s="17" t="s">
        <v>71</v>
      </c>
      <c r="R335" s="17" t="s">
        <v>71</v>
      </c>
      <c r="S335" s="17"/>
      <c r="T335" s="17">
        <v>1</v>
      </c>
      <c r="U335" s="17"/>
      <c r="V335" s="17"/>
      <c r="W335" s="17"/>
      <c r="X335" s="17">
        <f>SUM(Table1[[#This Row],[111]:[115]])</f>
        <v>1</v>
      </c>
      <c r="Y335" s="17">
        <v>3</v>
      </c>
      <c r="Z335" s="17"/>
      <c r="AA335" s="17">
        <v>3</v>
      </c>
      <c r="AB335" s="17"/>
      <c r="AC335" s="17"/>
      <c r="AD335" s="17"/>
      <c r="AE335" s="17"/>
      <c r="AF335" s="17"/>
      <c r="AG335" s="17"/>
      <c r="AH335" s="17">
        <v>0</v>
      </c>
      <c r="AI335" s="17">
        <f>SUM(Table1[[#This Row],[121]:[130]])</f>
        <v>6</v>
      </c>
      <c r="AJ335" s="17"/>
      <c r="AK335" s="17"/>
      <c r="AL335" s="17">
        <v>-3</v>
      </c>
      <c r="AM335" s="17">
        <f>SUM(Table1[[#This Row],[211]:[213]])</f>
        <v>-3</v>
      </c>
      <c r="AN335" s="17"/>
      <c r="AO335" s="17"/>
      <c r="AP335" s="17"/>
      <c r="AQ335" s="17"/>
      <c r="AR335" s="19">
        <v>0</v>
      </c>
      <c r="AS335" s="27">
        <f>SUM(Table1[[#This Row],[221]:[225]])</f>
        <v>0</v>
      </c>
    </row>
    <row r="336" spans="1:45" x14ac:dyDescent="0.25">
      <c r="A336" s="2">
        <v>294</v>
      </c>
      <c r="B336" s="36" t="s">
        <v>212</v>
      </c>
      <c r="C336" s="17">
        <f t="shared" si="4"/>
        <v>4</v>
      </c>
      <c r="D336" s="17">
        <v>294</v>
      </c>
      <c r="E336" s="17"/>
      <c r="F336" s="33"/>
      <c r="G336" s="31">
        <v>51.8451406195</v>
      </c>
      <c r="H336" s="31">
        <v>44.769055646399998</v>
      </c>
      <c r="I336" s="31">
        <v>31.576720902999998</v>
      </c>
      <c r="J336" s="18">
        <v>-0.27660746380000001</v>
      </c>
      <c r="K336" s="18">
        <v>-0.39828966690000001</v>
      </c>
      <c r="L336" s="17">
        <v>150</v>
      </c>
      <c r="M336" s="17">
        <v>3</v>
      </c>
      <c r="N336" s="17">
        <v>6</v>
      </c>
      <c r="O336" s="17" t="s">
        <v>70</v>
      </c>
      <c r="P336" s="17" t="s">
        <v>71</v>
      </c>
      <c r="Q336" s="17" t="s">
        <v>71</v>
      </c>
      <c r="R336" s="17" t="s">
        <v>71</v>
      </c>
      <c r="S336" s="17">
        <v>3</v>
      </c>
      <c r="T336" s="17"/>
      <c r="U336" s="17"/>
      <c r="V336" s="17"/>
      <c r="W336" s="17"/>
      <c r="X336" s="17">
        <f>SUM(Table1[[#This Row],[111]:[115]])</f>
        <v>3</v>
      </c>
      <c r="Y336" s="17"/>
      <c r="Z336" s="17">
        <v>0</v>
      </c>
      <c r="AA336" s="17">
        <v>3</v>
      </c>
      <c r="AB336" s="17"/>
      <c r="AC336" s="17"/>
      <c r="AD336" s="17"/>
      <c r="AE336" s="17"/>
      <c r="AF336" s="17">
        <v>1</v>
      </c>
      <c r="AG336" s="17"/>
      <c r="AH336" s="17"/>
      <c r="AI336" s="17">
        <f>SUM(Table1[[#This Row],[121]:[130]])</f>
        <v>4</v>
      </c>
      <c r="AJ336" s="17"/>
      <c r="AK336" s="17"/>
      <c r="AL336" s="17">
        <v>-3</v>
      </c>
      <c r="AM336" s="17">
        <f>SUM(Table1[[#This Row],[211]:[213]])</f>
        <v>-3</v>
      </c>
      <c r="AN336" s="17"/>
      <c r="AO336" s="17"/>
      <c r="AP336" s="17"/>
      <c r="AQ336" s="17"/>
      <c r="AR336" s="19">
        <v>0</v>
      </c>
      <c r="AS336" s="27">
        <f>SUM(Table1[[#This Row],[221]:[225]])</f>
        <v>0</v>
      </c>
    </row>
    <row r="337" spans="1:45" x14ac:dyDescent="0.25">
      <c r="A337" s="2">
        <v>295</v>
      </c>
      <c r="B337" s="36" t="s">
        <v>231</v>
      </c>
      <c r="C337" s="17">
        <f t="shared" si="4"/>
        <v>4</v>
      </c>
      <c r="D337" s="17">
        <v>295</v>
      </c>
      <c r="E337" s="17"/>
      <c r="F337" s="33"/>
      <c r="G337" s="31">
        <v>41.940196325300001</v>
      </c>
      <c r="H337" s="31">
        <v>43.9866752752</v>
      </c>
      <c r="I337" s="31">
        <v>21.0651283479</v>
      </c>
      <c r="J337" s="18">
        <v>7.7658705999999996E-3</v>
      </c>
      <c r="K337" s="18">
        <v>-0.93327060169999998</v>
      </c>
      <c r="L337" s="17">
        <v>90</v>
      </c>
      <c r="M337" s="17">
        <v>6</v>
      </c>
      <c r="N337" s="17">
        <v>7</v>
      </c>
      <c r="O337" s="17" t="s">
        <v>70</v>
      </c>
      <c r="P337" s="17" t="s">
        <v>70</v>
      </c>
      <c r="Q337" s="17" t="s">
        <v>71</v>
      </c>
      <c r="R337" s="17" t="s">
        <v>71</v>
      </c>
      <c r="S337" s="17">
        <v>3</v>
      </c>
      <c r="T337" s="17">
        <v>1</v>
      </c>
      <c r="U337" s="17"/>
      <c r="V337" s="17"/>
      <c r="W337" s="17"/>
      <c r="X337" s="17">
        <f>SUM(Table1[[#This Row],[111]:[115]])</f>
        <v>4</v>
      </c>
      <c r="Y337" s="17"/>
      <c r="Z337" s="17">
        <v>0</v>
      </c>
      <c r="AA337" s="17">
        <v>3</v>
      </c>
      <c r="AB337" s="17"/>
      <c r="AC337" s="17"/>
      <c r="AD337" s="17"/>
      <c r="AE337" s="17"/>
      <c r="AF337" s="17"/>
      <c r="AG337" s="17"/>
      <c r="AH337" s="17">
        <v>0</v>
      </c>
      <c r="AI337" s="17">
        <f>SUM(Table1[[#This Row],[121]:[130]])</f>
        <v>3</v>
      </c>
      <c r="AJ337" s="17"/>
      <c r="AK337" s="17"/>
      <c r="AL337" s="17">
        <v>-3</v>
      </c>
      <c r="AM337" s="17">
        <f>SUM(Table1[[#This Row],[211]:[213]])</f>
        <v>-3</v>
      </c>
      <c r="AN337" s="17"/>
      <c r="AO337" s="17"/>
      <c r="AP337" s="17"/>
      <c r="AQ337" s="17"/>
      <c r="AR337" s="19">
        <v>0</v>
      </c>
      <c r="AS337" s="27">
        <f>SUM(Table1[[#This Row],[221]:[225]])</f>
        <v>0</v>
      </c>
    </row>
    <row r="338" spans="1:45" x14ac:dyDescent="0.25">
      <c r="A338" s="2">
        <v>296</v>
      </c>
      <c r="B338" s="36" t="s">
        <v>232</v>
      </c>
      <c r="C338" s="17">
        <f t="shared" si="4"/>
        <v>4</v>
      </c>
      <c r="D338" s="17">
        <v>296</v>
      </c>
      <c r="E338" s="17"/>
      <c r="F338" s="33"/>
      <c r="G338" s="31">
        <v>28.526343541399999</v>
      </c>
      <c r="H338" s="31">
        <v>12.704655307399999</v>
      </c>
      <c r="I338" s="31">
        <v>15.709479398999999</v>
      </c>
      <c r="J338" s="18">
        <v>-1.122519058</v>
      </c>
      <c r="K338" s="18">
        <v>0.26180603000000002</v>
      </c>
      <c r="L338" s="17">
        <v>91</v>
      </c>
      <c r="M338" s="17">
        <v>5</v>
      </c>
      <c r="N338" s="17">
        <v>7</v>
      </c>
      <c r="O338" s="17" t="s">
        <v>70</v>
      </c>
      <c r="P338" s="17" t="s">
        <v>70</v>
      </c>
      <c r="Q338" s="17" t="s">
        <v>71</v>
      </c>
      <c r="R338" s="17" t="s">
        <v>71</v>
      </c>
      <c r="S338" s="17">
        <v>3</v>
      </c>
      <c r="T338" s="17">
        <v>1</v>
      </c>
      <c r="U338" s="17"/>
      <c r="V338" s="17"/>
      <c r="W338" s="17"/>
      <c r="X338" s="17">
        <f>SUM(Table1[[#This Row],[111]:[115]])</f>
        <v>4</v>
      </c>
      <c r="Y338" s="17"/>
      <c r="Z338" s="17">
        <v>0</v>
      </c>
      <c r="AA338" s="17">
        <v>3</v>
      </c>
      <c r="AB338" s="17"/>
      <c r="AC338" s="17"/>
      <c r="AD338" s="17"/>
      <c r="AE338" s="17"/>
      <c r="AF338" s="17"/>
      <c r="AG338" s="17"/>
      <c r="AH338" s="17">
        <v>0</v>
      </c>
      <c r="AI338" s="17">
        <f>SUM(Table1[[#This Row],[121]:[130]])</f>
        <v>3</v>
      </c>
      <c r="AJ338" s="17"/>
      <c r="AK338" s="17"/>
      <c r="AL338" s="17">
        <v>-3</v>
      </c>
      <c r="AM338" s="17">
        <f>SUM(Table1[[#This Row],[211]:[213]])</f>
        <v>-3</v>
      </c>
      <c r="AN338" s="17"/>
      <c r="AO338" s="17"/>
      <c r="AP338" s="17"/>
      <c r="AQ338" s="17"/>
      <c r="AR338" s="19">
        <v>0</v>
      </c>
      <c r="AS338" s="27">
        <f>SUM(Table1[[#This Row],[221]:[225]])</f>
        <v>0</v>
      </c>
    </row>
    <row r="339" spans="1:45" x14ac:dyDescent="0.25">
      <c r="A339" s="2">
        <v>297</v>
      </c>
      <c r="B339" s="36" t="s">
        <v>240</v>
      </c>
      <c r="C339" s="17">
        <f t="shared" si="4"/>
        <v>4</v>
      </c>
      <c r="D339" s="17">
        <v>297</v>
      </c>
      <c r="E339" s="17"/>
      <c r="F339" s="33"/>
      <c r="G339" s="31">
        <v>53.106835182099999</v>
      </c>
      <c r="H339" s="31">
        <v>71.296746929500003</v>
      </c>
      <c r="I339" s="31">
        <v>68.421574283799998</v>
      </c>
      <c r="J339" s="18">
        <v>0.42552284670000001</v>
      </c>
      <c r="K339" s="18">
        <v>-7.0228619199999995E-2</v>
      </c>
      <c r="L339" s="17">
        <v>172</v>
      </c>
      <c r="M339" s="17">
        <v>6</v>
      </c>
      <c r="N339" s="17">
        <v>0</v>
      </c>
      <c r="O339" s="17" t="s">
        <v>70</v>
      </c>
      <c r="P339" s="17" t="s">
        <v>70</v>
      </c>
      <c r="Q339" s="17" t="s">
        <v>71</v>
      </c>
      <c r="R339" s="17" t="s">
        <v>71</v>
      </c>
      <c r="S339" s="17">
        <v>3</v>
      </c>
      <c r="T339" s="17">
        <v>1</v>
      </c>
      <c r="U339" s="17"/>
      <c r="V339" s="17"/>
      <c r="W339" s="17"/>
      <c r="X339" s="17">
        <f>SUM(Table1[[#This Row],[111]:[115]])</f>
        <v>4</v>
      </c>
      <c r="Y339" s="17"/>
      <c r="Z339" s="17">
        <v>0</v>
      </c>
      <c r="AA339" s="17">
        <v>3</v>
      </c>
      <c r="AB339" s="17"/>
      <c r="AC339" s="17"/>
      <c r="AD339" s="17"/>
      <c r="AE339" s="17"/>
      <c r="AF339" s="17"/>
      <c r="AG339" s="17"/>
      <c r="AH339" s="17">
        <v>0</v>
      </c>
      <c r="AI339" s="17">
        <f>SUM(Table1[[#This Row],[121]:[130]])</f>
        <v>3</v>
      </c>
      <c r="AJ339" s="17"/>
      <c r="AK339" s="17"/>
      <c r="AL339" s="17">
        <v>-3</v>
      </c>
      <c r="AM339" s="17">
        <f>SUM(Table1[[#This Row],[211]:[213]])</f>
        <v>-3</v>
      </c>
      <c r="AN339" s="17"/>
      <c r="AO339" s="17"/>
      <c r="AP339" s="17"/>
      <c r="AQ339" s="17"/>
      <c r="AR339" s="19">
        <v>0</v>
      </c>
      <c r="AS339" s="27">
        <f>SUM(Table1[[#This Row],[221]:[225]])</f>
        <v>0</v>
      </c>
    </row>
    <row r="340" spans="1:45" x14ac:dyDescent="0.25">
      <c r="A340" s="2">
        <v>298</v>
      </c>
      <c r="B340" s="36" t="s">
        <v>253</v>
      </c>
      <c r="C340" s="17">
        <f t="shared" si="4"/>
        <v>4</v>
      </c>
      <c r="D340" s="17">
        <v>298</v>
      </c>
      <c r="E340" s="17"/>
      <c r="F340" s="33"/>
      <c r="G340" s="31">
        <v>25.775102425899998</v>
      </c>
      <c r="H340" s="31">
        <v>25.494390479700002</v>
      </c>
      <c r="I340" s="31">
        <v>29.656964231</v>
      </c>
      <c r="J340" s="18">
        <v>-8.0754707600000003E-2</v>
      </c>
      <c r="K340" s="18">
        <v>0.25762014849999998</v>
      </c>
      <c r="L340" s="17">
        <v>271</v>
      </c>
      <c r="M340" s="17">
        <v>4</v>
      </c>
      <c r="N340" s="17">
        <v>1</v>
      </c>
      <c r="O340" s="17" t="s">
        <v>70</v>
      </c>
      <c r="P340" s="17" t="s">
        <v>70</v>
      </c>
      <c r="Q340" s="17" t="s">
        <v>71</v>
      </c>
      <c r="R340" s="17" t="s">
        <v>71</v>
      </c>
      <c r="S340" s="17">
        <v>3</v>
      </c>
      <c r="T340" s="17">
        <v>1</v>
      </c>
      <c r="U340" s="17"/>
      <c r="V340" s="17"/>
      <c r="W340" s="17"/>
      <c r="X340" s="17">
        <f>SUM(Table1[[#This Row],[111]:[115]])</f>
        <v>4</v>
      </c>
      <c r="Y340" s="17"/>
      <c r="Z340" s="17">
        <v>0</v>
      </c>
      <c r="AA340" s="17">
        <v>3</v>
      </c>
      <c r="AB340" s="17"/>
      <c r="AC340" s="17"/>
      <c r="AD340" s="17"/>
      <c r="AE340" s="17"/>
      <c r="AF340" s="17"/>
      <c r="AG340" s="17"/>
      <c r="AH340" s="17">
        <v>0</v>
      </c>
      <c r="AI340" s="17">
        <f>SUM(Table1[[#This Row],[121]:[130]])</f>
        <v>3</v>
      </c>
      <c r="AJ340" s="17"/>
      <c r="AK340" s="17"/>
      <c r="AL340" s="17">
        <v>-3</v>
      </c>
      <c r="AM340" s="17">
        <f>SUM(Table1[[#This Row],[211]:[213]])</f>
        <v>-3</v>
      </c>
      <c r="AN340" s="17"/>
      <c r="AO340" s="17"/>
      <c r="AP340" s="17"/>
      <c r="AQ340" s="17"/>
      <c r="AR340" s="19">
        <v>0</v>
      </c>
      <c r="AS340" s="27">
        <f>SUM(Table1[[#This Row],[221]:[225]])</f>
        <v>0</v>
      </c>
    </row>
    <row r="341" spans="1:45" x14ac:dyDescent="0.25">
      <c r="A341" s="2">
        <v>299</v>
      </c>
      <c r="B341" s="36" t="s">
        <v>255</v>
      </c>
      <c r="C341" s="17">
        <f t="shared" si="4"/>
        <v>4</v>
      </c>
      <c r="D341" s="17">
        <v>299</v>
      </c>
      <c r="E341" s="17"/>
      <c r="F341" s="33"/>
      <c r="G341" s="31">
        <v>14.015632740399999</v>
      </c>
      <c r="H341" s="31">
        <v>17.950614633099999</v>
      </c>
      <c r="I341" s="31">
        <v>19.233404563099999</v>
      </c>
      <c r="J341" s="18">
        <v>0.31725732410000002</v>
      </c>
      <c r="K341" s="18">
        <v>7.5988437000000006E-2</v>
      </c>
      <c r="L341" s="17">
        <v>281</v>
      </c>
      <c r="M341" s="17">
        <v>4</v>
      </c>
      <c r="N341" s="17">
        <v>20</v>
      </c>
      <c r="O341" s="17" t="s">
        <v>70</v>
      </c>
      <c r="P341" s="17" t="s">
        <v>70</v>
      </c>
      <c r="Q341" s="17" t="s">
        <v>71</v>
      </c>
      <c r="R341" s="17" t="s">
        <v>71</v>
      </c>
      <c r="S341" s="17">
        <v>3</v>
      </c>
      <c r="T341" s="17">
        <v>1</v>
      </c>
      <c r="U341" s="17"/>
      <c r="V341" s="17"/>
      <c r="W341" s="17"/>
      <c r="X341" s="17">
        <f>SUM(Table1[[#This Row],[111]:[115]])</f>
        <v>4</v>
      </c>
      <c r="Y341" s="17"/>
      <c r="Z341" s="17">
        <v>0</v>
      </c>
      <c r="AA341" s="17">
        <v>3</v>
      </c>
      <c r="AB341" s="17"/>
      <c r="AC341" s="17"/>
      <c r="AD341" s="17"/>
      <c r="AE341" s="17"/>
      <c r="AF341" s="17"/>
      <c r="AG341" s="17"/>
      <c r="AH341" s="17">
        <v>0</v>
      </c>
      <c r="AI341" s="17">
        <f>SUM(Table1[[#This Row],[121]:[130]])</f>
        <v>3</v>
      </c>
      <c r="AJ341" s="17"/>
      <c r="AK341" s="17"/>
      <c r="AL341" s="17">
        <v>-3</v>
      </c>
      <c r="AM341" s="17">
        <f>SUM(Table1[[#This Row],[211]:[213]])</f>
        <v>-3</v>
      </c>
      <c r="AN341" s="17"/>
      <c r="AO341" s="17"/>
      <c r="AP341" s="17"/>
      <c r="AQ341" s="17"/>
      <c r="AR341" s="19">
        <v>0</v>
      </c>
      <c r="AS341" s="27">
        <f>SUM(Table1[[#This Row],[221]:[225]])</f>
        <v>0</v>
      </c>
    </row>
    <row r="342" spans="1:45" x14ac:dyDescent="0.25">
      <c r="A342" s="2">
        <v>300</v>
      </c>
      <c r="B342" s="36" t="s">
        <v>335</v>
      </c>
      <c r="C342" s="17">
        <f t="shared" si="4"/>
        <v>4</v>
      </c>
      <c r="D342" s="17">
        <v>300</v>
      </c>
      <c r="E342" s="17"/>
      <c r="F342" s="33"/>
      <c r="G342" s="31">
        <v>21.232689559299999</v>
      </c>
      <c r="H342" s="31">
        <v>15.637980801199999</v>
      </c>
      <c r="I342" s="31">
        <v>19.196761775300001</v>
      </c>
      <c r="J342" s="18">
        <v>-0.50767994809999994</v>
      </c>
      <c r="K342" s="18">
        <v>0.34948600070000002</v>
      </c>
      <c r="L342" s="17">
        <v>337</v>
      </c>
      <c r="M342" s="17">
        <v>7</v>
      </c>
      <c r="N342" s="17">
        <v>3</v>
      </c>
      <c r="O342" s="17" t="s">
        <v>70</v>
      </c>
      <c r="P342" s="17" t="s">
        <v>70</v>
      </c>
      <c r="Q342" s="17" t="s">
        <v>71</v>
      </c>
      <c r="R342" s="17" t="s">
        <v>71</v>
      </c>
      <c r="S342" s="17">
        <v>3</v>
      </c>
      <c r="T342" s="17">
        <v>1</v>
      </c>
      <c r="U342" s="17"/>
      <c r="V342" s="17"/>
      <c r="W342" s="17"/>
      <c r="X342" s="17">
        <f>SUM(Table1[[#This Row],[111]:[115]])</f>
        <v>4</v>
      </c>
      <c r="Y342" s="17">
        <v>3</v>
      </c>
      <c r="Z342" s="17"/>
      <c r="AA342" s="17">
        <v>3</v>
      </c>
      <c r="AB342" s="17"/>
      <c r="AC342" s="17"/>
      <c r="AD342" s="17"/>
      <c r="AE342" s="17"/>
      <c r="AF342" s="17"/>
      <c r="AG342" s="17">
        <v>-3</v>
      </c>
      <c r="AH342" s="17"/>
      <c r="AI342" s="17">
        <f>SUM(Table1[[#This Row],[121]:[130]])</f>
        <v>3</v>
      </c>
      <c r="AJ342" s="17"/>
      <c r="AK342" s="17"/>
      <c r="AL342" s="17">
        <v>-3</v>
      </c>
      <c r="AM342" s="17">
        <f>SUM(Table1[[#This Row],[211]:[213]])</f>
        <v>-3</v>
      </c>
      <c r="AN342" s="17"/>
      <c r="AO342" s="17"/>
      <c r="AP342" s="17"/>
      <c r="AQ342" s="17"/>
      <c r="AR342" s="19">
        <v>0</v>
      </c>
      <c r="AS342" s="27">
        <f>SUM(Table1[[#This Row],[221]:[225]])</f>
        <v>0</v>
      </c>
    </row>
    <row r="343" spans="1:45" x14ac:dyDescent="0.25">
      <c r="A343" s="2">
        <v>301</v>
      </c>
      <c r="B343" s="36" t="s">
        <v>337</v>
      </c>
      <c r="C343" s="17">
        <f t="shared" si="4"/>
        <v>4</v>
      </c>
      <c r="D343" s="17">
        <v>301</v>
      </c>
      <c r="E343" s="17"/>
      <c r="F343" s="33"/>
      <c r="G343" s="31">
        <v>19.626794970799999</v>
      </c>
      <c r="H343" s="31">
        <v>16.824512865900001</v>
      </c>
      <c r="I343" s="31">
        <v>17.131803550499999</v>
      </c>
      <c r="J343" s="18">
        <v>-0.11264798249999999</v>
      </c>
      <c r="K343" s="18">
        <v>-4.16629523E-2</v>
      </c>
      <c r="L343" s="17">
        <v>352</v>
      </c>
      <c r="M343" s="17">
        <v>8</v>
      </c>
      <c r="N343" s="17">
        <v>7</v>
      </c>
      <c r="O343" s="17" t="s">
        <v>70</v>
      </c>
      <c r="P343" s="17" t="s">
        <v>70</v>
      </c>
      <c r="Q343" s="17" t="s">
        <v>71</v>
      </c>
      <c r="R343" s="17" t="s">
        <v>71</v>
      </c>
      <c r="S343" s="17">
        <v>3</v>
      </c>
      <c r="T343" s="17">
        <v>1</v>
      </c>
      <c r="U343" s="17"/>
      <c r="V343" s="17"/>
      <c r="W343" s="17"/>
      <c r="X343" s="17">
        <f>SUM(Table1[[#This Row],[111]:[115]])</f>
        <v>4</v>
      </c>
      <c r="Y343" s="17">
        <v>3</v>
      </c>
      <c r="Z343" s="17"/>
      <c r="AA343" s="17">
        <v>3</v>
      </c>
      <c r="AB343" s="17"/>
      <c r="AC343" s="17"/>
      <c r="AD343" s="17"/>
      <c r="AE343" s="17"/>
      <c r="AF343" s="17"/>
      <c r="AG343" s="17">
        <v>-3</v>
      </c>
      <c r="AH343" s="17"/>
      <c r="AI343" s="17">
        <f>SUM(Table1[[#This Row],[121]:[130]])</f>
        <v>3</v>
      </c>
      <c r="AJ343" s="17"/>
      <c r="AK343" s="17"/>
      <c r="AL343" s="17">
        <v>-3</v>
      </c>
      <c r="AM343" s="17">
        <f>SUM(Table1[[#This Row],[211]:[213]])</f>
        <v>-3</v>
      </c>
      <c r="AN343" s="17"/>
      <c r="AO343" s="17"/>
      <c r="AP343" s="17"/>
      <c r="AQ343" s="17"/>
      <c r="AR343" s="19">
        <v>0</v>
      </c>
      <c r="AS343" s="27">
        <f>SUM(Table1[[#This Row],[221]:[225]])</f>
        <v>0</v>
      </c>
    </row>
    <row r="344" spans="1:45" x14ac:dyDescent="0.25">
      <c r="A344" s="2">
        <v>302</v>
      </c>
      <c r="B344" s="36" t="s">
        <v>338</v>
      </c>
      <c r="C344" s="17">
        <f t="shared" si="4"/>
        <v>4</v>
      </c>
      <c r="D344" s="17">
        <v>302</v>
      </c>
      <c r="E344" s="17"/>
      <c r="F344" s="33"/>
      <c r="G344" s="31">
        <v>54.909847259599999</v>
      </c>
      <c r="H344" s="31">
        <v>52.0263640111</v>
      </c>
      <c r="I344" s="31">
        <v>48.327755834000001</v>
      </c>
      <c r="J344" s="18">
        <v>-9.9724585199999993E-2</v>
      </c>
      <c r="K344" s="18">
        <v>-0.10351913879999999</v>
      </c>
      <c r="L344" s="17">
        <v>362</v>
      </c>
      <c r="M344" s="17">
        <v>5</v>
      </c>
      <c r="N344" s="17">
        <v>1</v>
      </c>
      <c r="O344" s="17" t="s">
        <v>70</v>
      </c>
      <c r="P344" s="17" t="s">
        <v>70</v>
      </c>
      <c r="Q344" s="17" t="s">
        <v>71</v>
      </c>
      <c r="R344" s="17" t="s">
        <v>71</v>
      </c>
      <c r="S344" s="17">
        <v>3</v>
      </c>
      <c r="T344" s="17">
        <v>1</v>
      </c>
      <c r="U344" s="17"/>
      <c r="V344" s="17"/>
      <c r="W344" s="17"/>
      <c r="X344" s="17">
        <f>SUM(Table1[[#This Row],[111]:[115]])</f>
        <v>4</v>
      </c>
      <c r="Y344" s="17">
        <v>3</v>
      </c>
      <c r="Z344" s="17"/>
      <c r="AA344" s="17">
        <v>3</v>
      </c>
      <c r="AB344" s="17"/>
      <c r="AC344" s="17"/>
      <c r="AD344" s="17"/>
      <c r="AE344" s="17"/>
      <c r="AF344" s="17"/>
      <c r="AG344" s="17">
        <v>-3</v>
      </c>
      <c r="AH344" s="17"/>
      <c r="AI344" s="17">
        <f>SUM(Table1[[#This Row],[121]:[130]])</f>
        <v>3</v>
      </c>
      <c r="AJ344" s="17"/>
      <c r="AK344" s="17"/>
      <c r="AL344" s="17">
        <v>-3</v>
      </c>
      <c r="AM344" s="17">
        <f>SUM(Table1[[#This Row],[211]:[213]])</f>
        <v>-3</v>
      </c>
      <c r="AN344" s="17"/>
      <c r="AO344" s="17"/>
      <c r="AP344" s="17"/>
      <c r="AQ344" s="17"/>
      <c r="AR344" s="19">
        <v>0</v>
      </c>
      <c r="AS344" s="27">
        <f>SUM(Table1[[#This Row],[221]:[225]])</f>
        <v>0</v>
      </c>
    </row>
    <row r="345" spans="1:45" x14ac:dyDescent="0.25">
      <c r="A345" s="2">
        <v>303</v>
      </c>
      <c r="B345" s="36" t="s">
        <v>339</v>
      </c>
      <c r="C345" s="17">
        <f t="shared" si="4"/>
        <v>4</v>
      </c>
      <c r="D345" s="17">
        <v>303</v>
      </c>
      <c r="E345" s="17"/>
      <c r="F345" s="33"/>
      <c r="G345" s="31">
        <v>41.389590288299999</v>
      </c>
      <c r="H345" s="31">
        <v>36.745784874800002</v>
      </c>
      <c r="I345" s="31">
        <v>33.2758056658</v>
      </c>
      <c r="J345" s="18">
        <v>-0.19893418399999999</v>
      </c>
      <c r="K345" s="18">
        <v>-9.8830762799999999E-2</v>
      </c>
      <c r="L345" s="17">
        <v>398</v>
      </c>
      <c r="M345" s="17">
        <v>8</v>
      </c>
      <c r="N345" s="17">
        <v>1</v>
      </c>
      <c r="O345" s="17" t="s">
        <v>70</v>
      </c>
      <c r="P345" s="17" t="s">
        <v>70</v>
      </c>
      <c r="Q345" s="17" t="s">
        <v>71</v>
      </c>
      <c r="R345" s="17" t="s">
        <v>71</v>
      </c>
      <c r="S345" s="17">
        <v>3</v>
      </c>
      <c r="T345" s="17">
        <v>1</v>
      </c>
      <c r="U345" s="17"/>
      <c r="V345" s="17"/>
      <c r="W345" s="17"/>
      <c r="X345" s="17">
        <f>SUM(Table1[[#This Row],[111]:[115]])</f>
        <v>4</v>
      </c>
      <c r="Y345" s="17">
        <v>3</v>
      </c>
      <c r="Z345" s="17"/>
      <c r="AA345" s="17">
        <v>3</v>
      </c>
      <c r="AB345" s="17"/>
      <c r="AC345" s="17"/>
      <c r="AD345" s="17"/>
      <c r="AE345" s="17"/>
      <c r="AF345" s="17"/>
      <c r="AG345" s="17">
        <v>-3</v>
      </c>
      <c r="AH345" s="17"/>
      <c r="AI345" s="17">
        <f>SUM(Table1[[#This Row],[121]:[130]])</f>
        <v>3</v>
      </c>
      <c r="AJ345" s="17"/>
      <c r="AK345" s="17"/>
      <c r="AL345" s="17">
        <v>-3</v>
      </c>
      <c r="AM345" s="17">
        <f>SUM(Table1[[#This Row],[211]:[213]])</f>
        <v>-3</v>
      </c>
      <c r="AN345" s="17"/>
      <c r="AO345" s="17"/>
      <c r="AP345" s="17"/>
      <c r="AQ345" s="17"/>
      <c r="AR345" s="19">
        <v>0</v>
      </c>
      <c r="AS345" s="27">
        <f>SUM(Table1[[#This Row],[221]:[225]])</f>
        <v>0</v>
      </c>
    </row>
    <row r="346" spans="1:45" x14ac:dyDescent="0.25">
      <c r="A346" s="2">
        <v>304</v>
      </c>
      <c r="B346" s="36" t="s">
        <v>340</v>
      </c>
      <c r="C346" s="17">
        <f t="shared" si="4"/>
        <v>4</v>
      </c>
      <c r="D346" s="17">
        <v>304</v>
      </c>
      <c r="E346" s="17"/>
      <c r="F346" s="33"/>
      <c r="G346" s="31">
        <v>11.3813401047</v>
      </c>
      <c r="H346" s="31">
        <v>10.963303102499999</v>
      </c>
      <c r="I346" s="31">
        <v>11.6364396061</v>
      </c>
      <c r="J346" s="18">
        <v>-0.15458284380000001</v>
      </c>
      <c r="K346" s="18">
        <v>0.21547040689999999</v>
      </c>
      <c r="L346" s="17">
        <v>405</v>
      </c>
      <c r="M346" s="17">
        <v>8</v>
      </c>
      <c r="N346" s="17">
        <v>3</v>
      </c>
      <c r="O346" s="17" t="s">
        <v>70</v>
      </c>
      <c r="P346" s="17" t="s">
        <v>70</v>
      </c>
      <c r="Q346" s="17" t="s">
        <v>71</v>
      </c>
      <c r="R346" s="17" t="s">
        <v>71</v>
      </c>
      <c r="S346" s="17">
        <v>3</v>
      </c>
      <c r="T346" s="17">
        <v>1</v>
      </c>
      <c r="U346" s="17"/>
      <c r="V346" s="17"/>
      <c r="W346" s="17"/>
      <c r="X346" s="17">
        <f>SUM(Table1[[#This Row],[111]:[115]])</f>
        <v>4</v>
      </c>
      <c r="Y346" s="17">
        <v>3</v>
      </c>
      <c r="Z346" s="17"/>
      <c r="AA346" s="17">
        <v>3</v>
      </c>
      <c r="AB346" s="17"/>
      <c r="AC346" s="17"/>
      <c r="AD346" s="17"/>
      <c r="AE346" s="17"/>
      <c r="AF346" s="17"/>
      <c r="AG346" s="17">
        <v>-3</v>
      </c>
      <c r="AH346" s="17"/>
      <c r="AI346" s="17">
        <f>SUM(Table1[[#This Row],[121]:[130]])</f>
        <v>3</v>
      </c>
      <c r="AJ346" s="17"/>
      <c r="AK346" s="17"/>
      <c r="AL346" s="17">
        <v>-3</v>
      </c>
      <c r="AM346" s="17">
        <f>SUM(Table1[[#This Row],[211]:[213]])</f>
        <v>-3</v>
      </c>
      <c r="AN346" s="17"/>
      <c r="AO346" s="17"/>
      <c r="AP346" s="17"/>
      <c r="AQ346" s="17"/>
      <c r="AR346" s="19">
        <v>0</v>
      </c>
      <c r="AS346" s="27">
        <f>SUM(Table1[[#This Row],[221]:[225]])</f>
        <v>0</v>
      </c>
    </row>
    <row r="347" spans="1:45" x14ac:dyDescent="0.25">
      <c r="A347" s="2">
        <v>305</v>
      </c>
      <c r="B347" s="36" t="s">
        <v>341</v>
      </c>
      <c r="C347" s="17">
        <f t="shared" si="4"/>
        <v>4</v>
      </c>
      <c r="D347" s="17">
        <v>305</v>
      </c>
      <c r="E347" s="17"/>
      <c r="F347" s="33"/>
      <c r="G347" s="31">
        <v>17.2809428455</v>
      </c>
      <c r="H347" s="31">
        <v>16.7019668561</v>
      </c>
      <c r="I347" s="31">
        <v>19.142846436100001</v>
      </c>
      <c r="J347" s="18">
        <v>-6.0200150000000001E-2</v>
      </c>
      <c r="K347" s="18">
        <v>0.2063247289</v>
      </c>
      <c r="L347" s="17">
        <v>405</v>
      </c>
      <c r="M347" s="17">
        <v>7</v>
      </c>
      <c r="N347" s="17">
        <v>3</v>
      </c>
      <c r="O347" s="17" t="s">
        <v>70</v>
      </c>
      <c r="P347" s="17" t="s">
        <v>70</v>
      </c>
      <c r="Q347" s="17" t="s">
        <v>71</v>
      </c>
      <c r="R347" s="17" t="s">
        <v>71</v>
      </c>
      <c r="S347" s="17">
        <v>3</v>
      </c>
      <c r="T347" s="17">
        <v>1</v>
      </c>
      <c r="U347" s="17"/>
      <c r="V347" s="17"/>
      <c r="W347" s="17"/>
      <c r="X347" s="17">
        <f>SUM(Table1[[#This Row],[111]:[115]])</f>
        <v>4</v>
      </c>
      <c r="Y347" s="17">
        <v>3</v>
      </c>
      <c r="Z347" s="17"/>
      <c r="AA347" s="17">
        <v>3</v>
      </c>
      <c r="AB347" s="17"/>
      <c r="AC347" s="17"/>
      <c r="AD347" s="17"/>
      <c r="AE347" s="17"/>
      <c r="AF347" s="17"/>
      <c r="AG347" s="17">
        <v>-3</v>
      </c>
      <c r="AH347" s="17"/>
      <c r="AI347" s="17">
        <f>SUM(Table1[[#This Row],[121]:[130]])</f>
        <v>3</v>
      </c>
      <c r="AJ347" s="17"/>
      <c r="AK347" s="17"/>
      <c r="AL347" s="17">
        <v>-3</v>
      </c>
      <c r="AM347" s="17">
        <f>SUM(Table1[[#This Row],[211]:[213]])</f>
        <v>-3</v>
      </c>
      <c r="AN347" s="17"/>
      <c r="AO347" s="17"/>
      <c r="AP347" s="17"/>
      <c r="AQ347" s="17"/>
      <c r="AR347" s="19">
        <v>0</v>
      </c>
      <c r="AS347" s="27">
        <f>SUM(Table1[[#This Row],[221]:[225]])</f>
        <v>0</v>
      </c>
    </row>
    <row r="348" spans="1:45" x14ac:dyDescent="0.25">
      <c r="A348" s="2">
        <v>306</v>
      </c>
      <c r="B348" s="36" t="s">
        <v>342</v>
      </c>
      <c r="C348" s="17">
        <f t="shared" si="4"/>
        <v>4</v>
      </c>
      <c r="D348" s="17">
        <v>306</v>
      </c>
      <c r="E348" s="17"/>
      <c r="F348" s="33"/>
      <c r="G348" s="31">
        <v>44.802075026399997</v>
      </c>
      <c r="H348" s="31">
        <v>47.1516357824</v>
      </c>
      <c r="I348" s="31">
        <v>36.709075659900002</v>
      </c>
      <c r="J348" s="18">
        <v>7.6088343000000003E-2</v>
      </c>
      <c r="K348" s="18">
        <v>-0.3255871146</v>
      </c>
      <c r="L348" s="17">
        <v>406</v>
      </c>
      <c r="M348" s="17">
        <v>5</v>
      </c>
      <c r="N348" s="17">
        <v>1</v>
      </c>
      <c r="O348" s="17" t="s">
        <v>70</v>
      </c>
      <c r="P348" s="17" t="s">
        <v>70</v>
      </c>
      <c r="Q348" s="17" t="s">
        <v>71</v>
      </c>
      <c r="R348" s="17" t="s">
        <v>71</v>
      </c>
      <c r="S348" s="17">
        <v>3</v>
      </c>
      <c r="T348" s="17">
        <v>1</v>
      </c>
      <c r="U348" s="17"/>
      <c r="V348" s="17"/>
      <c r="W348" s="17"/>
      <c r="X348" s="17">
        <f>SUM(Table1[[#This Row],[111]:[115]])</f>
        <v>4</v>
      </c>
      <c r="Y348" s="17">
        <v>3</v>
      </c>
      <c r="Z348" s="17"/>
      <c r="AA348" s="17">
        <v>3</v>
      </c>
      <c r="AB348" s="17"/>
      <c r="AC348" s="17"/>
      <c r="AD348" s="17"/>
      <c r="AE348" s="17"/>
      <c r="AF348" s="17"/>
      <c r="AG348" s="17">
        <v>-3</v>
      </c>
      <c r="AH348" s="17"/>
      <c r="AI348" s="17">
        <f>SUM(Table1[[#This Row],[121]:[130]])</f>
        <v>3</v>
      </c>
      <c r="AJ348" s="17"/>
      <c r="AK348" s="17"/>
      <c r="AL348" s="17">
        <v>-3</v>
      </c>
      <c r="AM348" s="17">
        <f>SUM(Table1[[#This Row],[211]:[213]])</f>
        <v>-3</v>
      </c>
      <c r="AN348" s="17"/>
      <c r="AO348" s="17"/>
      <c r="AP348" s="17"/>
      <c r="AQ348" s="17"/>
      <c r="AR348" s="19">
        <v>0</v>
      </c>
      <c r="AS348" s="27">
        <f>SUM(Table1[[#This Row],[221]:[225]])</f>
        <v>0</v>
      </c>
    </row>
    <row r="349" spans="1:45" x14ac:dyDescent="0.25">
      <c r="A349" s="2">
        <v>307</v>
      </c>
      <c r="B349" s="36" t="s">
        <v>344</v>
      </c>
      <c r="C349" s="17">
        <f t="shared" si="4"/>
        <v>4</v>
      </c>
      <c r="D349" s="17">
        <v>307</v>
      </c>
      <c r="E349" s="17"/>
      <c r="F349" s="33"/>
      <c r="G349" s="31">
        <v>61.484861692999999</v>
      </c>
      <c r="H349" s="31">
        <v>55.346873662100002</v>
      </c>
      <c r="I349" s="31">
        <v>53.6677413102</v>
      </c>
      <c r="J349" s="18">
        <v>-0.1886020004</v>
      </c>
      <c r="K349" s="18">
        <v>5.1150835E-3</v>
      </c>
      <c r="L349" s="17">
        <v>458</v>
      </c>
      <c r="M349" s="17">
        <v>8</v>
      </c>
      <c r="N349" s="17">
        <v>0</v>
      </c>
      <c r="O349" s="17" t="s">
        <v>70</v>
      </c>
      <c r="P349" s="17" t="s">
        <v>70</v>
      </c>
      <c r="Q349" s="17" t="s">
        <v>71</v>
      </c>
      <c r="R349" s="17" t="s">
        <v>71</v>
      </c>
      <c r="S349" s="17">
        <v>3</v>
      </c>
      <c r="T349" s="17">
        <v>1</v>
      </c>
      <c r="U349" s="17"/>
      <c r="V349" s="17"/>
      <c r="W349" s="17"/>
      <c r="X349" s="17">
        <f>SUM(Table1[[#This Row],[111]:[115]])</f>
        <v>4</v>
      </c>
      <c r="Y349" s="17">
        <v>3</v>
      </c>
      <c r="Z349" s="17"/>
      <c r="AA349" s="17">
        <v>3</v>
      </c>
      <c r="AB349" s="17"/>
      <c r="AC349" s="17"/>
      <c r="AD349" s="17"/>
      <c r="AE349" s="17"/>
      <c r="AF349" s="17"/>
      <c r="AG349" s="17">
        <v>-3</v>
      </c>
      <c r="AH349" s="17"/>
      <c r="AI349" s="17">
        <f>SUM(Table1[[#This Row],[121]:[130]])</f>
        <v>3</v>
      </c>
      <c r="AJ349" s="17"/>
      <c r="AK349" s="17"/>
      <c r="AL349" s="17">
        <v>-3</v>
      </c>
      <c r="AM349" s="17">
        <f>SUM(Table1[[#This Row],[211]:[213]])</f>
        <v>-3</v>
      </c>
      <c r="AN349" s="17"/>
      <c r="AO349" s="17"/>
      <c r="AP349" s="17"/>
      <c r="AQ349" s="17"/>
      <c r="AR349" s="19">
        <v>0</v>
      </c>
      <c r="AS349" s="27">
        <f>SUM(Table1[[#This Row],[221]:[225]])</f>
        <v>0</v>
      </c>
    </row>
    <row r="350" spans="1:45" x14ac:dyDescent="0.25">
      <c r="A350" s="2">
        <v>308</v>
      </c>
      <c r="B350" s="36" t="s">
        <v>346</v>
      </c>
      <c r="C350" s="17">
        <f t="shared" si="4"/>
        <v>4</v>
      </c>
      <c r="D350" s="17">
        <v>308</v>
      </c>
      <c r="E350" s="17"/>
      <c r="F350" s="33"/>
      <c r="G350" s="31">
        <v>42.902194005200002</v>
      </c>
      <c r="H350" s="31">
        <v>41.578339438999997</v>
      </c>
      <c r="I350" s="31">
        <v>46.108258323800001</v>
      </c>
      <c r="J350" s="18">
        <v>-3.9087500800000001E-2</v>
      </c>
      <c r="K350" s="18">
        <v>0.1255278078</v>
      </c>
      <c r="L350" s="17">
        <v>686</v>
      </c>
      <c r="M350" s="17">
        <v>6</v>
      </c>
      <c r="N350" s="17">
        <v>0</v>
      </c>
      <c r="O350" s="17" t="s">
        <v>70</v>
      </c>
      <c r="P350" s="17" t="s">
        <v>70</v>
      </c>
      <c r="Q350" s="17" t="s">
        <v>71</v>
      </c>
      <c r="R350" s="17" t="s">
        <v>71</v>
      </c>
      <c r="S350" s="17">
        <v>3</v>
      </c>
      <c r="T350" s="17">
        <v>1</v>
      </c>
      <c r="U350" s="17"/>
      <c r="V350" s="17"/>
      <c r="W350" s="17"/>
      <c r="X350" s="17">
        <f>SUM(Table1[[#This Row],[111]:[115]])</f>
        <v>4</v>
      </c>
      <c r="Y350" s="17">
        <v>3</v>
      </c>
      <c r="Z350" s="17"/>
      <c r="AA350" s="17">
        <v>3</v>
      </c>
      <c r="AB350" s="17"/>
      <c r="AC350" s="17"/>
      <c r="AD350" s="17"/>
      <c r="AE350" s="17"/>
      <c r="AF350" s="17"/>
      <c r="AG350" s="17">
        <v>-3</v>
      </c>
      <c r="AH350" s="17"/>
      <c r="AI350" s="17">
        <f>SUM(Table1[[#This Row],[121]:[130]])</f>
        <v>3</v>
      </c>
      <c r="AJ350" s="17"/>
      <c r="AK350" s="17"/>
      <c r="AL350" s="17">
        <v>-3</v>
      </c>
      <c r="AM350" s="17">
        <f>SUM(Table1[[#This Row],[211]:[213]])</f>
        <v>-3</v>
      </c>
      <c r="AN350" s="17"/>
      <c r="AO350" s="17"/>
      <c r="AP350" s="17"/>
      <c r="AQ350" s="17"/>
      <c r="AR350" s="19">
        <v>0</v>
      </c>
      <c r="AS350" s="27">
        <f>SUM(Table1[[#This Row],[221]:[225]])</f>
        <v>0</v>
      </c>
    </row>
    <row r="351" spans="1:45" x14ac:dyDescent="0.25">
      <c r="A351" s="2">
        <v>309</v>
      </c>
      <c r="B351" s="36" t="s">
        <v>348</v>
      </c>
      <c r="C351" s="17">
        <f t="shared" si="4"/>
        <v>4</v>
      </c>
      <c r="D351" s="17">
        <v>309</v>
      </c>
      <c r="E351" s="17"/>
      <c r="F351" s="33"/>
      <c r="G351" s="31">
        <v>36.816988197900002</v>
      </c>
      <c r="H351" s="31">
        <v>33.373854791500001</v>
      </c>
      <c r="I351" s="31">
        <v>29.779266104600001</v>
      </c>
      <c r="J351" s="18">
        <v>-0.1296532118</v>
      </c>
      <c r="K351" s="18">
        <v>-0.15851712649999999</v>
      </c>
      <c r="L351" s="17">
        <v>1022</v>
      </c>
      <c r="M351" s="17">
        <v>13</v>
      </c>
      <c r="N351" s="17">
        <v>0</v>
      </c>
      <c r="O351" s="17" t="s">
        <v>70</v>
      </c>
      <c r="P351" s="17" t="s">
        <v>70</v>
      </c>
      <c r="Q351" s="17" t="s">
        <v>71</v>
      </c>
      <c r="R351" s="17" t="s">
        <v>71</v>
      </c>
      <c r="S351" s="17">
        <v>3</v>
      </c>
      <c r="T351" s="17">
        <v>1</v>
      </c>
      <c r="U351" s="17"/>
      <c r="V351" s="17"/>
      <c r="W351" s="17"/>
      <c r="X351" s="17">
        <f>SUM(Table1[[#This Row],[111]:[115]])</f>
        <v>4</v>
      </c>
      <c r="Y351" s="17">
        <v>3</v>
      </c>
      <c r="Z351" s="17"/>
      <c r="AA351" s="17">
        <v>3</v>
      </c>
      <c r="AB351" s="17"/>
      <c r="AC351" s="17"/>
      <c r="AD351" s="17"/>
      <c r="AE351" s="17"/>
      <c r="AF351" s="17"/>
      <c r="AG351" s="17">
        <v>-3</v>
      </c>
      <c r="AH351" s="17"/>
      <c r="AI351" s="17">
        <f>SUM(Table1[[#This Row],[121]:[130]])</f>
        <v>3</v>
      </c>
      <c r="AJ351" s="17"/>
      <c r="AK351" s="17"/>
      <c r="AL351" s="17">
        <v>-3</v>
      </c>
      <c r="AM351" s="17">
        <f>SUM(Table1[[#This Row],[211]:[213]])</f>
        <v>-3</v>
      </c>
      <c r="AN351" s="17"/>
      <c r="AO351" s="17"/>
      <c r="AP351" s="17"/>
      <c r="AQ351" s="17"/>
      <c r="AR351" s="19">
        <v>0</v>
      </c>
      <c r="AS351" s="27">
        <f>SUM(Table1[[#This Row],[221]:[225]])</f>
        <v>0</v>
      </c>
    </row>
    <row r="352" spans="1:45" x14ac:dyDescent="0.25">
      <c r="A352" s="2">
        <v>310</v>
      </c>
      <c r="B352" s="36" t="s">
        <v>278</v>
      </c>
      <c r="C352" s="17">
        <f t="shared" si="4"/>
        <v>4</v>
      </c>
      <c r="D352" s="17">
        <v>310</v>
      </c>
      <c r="E352" s="17"/>
      <c r="F352" s="33"/>
      <c r="G352" s="31">
        <v>336.78247326619999</v>
      </c>
      <c r="H352" s="31">
        <v>300.89694494219998</v>
      </c>
      <c r="I352" s="31">
        <v>316.32838497720002</v>
      </c>
      <c r="J352" s="18">
        <v>-0.16697235429999999</v>
      </c>
      <c r="K352" s="18">
        <v>7.3452071199999996E-2</v>
      </c>
      <c r="L352" s="17">
        <v>100</v>
      </c>
      <c r="M352" s="17">
        <v>2</v>
      </c>
      <c r="N352" s="17">
        <v>4</v>
      </c>
      <c r="O352" s="17" t="s">
        <v>71</v>
      </c>
      <c r="P352" s="17" t="s">
        <v>71</v>
      </c>
      <c r="Q352" s="17" t="s">
        <v>71</v>
      </c>
      <c r="R352" s="17" t="s">
        <v>71</v>
      </c>
      <c r="S352" s="17"/>
      <c r="T352" s="17"/>
      <c r="U352" s="17"/>
      <c r="V352" s="17"/>
      <c r="W352" s="17">
        <v>0</v>
      </c>
      <c r="X352" s="17">
        <f>SUM(Table1[[#This Row],[111]:[115]])</f>
        <v>0</v>
      </c>
      <c r="Y352" s="17"/>
      <c r="Z352" s="17">
        <v>0</v>
      </c>
      <c r="AA352" s="17">
        <v>3</v>
      </c>
      <c r="AB352" s="17"/>
      <c r="AC352" s="17"/>
      <c r="AD352" s="17"/>
      <c r="AE352" s="17"/>
      <c r="AF352" s="17">
        <v>1</v>
      </c>
      <c r="AG352" s="17"/>
      <c r="AH352" s="17"/>
      <c r="AI352" s="17">
        <f>SUM(Table1[[#This Row],[121]:[130]])</f>
        <v>4</v>
      </c>
      <c r="AJ352" s="17"/>
      <c r="AK352" s="17">
        <v>0</v>
      </c>
      <c r="AL352" s="17"/>
      <c r="AM352" s="17">
        <f>SUM(Table1[[#This Row],[211]:[213]])</f>
        <v>0</v>
      </c>
      <c r="AN352" s="17"/>
      <c r="AO352" s="17"/>
      <c r="AP352" s="17"/>
      <c r="AQ352" s="17"/>
      <c r="AR352" s="19">
        <v>0</v>
      </c>
      <c r="AS352" s="27">
        <f>SUM(Table1[[#This Row],[221]:[225]])</f>
        <v>0</v>
      </c>
    </row>
    <row r="353" spans="1:45" x14ac:dyDescent="0.25">
      <c r="A353" s="2">
        <v>311</v>
      </c>
      <c r="B353" s="36" t="s">
        <v>287</v>
      </c>
      <c r="C353" s="17">
        <f t="shared" si="4"/>
        <v>4</v>
      </c>
      <c r="D353" s="17">
        <v>311</v>
      </c>
      <c r="E353" s="17"/>
      <c r="F353" s="33"/>
      <c r="G353" s="31">
        <v>382.84409687089999</v>
      </c>
      <c r="H353" s="31">
        <v>450.39388483260001</v>
      </c>
      <c r="I353" s="31">
        <v>382.55950776650002</v>
      </c>
      <c r="J353" s="18">
        <v>0.24048296760000001</v>
      </c>
      <c r="K353" s="18">
        <v>-0.24351849149999999</v>
      </c>
      <c r="L353" s="17">
        <v>147</v>
      </c>
      <c r="M353" s="17">
        <v>1</v>
      </c>
      <c r="N353" s="17">
        <v>4</v>
      </c>
      <c r="O353" s="17" t="s">
        <v>71</v>
      </c>
      <c r="P353" s="17" t="s">
        <v>71</v>
      </c>
      <c r="Q353" s="17" t="s">
        <v>71</v>
      </c>
      <c r="R353" s="17" t="s">
        <v>71</v>
      </c>
      <c r="S353" s="17"/>
      <c r="T353" s="17"/>
      <c r="U353" s="17"/>
      <c r="V353" s="17"/>
      <c r="W353" s="17">
        <v>0</v>
      </c>
      <c r="X353" s="17">
        <f>SUM(Table1[[#This Row],[111]:[115]])</f>
        <v>0</v>
      </c>
      <c r="Y353" s="17">
        <v>3</v>
      </c>
      <c r="Z353" s="17"/>
      <c r="AA353" s="17"/>
      <c r="AB353" s="17">
        <v>0</v>
      </c>
      <c r="AC353" s="17"/>
      <c r="AD353" s="17"/>
      <c r="AE353" s="17"/>
      <c r="AF353" s="17">
        <v>1</v>
      </c>
      <c r="AG353" s="17"/>
      <c r="AH353" s="17"/>
      <c r="AI353" s="17">
        <f>SUM(Table1[[#This Row],[121]:[130]])</f>
        <v>4</v>
      </c>
      <c r="AJ353" s="17"/>
      <c r="AK353" s="17">
        <v>0</v>
      </c>
      <c r="AL353" s="17"/>
      <c r="AM353" s="17">
        <f>SUM(Table1[[#This Row],[211]:[213]])</f>
        <v>0</v>
      </c>
      <c r="AN353" s="17"/>
      <c r="AO353" s="17"/>
      <c r="AP353" s="17"/>
      <c r="AQ353" s="17"/>
      <c r="AR353" s="19">
        <v>0</v>
      </c>
      <c r="AS353" s="27">
        <f>SUM(Table1[[#This Row],[221]:[225]])</f>
        <v>0</v>
      </c>
    </row>
    <row r="354" spans="1:45" x14ac:dyDescent="0.25">
      <c r="A354" s="2">
        <v>312</v>
      </c>
      <c r="B354" s="36" t="s">
        <v>403</v>
      </c>
      <c r="C354" s="17">
        <f t="shared" si="4"/>
        <v>4</v>
      </c>
      <c r="D354" s="17">
        <v>312</v>
      </c>
      <c r="E354" s="17"/>
      <c r="F354" s="33"/>
      <c r="G354" s="31">
        <v>450.88105230920002</v>
      </c>
      <c r="H354" s="31">
        <v>433.6606976201</v>
      </c>
      <c r="I354" s="31">
        <v>428.53402508160002</v>
      </c>
      <c r="J354" s="18">
        <v>-6.2416522000000002E-2</v>
      </c>
      <c r="K354" s="18">
        <v>-9.7782854999999991E-3</v>
      </c>
      <c r="L354" s="17">
        <v>408</v>
      </c>
      <c r="M354" s="17">
        <v>4</v>
      </c>
      <c r="N354" s="17">
        <v>14</v>
      </c>
      <c r="O354" s="17" t="s">
        <v>71</v>
      </c>
      <c r="P354" s="17" t="s">
        <v>70</v>
      </c>
      <c r="Q354" s="17" t="s">
        <v>71</v>
      </c>
      <c r="R354" s="17" t="s">
        <v>71</v>
      </c>
      <c r="S354" s="17"/>
      <c r="T354" s="17">
        <v>1</v>
      </c>
      <c r="U354" s="17"/>
      <c r="V354" s="17"/>
      <c r="W354" s="17"/>
      <c r="X354" s="17">
        <f>SUM(Table1[[#This Row],[111]:[115]])</f>
        <v>1</v>
      </c>
      <c r="Y354" s="17">
        <v>3</v>
      </c>
      <c r="Z354" s="17"/>
      <c r="AA354" s="17">
        <v>3</v>
      </c>
      <c r="AB354" s="17"/>
      <c r="AC354" s="17"/>
      <c r="AD354" s="17"/>
      <c r="AE354" s="17"/>
      <c r="AF354" s="17"/>
      <c r="AG354" s="17">
        <v>-3</v>
      </c>
      <c r="AH354" s="17"/>
      <c r="AI354" s="17">
        <f>SUM(Table1[[#This Row],[121]:[130]])</f>
        <v>3</v>
      </c>
      <c r="AJ354" s="17"/>
      <c r="AK354" s="17">
        <v>0</v>
      </c>
      <c r="AL354" s="17"/>
      <c r="AM354" s="17">
        <f>SUM(Table1[[#This Row],[211]:[213]])</f>
        <v>0</v>
      </c>
      <c r="AN354" s="17"/>
      <c r="AO354" s="17"/>
      <c r="AP354" s="17"/>
      <c r="AQ354" s="17"/>
      <c r="AR354" s="19">
        <v>0</v>
      </c>
      <c r="AS354" s="27">
        <f>SUM(Table1[[#This Row],[221]:[225]])</f>
        <v>0</v>
      </c>
    </row>
    <row r="355" spans="1:45" x14ac:dyDescent="0.25">
      <c r="A355" s="2">
        <v>313</v>
      </c>
      <c r="B355" s="36" t="s">
        <v>483</v>
      </c>
      <c r="C355" s="17">
        <f t="shared" si="4"/>
        <v>4</v>
      </c>
      <c r="D355" s="17">
        <v>313</v>
      </c>
      <c r="E355" s="17"/>
      <c r="F355" s="33"/>
      <c r="G355" s="31">
        <v>214.33362532749999</v>
      </c>
      <c r="H355" s="31">
        <v>181.60659672770001</v>
      </c>
      <c r="I355" s="31">
        <v>256.15750128619999</v>
      </c>
      <c r="J355" s="18">
        <v>-0.25567490440000001</v>
      </c>
      <c r="K355" s="18">
        <v>0.51577752889999995</v>
      </c>
      <c r="L355" s="17">
        <v>321</v>
      </c>
      <c r="M355" s="17">
        <v>14</v>
      </c>
      <c r="N355" s="17">
        <v>0</v>
      </c>
      <c r="O355" s="17" t="s">
        <v>71</v>
      </c>
      <c r="P355" s="17" t="s">
        <v>71</v>
      </c>
      <c r="Q355" s="17" t="s">
        <v>71</v>
      </c>
      <c r="R355" s="17" t="s">
        <v>71</v>
      </c>
      <c r="S355" s="17"/>
      <c r="T355" s="17"/>
      <c r="U355" s="17"/>
      <c r="V355" s="17"/>
      <c r="W355" s="17">
        <v>0</v>
      </c>
      <c r="X355" s="17">
        <f>SUM(Table1[[#This Row],[111]:[115]])</f>
        <v>0</v>
      </c>
      <c r="Y355" s="17">
        <v>3</v>
      </c>
      <c r="Z355" s="17"/>
      <c r="AA355" s="17">
        <v>3</v>
      </c>
      <c r="AB355" s="17"/>
      <c r="AC355" s="17"/>
      <c r="AD355" s="17"/>
      <c r="AE355" s="17"/>
      <c r="AF355" s="17"/>
      <c r="AG355" s="17">
        <v>-3</v>
      </c>
      <c r="AH355" s="17"/>
      <c r="AI355" s="17">
        <f>SUM(Table1[[#This Row],[121]:[130]])</f>
        <v>3</v>
      </c>
      <c r="AJ355" s="17"/>
      <c r="AK355" s="17">
        <v>0</v>
      </c>
      <c r="AL355" s="17"/>
      <c r="AM355" s="17">
        <f>SUM(Table1[[#This Row],[211]:[213]])</f>
        <v>0</v>
      </c>
      <c r="AN355" s="17"/>
      <c r="AO355" s="17"/>
      <c r="AP355" s="17"/>
      <c r="AQ355" s="17">
        <v>1</v>
      </c>
      <c r="AR355" s="19"/>
      <c r="AS355" s="27">
        <f>SUM(Table1[[#This Row],[221]:[225]])</f>
        <v>1</v>
      </c>
    </row>
    <row r="356" spans="1:45" x14ac:dyDescent="0.25">
      <c r="A356" s="2">
        <v>314</v>
      </c>
      <c r="B356" s="36" t="s">
        <v>486</v>
      </c>
      <c r="C356" s="17">
        <f t="shared" si="4"/>
        <v>4</v>
      </c>
      <c r="D356" s="17">
        <v>314</v>
      </c>
      <c r="E356" s="17"/>
      <c r="F356" s="33"/>
      <c r="G356" s="31">
        <v>173.1300674213</v>
      </c>
      <c r="H356" s="31">
        <v>188.00793485840001</v>
      </c>
      <c r="I356" s="31">
        <v>180.4065450139</v>
      </c>
      <c r="J356" s="18">
        <v>0.1060926868</v>
      </c>
      <c r="K356" s="18">
        <v>-5.6052583000000003E-2</v>
      </c>
      <c r="L356" s="17">
        <v>340</v>
      </c>
      <c r="M356" s="17">
        <v>3</v>
      </c>
      <c r="N356" s="17">
        <v>0</v>
      </c>
      <c r="O356" s="17" t="s">
        <v>71</v>
      </c>
      <c r="P356" s="17" t="s">
        <v>70</v>
      </c>
      <c r="Q356" s="17" t="s">
        <v>71</v>
      </c>
      <c r="R356" s="17" t="s">
        <v>71</v>
      </c>
      <c r="S356" s="17"/>
      <c r="T356" s="17">
        <v>1</v>
      </c>
      <c r="U356" s="17"/>
      <c r="V356" s="17"/>
      <c r="W356" s="17"/>
      <c r="X356" s="17">
        <f>SUM(Table1[[#This Row],[111]:[115]])</f>
        <v>1</v>
      </c>
      <c r="Y356" s="17">
        <v>3</v>
      </c>
      <c r="Z356" s="17"/>
      <c r="AA356" s="17">
        <v>3</v>
      </c>
      <c r="AB356" s="17"/>
      <c r="AC356" s="17"/>
      <c r="AD356" s="17"/>
      <c r="AE356" s="17"/>
      <c r="AF356" s="17"/>
      <c r="AG356" s="17">
        <v>-3</v>
      </c>
      <c r="AH356" s="17"/>
      <c r="AI356" s="17">
        <f>SUM(Table1[[#This Row],[121]:[130]])</f>
        <v>3</v>
      </c>
      <c r="AJ356" s="17"/>
      <c r="AK356" s="17">
        <v>0</v>
      </c>
      <c r="AL356" s="17"/>
      <c r="AM356" s="17">
        <f>SUM(Table1[[#This Row],[211]:[213]])</f>
        <v>0</v>
      </c>
      <c r="AN356" s="17"/>
      <c r="AO356" s="17"/>
      <c r="AP356" s="17"/>
      <c r="AQ356" s="17"/>
      <c r="AR356" s="19">
        <v>0</v>
      </c>
      <c r="AS356" s="27">
        <f>SUM(Table1[[#This Row],[221]:[225]])</f>
        <v>0</v>
      </c>
    </row>
    <row r="357" spans="1:45" x14ac:dyDescent="0.25">
      <c r="A357" s="2">
        <v>315</v>
      </c>
      <c r="B357" s="36" t="s">
        <v>490</v>
      </c>
      <c r="C357" s="17">
        <f t="shared" si="4"/>
        <v>4</v>
      </c>
      <c r="D357" s="17">
        <v>315</v>
      </c>
      <c r="E357" s="17"/>
      <c r="F357" s="33"/>
      <c r="G357" s="31">
        <v>197.16507285719999</v>
      </c>
      <c r="H357" s="31">
        <v>196.37279514330001</v>
      </c>
      <c r="I357" s="31">
        <v>178.46380381270001</v>
      </c>
      <c r="J357" s="18">
        <v>-1.8867706800000002E-2</v>
      </c>
      <c r="K357" s="18">
        <v>-0.12100671809999999</v>
      </c>
      <c r="L357" s="17">
        <v>472</v>
      </c>
      <c r="M357" s="17">
        <v>8</v>
      </c>
      <c r="N357" s="17">
        <v>0</v>
      </c>
      <c r="O357" s="17" t="s">
        <v>71</v>
      </c>
      <c r="P357" s="17" t="s">
        <v>70</v>
      </c>
      <c r="Q357" s="17" t="s">
        <v>71</v>
      </c>
      <c r="R357" s="17" t="s">
        <v>71</v>
      </c>
      <c r="S357" s="17"/>
      <c r="T357" s="17">
        <v>1</v>
      </c>
      <c r="U357" s="17"/>
      <c r="V357" s="17"/>
      <c r="W357" s="17"/>
      <c r="X357" s="17">
        <f>SUM(Table1[[#This Row],[111]:[115]])</f>
        <v>1</v>
      </c>
      <c r="Y357" s="17">
        <v>3</v>
      </c>
      <c r="Z357" s="17"/>
      <c r="AA357" s="17">
        <v>3</v>
      </c>
      <c r="AB357" s="17"/>
      <c r="AC357" s="17"/>
      <c r="AD357" s="17"/>
      <c r="AE357" s="17"/>
      <c r="AF357" s="17"/>
      <c r="AG357" s="17">
        <v>-3</v>
      </c>
      <c r="AH357" s="17"/>
      <c r="AI357" s="17">
        <f>SUM(Table1[[#This Row],[121]:[130]])</f>
        <v>3</v>
      </c>
      <c r="AJ357" s="17"/>
      <c r="AK357" s="17">
        <v>0</v>
      </c>
      <c r="AL357" s="17"/>
      <c r="AM357" s="17">
        <f>SUM(Table1[[#This Row],[211]:[213]])</f>
        <v>0</v>
      </c>
      <c r="AN357" s="17"/>
      <c r="AO357" s="17"/>
      <c r="AP357" s="17"/>
      <c r="AQ357" s="17"/>
      <c r="AR357" s="19">
        <v>0</v>
      </c>
      <c r="AS357" s="27">
        <f>SUM(Table1[[#This Row],[221]:[225]])</f>
        <v>0</v>
      </c>
    </row>
    <row r="358" spans="1:45" x14ac:dyDescent="0.25">
      <c r="A358" s="2">
        <v>316</v>
      </c>
      <c r="B358" s="36" t="s">
        <v>263</v>
      </c>
      <c r="C358" s="17">
        <f t="shared" si="4"/>
        <v>4</v>
      </c>
      <c r="D358" s="17">
        <v>316</v>
      </c>
      <c r="E358" s="17"/>
      <c r="F358" s="33"/>
      <c r="G358" s="31">
        <v>194.30769696019999</v>
      </c>
      <c r="H358" s="31">
        <v>194.05832699140001</v>
      </c>
      <c r="I358" s="31">
        <v>175.28898399400001</v>
      </c>
      <c r="J358" s="18">
        <v>-1.31968626E-2</v>
      </c>
      <c r="K358" s="18">
        <v>-0.1312567593</v>
      </c>
      <c r="L358" s="17">
        <v>331</v>
      </c>
      <c r="M358" s="17">
        <v>8</v>
      </c>
      <c r="N358" s="17">
        <v>1</v>
      </c>
      <c r="O358" s="17" t="s">
        <v>70</v>
      </c>
      <c r="P358" s="17" t="s">
        <v>70</v>
      </c>
      <c r="Q358" s="17" t="s">
        <v>71</v>
      </c>
      <c r="R358" s="17" t="s">
        <v>71</v>
      </c>
      <c r="S358" s="17">
        <v>3</v>
      </c>
      <c r="T358" s="17">
        <v>1</v>
      </c>
      <c r="U358" s="17"/>
      <c r="V358" s="17"/>
      <c r="W358" s="17"/>
      <c r="X358" s="17">
        <f>SUM(Table1[[#This Row],[111]:[115]])</f>
        <v>4</v>
      </c>
      <c r="Y358" s="17"/>
      <c r="Z358" s="17">
        <v>0</v>
      </c>
      <c r="AA358" s="17">
        <v>3</v>
      </c>
      <c r="AB358" s="17"/>
      <c r="AC358" s="17"/>
      <c r="AD358" s="17"/>
      <c r="AE358" s="17"/>
      <c r="AF358" s="17"/>
      <c r="AG358" s="17">
        <v>-3</v>
      </c>
      <c r="AH358" s="17"/>
      <c r="AI358" s="17">
        <f>SUM(Table1[[#This Row],[121]:[130]])</f>
        <v>0</v>
      </c>
      <c r="AJ358" s="17"/>
      <c r="AK358" s="17">
        <v>0</v>
      </c>
      <c r="AL358" s="17"/>
      <c r="AM358" s="17">
        <f>SUM(Table1[[#This Row],[211]:[213]])</f>
        <v>0</v>
      </c>
      <c r="AN358" s="17"/>
      <c r="AO358" s="17"/>
      <c r="AP358" s="17"/>
      <c r="AQ358" s="17"/>
      <c r="AR358" s="19">
        <v>0</v>
      </c>
      <c r="AS358" s="27">
        <f>SUM(Table1[[#This Row],[221]:[225]])</f>
        <v>0</v>
      </c>
    </row>
    <row r="359" spans="1:45" x14ac:dyDescent="0.25">
      <c r="A359" s="2">
        <v>317</v>
      </c>
      <c r="B359" s="36" t="s">
        <v>400</v>
      </c>
      <c r="C359" s="17">
        <f t="shared" si="4"/>
        <v>3</v>
      </c>
      <c r="D359" s="17">
        <v>317</v>
      </c>
      <c r="E359" s="17"/>
      <c r="F359" s="33"/>
      <c r="G359" s="31">
        <v>0.38021283099999997</v>
      </c>
      <c r="H359" s="31">
        <v>1.6129559462</v>
      </c>
      <c r="I359" s="31">
        <v>2.0439235352999998</v>
      </c>
      <c r="J359" s="18">
        <v>1.5601217301000001</v>
      </c>
      <c r="K359" s="18">
        <v>0.41663018080000003</v>
      </c>
      <c r="L359" s="17">
        <v>321</v>
      </c>
      <c r="M359" s="17">
        <v>5</v>
      </c>
      <c r="N359" s="17">
        <v>1</v>
      </c>
      <c r="O359" s="17" t="s">
        <v>71</v>
      </c>
      <c r="P359" s="17" t="s">
        <v>71</v>
      </c>
      <c r="Q359" s="17" t="s">
        <v>71</v>
      </c>
      <c r="R359" s="17" t="s">
        <v>71</v>
      </c>
      <c r="S359" s="17"/>
      <c r="T359" s="17"/>
      <c r="U359" s="17"/>
      <c r="V359" s="17"/>
      <c r="W359" s="17">
        <v>0</v>
      </c>
      <c r="X359" s="17">
        <f>SUM(Table1[[#This Row],[111]:[115]])</f>
        <v>0</v>
      </c>
      <c r="Y359" s="17">
        <v>3</v>
      </c>
      <c r="Z359" s="17"/>
      <c r="AA359" s="17">
        <v>3</v>
      </c>
      <c r="AB359" s="17"/>
      <c r="AC359" s="17"/>
      <c r="AD359" s="17"/>
      <c r="AE359" s="17"/>
      <c r="AF359" s="17"/>
      <c r="AG359" s="17">
        <v>-3</v>
      </c>
      <c r="AH359" s="17"/>
      <c r="AI359" s="17">
        <f>SUM(Table1[[#This Row],[121]:[130]])</f>
        <v>3</v>
      </c>
      <c r="AJ359" s="17"/>
      <c r="AK359" s="17"/>
      <c r="AL359" s="17">
        <v>-3</v>
      </c>
      <c r="AM359" s="17">
        <f>SUM(Table1[[#This Row],[211]:[213]])</f>
        <v>-3</v>
      </c>
      <c r="AN359" s="17">
        <v>3</v>
      </c>
      <c r="AO359" s="17"/>
      <c r="AP359" s="17"/>
      <c r="AQ359" s="17"/>
      <c r="AR359" s="19"/>
      <c r="AS359" s="27">
        <f>SUM(Table1[[#This Row],[221]:[225]])</f>
        <v>3</v>
      </c>
    </row>
    <row r="360" spans="1:45" x14ac:dyDescent="0.25">
      <c r="A360" s="2">
        <v>318</v>
      </c>
      <c r="B360" s="36" t="s">
        <v>279</v>
      </c>
      <c r="C360" s="17">
        <f t="shared" si="4"/>
        <v>3</v>
      </c>
      <c r="D360" s="17">
        <v>318</v>
      </c>
      <c r="E360" s="17"/>
      <c r="F360" s="33"/>
      <c r="G360" s="31">
        <v>5.5340759037999998</v>
      </c>
      <c r="H360" s="31">
        <v>0</v>
      </c>
      <c r="I360" s="31">
        <v>2.3859884271</v>
      </c>
      <c r="J360" s="18">
        <v>-4.8435783266000003</v>
      </c>
      <c r="K360" s="18">
        <v>3.7628669147</v>
      </c>
      <c r="L360" s="17">
        <v>106</v>
      </c>
      <c r="M360" s="17">
        <v>3</v>
      </c>
      <c r="N360" s="17">
        <v>1</v>
      </c>
      <c r="O360" s="17" t="s">
        <v>71</v>
      </c>
      <c r="P360" s="17" t="s">
        <v>71</v>
      </c>
      <c r="Q360" s="17" t="s">
        <v>71</v>
      </c>
      <c r="R360" s="17" t="s">
        <v>71</v>
      </c>
      <c r="S360" s="17"/>
      <c r="T360" s="17"/>
      <c r="U360" s="17"/>
      <c r="V360" s="17"/>
      <c r="W360" s="17">
        <v>0</v>
      </c>
      <c r="X360" s="17">
        <f>SUM(Table1[[#This Row],[111]:[115]])</f>
        <v>0</v>
      </c>
      <c r="Y360" s="17"/>
      <c r="Z360" s="17">
        <v>0</v>
      </c>
      <c r="AA360" s="17">
        <v>3</v>
      </c>
      <c r="AB360" s="17"/>
      <c r="AC360" s="17"/>
      <c r="AD360" s="17"/>
      <c r="AE360" s="17"/>
      <c r="AF360" s="17">
        <v>1</v>
      </c>
      <c r="AG360" s="17"/>
      <c r="AH360" s="17"/>
      <c r="AI360" s="17">
        <f>SUM(Table1[[#This Row],[121]:[130]])</f>
        <v>4</v>
      </c>
      <c r="AJ360" s="17"/>
      <c r="AK360" s="17"/>
      <c r="AL360" s="17">
        <v>-3</v>
      </c>
      <c r="AM360" s="17">
        <f>SUM(Table1[[#This Row],[211]:[213]])</f>
        <v>-3</v>
      </c>
      <c r="AN360" s="17"/>
      <c r="AO360" s="17"/>
      <c r="AP360" s="17">
        <v>2</v>
      </c>
      <c r="AQ360" s="17"/>
      <c r="AR360" s="19"/>
      <c r="AS360" s="27">
        <f>SUM(Table1[[#This Row],[221]:[225]])</f>
        <v>2</v>
      </c>
    </row>
    <row r="361" spans="1:45" x14ac:dyDescent="0.25">
      <c r="A361" s="2">
        <v>319</v>
      </c>
      <c r="B361" s="36" t="s">
        <v>284</v>
      </c>
      <c r="C361" s="17">
        <f t="shared" si="4"/>
        <v>3</v>
      </c>
      <c r="D361" s="17">
        <v>319</v>
      </c>
      <c r="E361" s="17"/>
      <c r="F361" s="33"/>
      <c r="G361" s="31">
        <v>5.3351403886000002</v>
      </c>
      <c r="H361" s="31">
        <v>4.4391486083</v>
      </c>
      <c r="I361" s="31">
        <v>7.7292120393000001</v>
      </c>
      <c r="J361" s="18">
        <v>-0.66073715700000002</v>
      </c>
      <c r="K361" s="18">
        <v>1.0207778325000001</v>
      </c>
      <c r="L361" s="17">
        <v>141</v>
      </c>
      <c r="M361" s="17">
        <v>5</v>
      </c>
      <c r="N361" s="17">
        <v>1</v>
      </c>
      <c r="O361" s="17" t="s">
        <v>71</v>
      </c>
      <c r="P361" s="17" t="s">
        <v>71</v>
      </c>
      <c r="Q361" s="17" t="s">
        <v>71</v>
      </c>
      <c r="R361" s="17" t="s">
        <v>71</v>
      </c>
      <c r="S361" s="17"/>
      <c r="T361" s="17"/>
      <c r="U361" s="17"/>
      <c r="V361" s="17"/>
      <c r="W361" s="17">
        <v>0</v>
      </c>
      <c r="X361" s="17">
        <f>SUM(Table1[[#This Row],[111]:[115]])</f>
        <v>0</v>
      </c>
      <c r="Y361" s="17"/>
      <c r="Z361" s="17">
        <v>0</v>
      </c>
      <c r="AA361" s="17">
        <v>3</v>
      </c>
      <c r="AB361" s="17"/>
      <c r="AC361" s="17"/>
      <c r="AD361" s="17"/>
      <c r="AE361" s="17"/>
      <c r="AF361" s="17">
        <v>1</v>
      </c>
      <c r="AG361" s="17"/>
      <c r="AH361" s="17"/>
      <c r="AI361" s="17">
        <f>SUM(Table1[[#This Row],[121]:[130]])</f>
        <v>4</v>
      </c>
      <c r="AJ361" s="17"/>
      <c r="AK361" s="17"/>
      <c r="AL361" s="17">
        <v>-3</v>
      </c>
      <c r="AM361" s="17">
        <f>SUM(Table1[[#This Row],[211]:[213]])</f>
        <v>-3</v>
      </c>
      <c r="AN361" s="17"/>
      <c r="AO361" s="17"/>
      <c r="AP361" s="17">
        <v>2</v>
      </c>
      <c r="AQ361" s="17"/>
      <c r="AR361" s="19"/>
      <c r="AS361" s="27">
        <f>SUM(Table1[[#This Row],[221]:[225]])</f>
        <v>2</v>
      </c>
    </row>
    <row r="362" spans="1:45" x14ac:dyDescent="0.25">
      <c r="A362" s="2">
        <v>320</v>
      </c>
      <c r="B362" s="36" t="s">
        <v>316</v>
      </c>
      <c r="C362" s="17">
        <f t="shared" si="4"/>
        <v>3</v>
      </c>
      <c r="D362" s="17">
        <v>320</v>
      </c>
      <c r="E362" s="17"/>
      <c r="F362" s="33"/>
      <c r="G362" s="31">
        <v>20.211678730199999</v>
      </c>
      <c r="H362" s="31">
        <v>20.400483498900002</v>
      </c>
      <c r="I362" s="31">
        <v>67.443251949200004</v>
      </c>
      <c r="J362" s="18">
        <v>7.2948626000000003E-3</v>
      </c>
      <c r="K362" s="18">
        <v>1.6814229380000001</v>
      </c>
      <c r="L362" s="17">
        <v>261</v>
      </c>
      <c r="M362" s="17">
        <v>6</v>
      </c>
      <c r="N362" s="17">
        <v>6</v>
      </c>
      <c r="O362" s="17" t="s">
        <v>71</v>
      </c>
      <c r="P362" s="17" t="s">
        <v>70</v>
      </c>
      <c r="Q362" s="17" t="s">
        <v>71</v>
      </c>
      <c r="R362" s="17" t="s">
        <v>71</v>
      </c>
      <c r="S362" s="17"/>
      <c r="T362" s="17">
        <v>1</v>
      </c>
      <c r="U362" s="17"/>
      <c r="V362" s="17"/>
      <c r="W362" s="17"/>
      <c r="X362" s="17">
        <f>SUM(Table1[[#This Row],[111]:[115]])</f>
        <v>1</v>
      </c>
      <c r="Y362" s="17"/>
      <c r="Z362" s="17">
        <v>0</v>
      </c>
      <c r="AA362" s="17">
        <v>3</v>
      </c>
      <c r="AB362" s="17"/>
      <c r="AC362" s="17"/>
      <c r="AD362" s="17"/>
      <c r="AE362" s="17"/>
      <c r="AF362" s="17"/>
      <c r="AG362" s="17"/>
      <c r="AH362" s="17">
        <v>0</v>
      </c>
      <c r="AI362" s="17">
        <f>SUM(Table1[[#This Row],[121]:[130]])</f>
        <v>3</v>
      </c>
      <c r="AJ362" s="17"/>
      <c r="AK362" s="17"/>
      <c r="AL362" s="17">
        <v>-3</v>
      </c>
      <c r="AM362" s="17">
        <f>SUM(Table1[[#This Row],[211]:[213]])</f>
        <v>-3</v>
      </c>
      <c r="AN362" s="17"/>
      <c r="AO362" s="17"/>
      <c r="AP362" s="17">
        <v>2</v>
      </c>
      <c r="AQ362" s="17"/>
      <c r="AR362" s="19"/>
      <c r="AS362" s="27">
        <f>SUM(Table1[[#This Row],[221]:[225]])</f>
        <v>2</v>
      </c>
    </row>
    <row r="363" spans="1:45" x14ac:dyDescent="0.25">
      <c r="A363" s="2">
        <v>321</v>
      </c>
      <c r="B363" s="36" t="s">
        <v>404</v>
      </c>
      <c r="C363" s="17">
        <f t="shared" ref="C363:C426" si="5">SUM(X363,AI363,AM363,AS363)</f>
        <v>3</v>
      </c>
      <c r="D363" s="17">
        <v>321</v>
      </c>
      <c r="E363" s="17"/>
      <c r="F363" s="33"/>
      <c r="G363" s="31">
        <v>8.0880281458999992</v>
      </c>
      <c r="H363" s="31">
        <v>4.9557334167000002</v>
      </c>
      <c r="I363" s="31">
        <v>11.0360011163</v>
      </c>
      <c r="J363" s="18">
        <v>-0.59756587380000004</v>
      </c>
      <c r="K363" s="18">
        <v>1.1110165616000001</v>
      </c>
      <c r="L363" s="17">
        <v>412</v>
      </c>
      <c r="M363" s="17">
        <v>18</v>
      </c>
      <c r="N363" s="17">
        <v>0</v>
      </c>
      <c r="O363" s="17" t="s">
        <v>71</v>
      </c>
      <c r="P363" s="17" t="s">
        <v>70</v>
      </c>
      <c r="Q363" s="17" t="s">
        <v>71</v>
      </c>
      <c r="R363" s="17" t="s">
        <v>71</v>
      </c>
      <c r="S363" s="17"/>
      <c r="T363" s="17">
        <v>1</v>
      </c>
      <c r="U363" s="17"/>
      <c r="V363" s="17"/>
      <c r="W363" s="17"/>
      <c r="X363" s="17">
        <f>SUM(Table1[[#This Row],[111]:[115]])</f>
        <v>1</v>
      </c>
      <c r="Y363" s="17">
        <v>3</v>
      </c>
      <c r="Z363" s="17"/>
      <c r="AA363" s="17">
        <v>3</v>
      </c>
      <c r="AB363" s="17"/>
      <c r="AC363" s="17"/>
      <c r="AD363" s="17"/>
      <c r="AE363" s="17"/>
      <c r="AF363" s="17"/>
      <c r="AG363" s="17">
        <v>-3</v>
      </c>
      <c r="AH363" s="17"/>
      <c r="AI363" s="17">
        <f>SUM(Table1[[#This Row],[121]:[130]])</f>
        <v>3</v>
      </c>
      <c r="AJ363" s="17"/>
      <c r="AK363" s="17"/>
      <c r="AL363" s="17">
        <v>-3</v>
      </c>
      <c r="AM363" s="17">
        <f>SUM(Table1[[#This Row],[211]:[213]])</f>
        <v>-3</v>
      </c>
      <c r="AN363" s="17"/>
      <c r="AO363" s="17"/>
      <c r="AP363" s="17">
        <v>2</v>
      </c>
      <c r="AQ363" s="17"/>
      <c r="AR363" s="19"/>
      <c r="AS363" s="27">
        <f>SUM(Table1[[#This Row],[221]:[225]])</f>
        <v>2</v>
      </c>
    </row>
    <row r="364" spans="1:45" x14ac:dyDescent="0.25">
      <c r="A364" s="2">
        <v>322</v>
      </c>
      <c r="B364" s="36" t="s">
        <v>492</v>
      </c>
      <c r="C364" s="17">
        <f t="shared" si="5"/>
        <v>3</v>
      </c>
      <c r="D364" s="17">
        <v>322</v>
      </c>
      <c r="E364" s="17"/>
      <c r="F364" s="33"/>
      <c r="G364" s="31">
        <v>31.560499490800002</v>
      </c>
      <c r="H364" s="31">
        <v>45.445997437700001</v>
      </c>
      <c r="I364" s="31">
        <v>40.8196192192</v>
      </c>
      <c r="J364" s="18">
        <v>0.49445944870000003</v>
      </c>
      <c r="K364" s="18">
        <v>-0.1069578536</v>
      </c>
      <c r="L364" s="17">
        <v>77</v>
      </c>
      <c r="M364" s="17">
        <v>3</v>
      </c>
      <c r="N364" s="17">
        <v>7</v>
      </c>
      <c r="O364" s="17" t="s">
        <v>71</v>
      </c>
      <c r="P364" s="17" t="s">
        <v>71</v>
      </c>
      <c r="Q364" s="17" t="s">
        <v>71</v>
      </c>
      <c r="R364" s="17" t="s">
        <v>71</v>
      </c>
      <c r="S364" s="17"/>
      <c r="T364" s="17"/>
      <c r="U364" s="17"/>
      <c r="V364" s="17"/>
      <c r="W364" s="17">
        <v>0</v>
      </c>
      <c r="X364" s="17">
        <f>SUM(Table1[[#This Row],[111]:[115]])</f>
        <v>0</v>
      </c>
      <c r="Y364" s="17">
        <v>3</v>
      </c>
      <c r="Z364" s="17"/>
      <c r="AA364" s="17">
        <v>3</v>
      </c>
      <c r="AB364" s="17"/>
      <c r="AC364" s="17"/>
      <c r="AD364" s="17"/>
      <c r="AE364" s="17"/>
      <c r="AF364" s="17"/>
      <c r="AG364" s="17"/>
      <c r="AH364" s="17">
        <v>0</v>
      </c>
      <c r="AI364" s="17">
        <f>SUM(Table1[[#This Row],[121]:[130]])</f>
        <v>6</v>
      </c>
      <c r="AJ364" s="17"/>
      <c r="AK364" s="17"/>
      <c r="AL364" s="17">
        <v>-3</v>
      </c>
      <c r="AM364" s="17">
        <f>SUM(Table1[[#This Row],[211]:[213]])</f>
        <v>-3</v>
      </c>
      <c r="AN364" s="17"/>
      <c r="AO364" s="17"/>
      <c r="AP364" s="17"/>
      <c r="AQ364" s="17"/>
      <c r="AR364" s="19">
        <v>0</v>
      </c>
      <c r="AS364" s="27">
        <f>SUM(Table1[[#This Row],[221]:[225]])</f>
        <v>0</v>
      </c>
    </row>
    <row r="365" spans="1:45" x14ac:dyDescent="0.25">
      <c r="A365" s="2">
        <v>323</v>
      </c>
      <c r="B365" s="36" t="s">
        <v>493</v>
      </c>
      <c r="C365" s="17">
        <f t="shared" si="5"/>
        <v>3</v>
      </c>
      <c r="D365" s="17">
        <v>323</v>
      </c>
      <c r="E365" s="17"/>
      <c r="F365" s="33"/>
      <c r="G365" s="31">
        <v>6.5325308623999998</v>
      </c>
      <c r="H365" s="31">
        <v>6.7694707851000002</v>
      </c>
      <c r="I365" s="31">
        <v>7.9545960844000003</v>
      </c>
      <c r="J365" s="18">
        <v>0.21852483810000001</v>
      </c>
      <c r="K365" s="18">
        <v>7.2712760599999995E-2</v>
      </c>
      <c r="L365" s="17">
        <v>78</v>
      </c>
      <c r="M365" s="17">
        <v>2</v>
      </c>
      <c r="N365" s="17">
        <v>0</v>
      </c>
      <c r="O365" s="17" t="s">
        <v>71</v>
      </c>
      <c r="P365" s="17" t="s">
        <v>71</v>
      </c>
      <c r="Q365" s="17" t="s">
        <v>71</v>
      </c>
      <c r="R365" s="17" t="s">
        <v>71</v>
      </c>
      <c r="S365" s="17"/>
      <c r="T365" s="17"/>
      <c r="U365" s="17"/>
      <c r="V365" s="17"/>
      <c r="W365" s="17">
        <v>0</v>
      </c>
      <c r="X365" s="17">
        <f>SUM(Table1[[#This Row],[111]:[115]])</f>
        <v>0</v>
      </c>
      <c r="Y365" s="17">
        <v>3</v>
      </c>
      <c r="Z365" s="17"/>
      <c r="AA365" s="17">
        <v>3</v>
      </c>
      <c r="AB365" s="17"/>
      <c r="AC365" s="17"/>
      <c r="AD365" s="17"/>
      <c r="AE365" s="17"/>
      <c r="AF365" s="17"/>
      <c r="AG365" s="17"/>
      <c r="AH365" s="17">
        <v>0</v>
      </c>
      <c r="AI365" s="17">
        <f>SUM(Table1[[#This Row],[121]:[130]])</f>
        <v>6</v>
      </c>
      <c r="AJ365" s="17"/>
      <c r="AK365" s="17"/>
      <c r="AL365" s="17">
        <v>-3</v>
      </c>
      <c r="AM365" s="17">
        <f>SUM(Table1[[#This Row],[211]:[213]])</f>
        <v>-3</v>
      </c>
      <c r="AN365" s="17"/>
      <c r="AO365" s="17"/>
      <c r="AP365" s="17"/>
      <c r="AQ365" s="17"/>
      <c r="AR365" s="19">
        <v>0</v>
      </c>
      <c r="AS365" s="27">
        <f>SUM(Table1[[#This Row],[221]:[225]])</f>
        <v>0</v>
      </c>
    </row>
    <row r="366" spans="1:45" x14ac:dyDescent="0.25">
      <c r="A366" s="2">
        <v>324</v>
      </c>
      <c r="B366" s="36" t="s">
        <v>495</v>
      </c>
      <c r="C366" s="17">
        <f t="shared" si="5"/>
        <v>3</v>
      </c>
      <c r="D366" s="17">
        <v>324</v>
      </c>
      <c r="E366" s="17"/>
      <c r="F366" s="33"/>
      <c r="G366" s="31">
        <v>68.279563494900003</v>
      </c>
      <c r="H366" s="31">
        <v>64.859463353500004</v>
      </c>
      <c r="I366" s="31">
        <v>41.418063558500002</v>
      </c>
      <c r="J366" s="18">
        <v>-0.16068658599999999</v>
      </c>
      <c r="K366" s="18">
        <v>-0.50435153440000002</v>
      </c>
      <c r="L366" s="17">
        <v>80</v>
      </c>
      <c r="M366" s="17">
        <v>2</v>
      </c>
      <c r="N366" s="17">
        <v>0</v>
      </c>
      <c r="O366" s="17" t="s">
        <v>71</v>
      </c>
      <c r="P366" s="17" t="s">
        <v>71</v>
      </c>
      <c r="Q366" s="17" t="s">
        <v>71</v>
      </c>
      <c r="R366" s="17" t="s">
        <v>71</v>
      </c>
      <c r="S366" s="17"/>
      <c r="T366" s="17"/>
      <c r="U366" s="17"/>
      <c r="V366" s="17"/>
      <c r="W366" s="17">
        <v>0</v>
      </c>
      <c r="X366" s="17">
        <f>SUM(Table1[[#This Row],[111]:[115]])</f>
        <v>0</v>
      </c>
      <c r="Y366" s="17">
        <v>3</v>
      </c>
      <c r="Z366" s="17"/>
      <c r="AA366" s="17">
        <v>3</v>
      </c>
      <c r="AB366" s="17"/>
      <c r="AC366" s="17"/>
      <c r="AD366" s="17"/>
      <c r="AE366" s="17"/>
      <c r="AF366" s="17"/>
      <c r="AG366" s="17"/>
      <c r="AH366" s="17">
        <v>0</v>
      </c>
      <c r="AI366" s="17">
        <f>SUM(Table1[[#This Row],[121]:[130]])</f>
        <v>6</v>
      </c>
      <c r="AJ366" s="17"/>
      <c r="AK366" s="17"/>
      <c r="AL366" s="17">
        <v>-3</v>
      </c>
      <c r="AM366" s="17">
        <f>SUM(Table1[[#This Row],[211]:[213]])</f>
        <v>-3</v>
      </c>
      <c r="AN366" s="17"/>
      <c r="AO366" s="17"/>
      <c r="AP366" s="17"/>
      <c r="AQ366" s="17"/>
      <c r="AR366" s="19">
        <v>0</v>
      </c>
      <c r="AS366" s="27">
        <f>SUM(Table1[[#This Row],[221]:[225]])</f>
        <v>0</v>
      </c>
    </row>
    <row r="367" spans="1:45" x14ac:dyDescent="0.25">
      <c r="A367" s="2">
        <v>325</v>
      </c>
      <c r="B367" s="36" t="s">
        <v>496</v>
      </c>
      <c r="C367" s="17">
        <f t="shared" si="5"/>
        <v>3</v>
      </c>
      <c r="D367" s="17">
        <v>325</v>
      </c>
      <c r="E367" s="17"/>
      <c r="F367" s="33"/>
      <c r="G367" s="31">
        <v>19.8993077103</v>
      </c>
      <c r="H367" s="31">
        <v>10.0419784941</v>
      </c>
      <c r="I367" s="31">
        <v>15.039221321499999</v>
      </c>
      <c r="J367" s="18">
        <v>-0.92614723200000004</v>
      </c>
      <c r="K367" s="18">
        <v>0.38494248889999999</v>
      </c>
      <c r="L367" s="17">
        <v>80</v>
      </c>
      <c r="M367" s="17">
        <v>2</v>
      </c>
      <c r="N367" s="17">
        <v>15</v>
      </c>
      <c r="O367" s="17" t="s">
        <v>71</v>
      </c>
      <c r="P367" s="17" t="s">
        <v>71</v>
      </c>
      <c r="Q367" s="17" t="s">
        <v>71</v>
      </c>
      <c r="R367" s="17" t="s">
        <v>71</v>
      </c>
      <c r="S367" s="17"/>
      <c r="T367" s="17"/>
      <c r="U367" s="17"/>
      <c r="V367" s="17"/>
      <c r="W367" s="17">
        <v>0</v>
      </c>
      <c r="X367" s="17">
        <f>SUM(Table1[[#This Row],[111]:[115]])</f>
        <v>0</v>
      </c>
      <c r="Y367" s="17">
        <v>3</v>
      </c>
      <c r="Z367" s="17"/>
      <c r="AA367" s="17">
        <v>3</v>
      </c>
      <c r="AB367" s="17"/>
      <c r="AC367" s="17"/>
      <c r="AD367" s="17"/>
      <c r="AE367" s="17"/>
      <c r="AF367" s="17"/>
      <c r="AG367" s="17"/>
      <c r="AH367" s="17">
        <v>0</v>
      </c>
      <c r="AI367" s="17">
        <f>SUM(Table1[[#This Row],[121]:[130]])</f>
        <v>6</v>
      </c>
      <c r="AJ367" s="17"/>
      <c r="AK367" s="17"/>
      <c r="AL367" s="17">
        <v>-3</v>
      </c>
      <c r="AM367" s="17">
        <f>SUM(Table1[[#This Row],[211]:[213]])</f>
        <v>-3</v>
      </c>
      <c r="AN367" s="17"/>
      <c r="AO367" s="17"/>
      <c r="AP367" s="17"/>
      <c r="AQ367" s="17"/>
      <c r="AR367" s="19">
        <v>0</v>
      </c>
      <c r="AS367" s="27">
        <f>SUM(Table1[[#This Row],[221]:[225]])</f>
        <v>0</v>
      </c>
    </row>
    <row r="368" spans="1:45" x14ac:dyDescent="0.25">
      <c r="A368" s="2">
        <v>326</v>
      </c>
      <c r="B368" s="36" t="s">
        <v>497</v>
      </c>
      <c r="C368" s="17">
        <f t="shared" si="5"/>
        <v>3</v>
      </c>
      <c r="D368" s="17">
        <v>326</v>
      </c>
      <c r="E368" s="17"/>
      <c r="F368" s="33"/>
      <c r="G368" s="31">
        <v>11.082117392100001</v>
      </c>
      <c r="H368" s="31">
        <v>11.945342865400001</v>
      </c>
      <c r="I368" s="31">
        <v>4.0328865939999998</v>
      </c>
      <c r="J368" s="18">
        <v>3.6229052300000002E-2</v>
      </c>
      <c r="K368" s="18">
        <v>-1.2040498288000001</v>
      </c>
      <c r="L368" s="17">
        <v>81</v>
      </c>
      <c r="M368" s="17">
        <v>2</v>
      </c>
      <c r="N368" s="17">
        <v>26</v>
      </c>
      <c r="O368" s="17" t="s">
        <v>71</v>
      </c>
      <c r="P368" s="17" t="s">
        <v>71</v>
      </c>
      <c r="Q368" s="17" t="s">
        <v>71</v>
      </c>
      <c r="R368" s="17" t="s">
        <v>71</v>
      </c>
      <c r="S368" s="17"/>
      <c r="T368" s="17"/>
      <c r="U368" s="17"/>
      <c r="V368" s="17"/>
      <c r="W368" s="17">
        <v>0</v>
      </c>
      <c r="X368" s="17">
        <f>SUM(Table1[[#This Row],[111]:[115]])</f>
        <v>0</v>
      </c>
      <c r="Y368" s="17">
        <v>3</v>
      </c>
      <c r="Z368" s="17"/>
      <c r="AA368" s="17">
        <v>3</v>
      </c>
      <c r="AB368" s="17"/>
      <c r="AC368" s="17"/>
      <c r="AD368" s="17"/>
      <c r="AE368" s="17"/>
      <c r="AF368" s="17"/>
      <c r="AG368" s="17"/>
      <c r="AH368" s="17">
        <v>0</v>
      </c>
      <c r="AI368" s="17">
        <f>SUM(Table1[[#This Row],[121]:[130]])</f>
        <v>6</v>
      </c>
      <c r="AJ368" s="17"/>
      <c r="AK368" s="17"/>
      <c r="AL368" s="17">
        <v>-3</v>
      </c>
      <c r="AM368" s="17">
        <f>SUM(Table1[[#This Row],[211]:[213]])</f>
        <v>-3</v>
      </c>
      <c r="AN368" s="17"/>
      <c r="AO368" s="17"/>
      <c r="AP368" s="17"/>
      <c r="AQ368" s="17"/>
      <c r="AR368" s="19">
        <v>0</v>
      </c>
      <c r="AS368" s="27">
        <f>SUM(Table1[[#This Row],[221]:[225]])</f>
        <v>0</v>
      </c>
    </row>
    <row r="369" spans="1:45" x14ac:dyDescent="0.25">
      <c r="A369" s="2">
        <v>327</v>
      </c>
      <c r="B369" s="36" t="s">
        <v>498</v>
      </c>
      <c r="C369" s="17">
        <f t="shared" si="5"/>
        <v>3</v>
      </c>
      <c r="D369" s="17">
        <v>327</v>
      </c>
      <c r="E369" s="17"/>
      <c r="F369" s="33"/>
      <c r="G369" s="31">
        <v>6.5787909184000002</v>
      </c>
      <c r="H369" s="31">
        <v>5.6392084449000004</v>
      </c>
      <c r="I369" s="31">
        <v>5.4313637226999996</v>
      </c>
      <c r="J369" s="18">
        <v>-0.1223078903</v>
      </c>
      <c r="K369" s="18">
        <v>-0.29025188120000001</v>
      </c>
      <c r="L369" s="17">
        <v>82</v>
      </c>
      <c r="M369" s="17">
        <v>3</v>
      </c>
      <c r="N369" s="17">
        <v>16</v>
      </c>
      <c r="O369" s="17" t="s">
        <v>71</v>
      </c>
      <c r="P369" s="17" t="s">
        <v>71</v>
      </c>
      <c r="Q369" s="17" t="s">
        <v>71</v>
      </c>
      <c r="R369" s="17" t="s">
        <v>71</v>
      </c>
      <c r="S369" s="17"/>
      <c r="T369" s="17"/>
      <c r="U369" s="17"/>
      <c r="V369" s="17"/>
      <c r="W369" s="17">
        <v>0</v>
      </c>
      <c r="X369" s="17">
        <f>SUM(Table1[[#This Row],[111]:[115]])</f>
        <v>0</v>
      </c>
      <c r="Y369" s="17">
        <v>3</v>
      </c>
      <c r="Z369" s="17"/>
      <c r="AA369" s="17">
        <v>3</v>
      </c>
      <c r="AB369" s="17"/>
      <c r="AC369" s="17"/>
      <c r="AD369" s="17"/>
      <c r="AE369" s="17"/>
      <c r="AF369" s="17"/>
      <c r="AG369" s="17"/>
      <c r="AH369" s="17">
        <v>0</v>
      </c>
      <c r="AI369" s="17">
        <f>SUM(Table1[[#This Row],[121]:[130]])</f>
        <v>6</v>
      </c>
      <c r="AJ369" s="17"/>
      <c r="AK369" s="17"/>
      <c r="AL369" s="17">
        <v>-3</v>
      </c>
      <c r="AM369" s="17">
        <f>SUM(Table1[[#This Row],[211]:[213]])</f>
        <v>-3</v>
      </c>
      <c r="AN369" s="17"/>
      <c r="AO369" s="17"/>
      <c r="AP369" s="17"/>
      <c r="AQ369" s="17"/>
      <c r="AR369" s="19">
        <v>0</v>
      </c>
      <c r="AS369" s="27">
        <f>SUM(Table1[[#This Row],[221]:[225]])</f>
        <v>0</v>
      </c>
    </row>
    <row r="370" spans="1:45" x14ac:dyDescent="0.25">
      <c r="A370" s="2">
        <v>328</v>
      </c>
      <c r="B370" s="36" t="s">
        <v>501</v>
      </c>
      <c r="C370" s="17">
        <f t="shared" si="5"/>
        <v>3</v>
      </c>
      <c r="D370" s="17">
        <v>328</v>
      </c>
      <c r="E370" s="17"/>
      <c r="F370" s="33"/>
      <c r="G370" s="31">
        <v>13.540538182300001</v>
      </c>
      <c r="H370" s="31">
        <v>12.9725437923</v>
      </c>
      <c r="I370" s="31">
        <v>12.5140275088</v>
      </c>
      <c r="J370" s="18">
        <v>-7.6446926499999998E-2</v>
      </c>
      <c r="K370" s="18">
        <v>-4.0482292099999997E-2</v>
      </c>
      <c r="L370" s="17">
        <v>86</v>
      </c>
      <c r="M370" s="17">
        <v>2</v>
      </c>
      <c r="N370" s="17">
        <v>6</v>
      </c>
      <c r="O370" s="17" t="s">
        <v>71</v>
      </c>
      <c r="P370" s="17" t="s">
        <v>71</v>
      </c>
      <c r="Q370" s="17" t="s">
        <v>71</v>
      </c>
      <c r="R370" s="17" t="s">
        <v>71</v>
      </c>
      <c r="S370" s="17"/>
      <c r="T370" s="17"/>
      <c r="U370" s="17"/>
      <c r="V370" s="17"/>
      <c r="W370" s="17">
        <v>0</v>
      </c>
      <c r="X370" s="17">
        <f>SUM(Table1[[#This Row],[111]:[115]])</f>
        <v>0</v>
      </c>
      <c r="Y370" s="17">
        <v>3</v>
      </c>
      <c r="Z370" s="17"/>
      <c r="AA370" s="17">
        <v>3</v>
      </c>
      <c r="AB370" s="17"/>
      <c r="AC370" s="17"/>
      <c r="AD370" s="17"/>
      <c r="AE370" s="17"/>
      <c r="AF370" s="17"/>
      <c r="AG370" s="17"/>
      <c r="AH370" s="17">
        <v>0</v>
      </c>
      <c r="AI370" s="17">
        <f>SUM(Table1[[#This Row],[121]:[130]])</f>
        <v>6</v>
      </c>
      <c r="AJ370" s="17"/>
      <c r="AK370" s="17"/>
      <c r="AL370" s="17">
        <v>-3</v>
      </c>
      <c r="AM370" s="17">
        <f>SUM(Table1[[#This Row],[211]:[213]])</f>
        <v>-3</v>
      </c>
      <c r="AN370" s="17"/>
      <c r="AO370" s="17"/>
      <c r="AP370" s="17"/>
      <c r="AQ370" s="17"/>
      <c r="AR370" s="19">
        <v>0</v>
      </c>
      <c r="AS370" s="27">
        <f>SUM(Table1[[#This Row],[221]:[225]])</f>
        <v>0</v>
      </c>
    </row>
    <row r="371" spans="1:45" x14ac:dyDescent="0.25">
      <c r="A371" s="2">
        <v>329</v>
      </c>
      <c r="B371" s="36" t="s">
        <v>503</v>
      </c>
      <c r="C371" s="17">
        <f t="shared" si="5"/>
        <v>3</v>
      </c>
      <c r="D371" s="17">
        <v>329</v>
      </c>
      <c r="E371" s="17"/>
      <c r="F371" s="33"/>
      <c r="G371" s="31">
        <v>21.3115235625</v>
      </c>
      <c r="H371" s="31">
        <v>21.114623144999999</v>
      </c>
      <c r="I371" s="31">
        <v>25.1834881411</v>
      </c>
      <c r="J371" s="18">
        <v>6.4902100000000004E-2</v>
      </c>
      <c r="K371" s="18">
        <v>0.1501719752</v>
      </c>
      <c r="L371" s="17">
        <v>87</v>
      </c>
      <c r="M371" s="17">
        <v>3</v>
      </c>
      <c r="N371" s="17">
        <v>6</v>
      </c>
      <c r="O371" s="17" t="s">
        <v>71</v>
      </c>
      <c r="P371" s="17" t="s">
        <v>71</v>
      </c>
      <c r="Q371" s="17" t="s">
        <v>71</v>
      </c>
      <c r="R371" s="17" t="s">
        <v>71</v>
      </c>
      <c r="S371" s="17"/>
      <c r="T371" s="17"/>
      <c r="U371" s="17"/>
      <c r="V371" s="17"/>
      <c r="W371" s="17">
        <v>0</v>
      </c>
      <c r="X371" s="17">
        <f>SUM(Table1[[#This Row],[111]:[115]])</f>
        <v>0</v>
      </c>
      <c r="Y371" s="17">
        <v>3</v>
      </c>
      <c r="Z371" s="17"/>
      <c r="AA371" s="17">
        <v>3</v>
      </c>
      <c r="AB371" s="17"/>
      <c r="AC371" s="17"/>
      <c r="AD371" s="17"/>
      <c r="AE371" s="17"/>
      <c r="AF371" s="17"/>
      <c r="AG371" s="17"/>
      <c r="AH371" s="17">
        <v>0</v>
      </c>
      <c r="AI371" s="17">
        <f>SUM(Table1[[#This Row],[121]:[130]])</f>
        <v>6</v>
      </c>
      <c r="AJ371" s="17"/>
      <c r="AK371" s="17"/>
      <c r="AL371" s="17">
        <v>-3</v>
      </c>
      <c r="AM371" s="17">
        <f>SUM(Table1[[#This Row],[211]:[213]])</f>
        <v>-3</v>
      </c>
      <c r="AN371" s="17"/>
      <c r="AO371" s="17"/>
      <c r="AP371" s="17"/>
      <c r="AQ371" s="17"/>
      <c r="AR371" s="19">
        <v>0</v>
      </c>
      <c r="AS371" s="27">
        <f>SUM(Table1[[#This Row],[221]:[225]])</f>
        <v>0</v>
      </c>
    </row>
    <row r="372" spans="1:45" x14ac:dyDescent="0.25">
      <c r="A372" s="2">
        <v>330</v>
      </c>
      <c r="B372" s="36" t="s">
        <v>504</v>
      </c>
      <c r="C372" s="17">
        <f t="shared" si="5"/>
        <v>3</v>
      </c>
      <c r="D372" s="17">
        <v>330</v>
      </c>
      <c r="E372" s="17"/>
      <c r="F372" s="33"/>
      <c r="G372" s="31">
        <v>49.516460803800001</v>
      </c>
      <c r="H372" s="31">
        <v>68.089611986799994</v>
      </c>
      <c r="I372" s="31">
        <v>53.341860140000001</v>
      </c>
      <c r="J372" s="18">
        <v>0.43279670930000003</v>
      </c>
      <c r="K372" s="18">
        <v>-0.30014310849999998</v>
      </c>
      <c r="L372" s="17">
        <v>89</v>
      </c>
      <c r="M372" s="17">
        <v>3</v>
      </c>
      <c r="N372" s="17">
        <v>37</v>
      </c>
      <c r="O372" s="17" t="s">
        <v>71</v>
      </c>
      <c r="P372" s="17" t="s">
        <v>71</v>
      </c>
      <c r="Q372" s="17" t="s">
        <v>71</v>
      </c>
      <c r="R372" s="17" t="s">
        <v>71</v>
      </c>
      <c r="S372" s="17"/>
      <c r="T372" s="17"/>
      <c r="U372" s="17"/>
      <c r="V372" s="17"/>
      <c r="W372" s="17">
        <v>0</v>
      </c>
      <c r="X372" s="17">
        <f>SUM(Table1[[#This Row],[111]:[115]])</f>
        <v>0</v>
      </c>
      <c r="Y372" s="17">
        <v>3</v>
      </c>
      <c r="Z372" s="17"/>
      <c r="AA372" s="17">
        <v>3</v>
      </c>
      <c r="AB372" s="17"/>
      <c r="AC372" s="17"/>
      <c r="AD372" s="17"/>
      <c r="AE372" s="17"/>
      <c r="AF372" s="17"/>
      <c r="AG372" s="17"/>
      <c r="AH372" s="17">
        <v>0</v>
      </c>
      <c r="AI372" s="17">
        <f>SUM(Table1[[#This Row],[121]:[130]])</f>
        <v>6</v>
      </c>
      <c r="AJ372" s="17"/>
      <c r="AK372" s="17"/>
      <c r="AL372" s="17">
        <v>-3</v>
      </c>
      <c r="AM372" s="17">
        <f>SUM(Table1[[#This Row],[211]:[213]])</f>
        <v>-3</v>
      </c>
      <c r="AN372" s="17"/>
      <c r="AO372" s="17"/>
      <c r="AP372" s="17"/>
      <c r="AQ372" s="17"/>
      <c r="AR372" s="19">
        <v>0</v>
      </c>
      <c r="AS372" s="27">
        <f>SUM(Table1[[#This Row],[221]:[225]])</f>
        <v>0</v>
      </c>
    </row>
    <row r="373" spans="1:45" x14ac:dyDescent="0.25">
      <c r="A373" s="2">
        <v>331</v>
      </c>
      <c r="B373" s="36" t="s">
        <v>506</v>
      </c>
      <c r="C373" s="17">
        <f t="shared" si="5"/>
        <v>3</v>
      </c>
      <c r="D373" s="17">
        <v>331</v>
      </c>
      <c r="E373" s="17"/>
      <c r="F373" s="33"/>
      <c r="G373" s="31">
        <v>12.586881504699999</v>
      </c>
      <c r="H373" s="31">
        <v>15.274890667299999</v>
      </c>
      <c r="I373" s="31">
        <v>8.9321683505999996</v>
      </c>
      <c r="J373" s="18">
        <v>0.25968288270000001</v>
      </c>
      <c r="K373" s="18">
        <v>-0.63942053310000002</v>
      </c>
      <c r="L373" s="17">
        <v>91</v>
      </c>
      <c r="M373" s="17">
        <v>3</v>
      </c>
      <c r="N373" s="17">
        <v>13</v>
      </c>
      <c r="O373" s="17" t="s">
        <v>71</v>
      </c>
      <c r="P373" s="17" t="s">
        <v>71</v>
      </c>
      <c r="Q373" s="17" t="s">
        <v>71</v>
      </c>
      <c r="R373" s="17" t="s">
        <v>71</v>
      </c>
      <c r="S373" s="17"/>
      <c r="T373" s="17"/>
      <c r="U373" s="17"/>
      <c r="V373" s="17"/>
      <c r="W373" s="17">
        <v>0</v>
      </c>
      <c r="X373" s="17">
        <f>SUM(Table1[[#This Row],[111]:[115]])</f>
        <v>0</v>
      </c>
      <c r="Y373" s="17">
        <v>3</v>
      </c>
      <c r="Z373" s="17"/>
      <c r="AA373" s="17">
        <v>3</v>
      </c>
      <c r="AB373" s="17"/>
      <c r="AC373" s="17"/>
      <c r="AD373" s="17"/>
      <c r="AE373" s="17"/>
      <c r="AF373" s="17"/>
      <c r="AG373" s="17"/>
      <c r="AH373" s="17">
        <v>0</v>
      </c>
      <c r="AI373" s="17">
        <f>SUM(Table1[[#This Row],[121]:[130]])</f>
        <v>6</v>
      </c>
      <c r="AJ373" s="17"/>
      <c r="AK373" s="17"/>
      <c r="AL373" s="17">
        <v>-3</v>
      </c>
      <c r="AM373" s="17">
        <f>SUM(Table1[[#This Row],[211]:[213]])</f>
        <v>-3</v>
      </c>
      <c r="AN373" s="17"/>
      <c r="AO373" s="17"/>
      <c r="AP373" s="17"/>
      <c r="AQ373" s="17"/>
      <c r="AR373" s="19">
        <v>0</v>
      </c>
      <c r="AS373" s="27">
        <f>SUM(Table1[[#This Row],[221]:[225]])</f>
        <v>0</v>
      </c>
    </row>
    <row r="374" spans="1:45" x14ac:dyDescent="0.25">
      <c r="A374" s="2">
        <v>332</v>
      </c>
      <c r="B374" s="36" t="s">
        <v>508</v>
      </c>
      <c r="C374" s="17">
        <f t="shared" si="5"/>
        <v>3</v>
      </c>
      <c r="D374" s="17">
        <v>332</v>
      </c>
      <c r="E374" s="17"/>
      <c r="F374" s="33"/>
      <c r="G374" s="31">
        <v>103.2194115194</v>
      </c>
      <c r="H374" s="31">
        <v>89.873881912300007</v>
      </c>
      <c r="I374" s="31">
        <v>94.187787045299999</v>
      </c>
      <c r="J374" s="18">
        <v>-0.26584624839999998</v>
      </c>
      <c r="K374" s="18">
        <v>0.13351612660000001</v>
      </c>
      <c r="L374" s="17">
        <v>99</v>
      </c>
      <c r="M374" s="17">
        <v>3</v>
      </c>
      <c r="N374" s="17">
        <v>5</v>
      </c>
      <c r="O374" s="17" t="s">
        <v>71</v>
      </c>
      <c r="P374" s="17" t="s">
        <v>71</v>
      </c>
      <c r="Q374" s="17" t="s">
        <v>71</v>
      </c>
      <c r="R374" s="17" t="s">
        <v>71</v>
      </c>
      <c r="S374" s="17"/>
      <c r="T374" s="17"/>
      <c r="U374" s="17"/>
      <c r="V374" s="17"/>
      <c r="W374" s="17">
        <v>0</v>
      </c>
      <c r="X374" s="17">
        <f>SUM(Table1[[#This Row],[111]:[115]])</f>
        <v>0</v>
      </c>
      <c r="Y374" s="17">
        <v>3</v>
      </c>
      <c r="Z374" s="17"/>
      <c r="AA374" s="17">
        <v>3</v>
      </c>
      <c r="AB374" s="17"/>
      <c r="AC374" s="17"/>
      <c r="AD374" s="17"/>
      <c r="AE374" s="17"/>
      <c r="AF374" s="17"/>
      <c r="AG374" s="17"/>
      <c r="AH374" s="17">
        <v>0</v>
      </c>
      <c r="AI374" s="17">
        <f>SUM(Table1[[#This Row],[121]:[130]])</f>
        <v>6</v>
      </c>
      <c r="AJ374" s="17"/>
      <c r="AK374" s="17"/>
      <c r="AL374" s="17">
        <v>-3</v>
      </c>
      <c r="AM374" s="17">
        <f>SUM(Table1[[#This Row],[211]:[213]])</f>
        <v>-3</v>
      </c>
      <c r="AN374" s="17"/>
      <c r="AO374" s="17"/>
      <c r="AP374" s="17"/>
      <c r="AQ374" s="17"/>
      <c r="AR374" s="19">
        <v>0</v>
      </c>
      <c r="AS374" s="27">
        <f>SUM(Table1[[#This Row],[221]:[225]])</f>
        <v>0</v>
      </c>
    </row>
    <row r="375" spans="1:45" x14ac:dyDescent="0.25">
      <c r="A375" s="2">
        <v>333</v>
      </c>
      <c r="B375" s="36" t="s">
        <v>416</v>
      </c>
      <c r="C375" s="17">
        <f t="shared" si="5"/>
        <v>3</v>
      </c>
      <c r="D375" s="17">
        <v>333</v>
      </c>
      <c r="E375" s="17"/>
      <c r="F375" s="33"/>
      <c r="G375" s="31">
        <v>28.199232827599999</v>
      </c>
      <c r="H375" s="31">
        <v>26.406534793999999</v>
      </c>
      <c r="I375" s="31">
        <v>20.281199185399998</v>
      </c>
      <c r="J375" s="18">
        <v>-0.1509229986</v>
      </c>
      <c r="K375" s="18">
        <v>-0.30951301640000001</v>
      </c>
      <c r="L375" s="17">
        <v>117</v>
      </c>
      <c r="M375" s="17">
        <v>3</v>
      </c>
      <c r="N375" s="17">
        <v>17</v>
      </c>
      <c r="O375" s="17" t="s">
        <v>71</v>
      </c>
      <c r="P375" s="17" t="s">
        <v>71</v>
      </c>
      <c r="Q375" s="17" t="s">
        <v>71</v>
      </c>
      <c r="R375" s="17" t="s">
        <v>71</v>
      </c>
      <c r="S375" s="17"/>
      <c r="T375" s="17"/>
      <c r="U375" s="17"/>
      <c r="V375" s="17"/>
      <c r="W375" s="17">
        <v>0</v>
      </c>
      <c r="X375" s="17">
        <f>SUM(Table1[[#This Row],[111]:[115]])</f>
        <v>0</v>
      </c>
      <c r="Y375" s="17"/>
      <c r="Z375" s="17">
        <v>0</v>
      </c>
      <c r="AA375" s="17">
        <v>3</v>
      </c>
      <c r="AB375" s="17"/>
      <c r="AC375" s="17"/>
      <c r="AD375" s="17">
        <v>3</v>
      </c>
      <c r="AE375" s="17"/>
      <c r="AF375" s="17"/>
      <c r="AG375" s="17"/>
      <c r="AH375" s="17"/>
      <c r="AI375" s="17">
        <f>SUM(Table1[[#This Row],[121]:[130]])</f>
        <v>6</v>
      </c>
      <c r="AJ375" s="17"/>
      <c r="AK375" s="17"/>
      <c r="AL375" s="17">
        <v>-3</v>
      </c>
      <c r="AM375" s="17">
        <f>SUM(Table1[[#This Row],[211]:[213]])</f>
        <v>-3</v>
      </c>
      <c r="AN375" s="17"/>
      <c r="AO375" s="17"/>
      <c r="AP375" s="17"/>
      <c r="AQ375" s="17"/>
      <c r="AR375" s="19">
        <v>0</v>
      </c>
      <c r="AS375" s="27">
        <f>SUM(Table1[[#This Row],[221]:[225]])</f>
        <v>0</v>
      </c>
    </row>
    <row r="376" spans="1:45" x14ac:dyDescent="0.25">
      <c r="A376" s="2">
        <v>334</v>
      </c>
      <c r="B376" s="36" t="s">
        <v>418</v>
      </c>
      <c r="C376" s="17">
        <f t="shared" si="5"/>
        <v>3</v>
      </c>
      <c r="D376" s="17">
        <v>334</v>
      </c>
      <c r="E376" s="17"/>
      <c r="F376" s="33"/>
      <c r="G376" s="31">
        <v>14.671657143499999</v>
      </c>
      <c r="H376" s="31">
        <v>19.063067022399999</v>
      </c>
      <c r="I376" s="31">
        <v>17.526222372900001</v>
      </c>
      <c r="J376" s="18">
        <v>0.15854259000000001</v>
      </c>
      <c r="K376" s="18">
        <v>7.1389427300000002E-2</v>
      </c>
      <c r="L376" s="17">
        <v>119</v>
      </c>
      <c r="M376" s="17">
        <v>2</v>
      </c>
      <c r="N376" s="17">
        <v>3</v>
      </c>
      <c r="O376" s="17" t="s">
        <v>71</v>
      </c>
      <c r="P376" s="17" t="s">
        <v>71</v>
      </c>
      <c r="Q376" s="17" t="s">
        <v>71</v>
      </c>
      <c r="R376" s="17" t="s">
        <v>71</v>
      </c>
      <c r="S376" s="17"/>
      <c r="T376" s="17"/>
      <c r="U376" s="17"/>
      <c r="V376" s="17"/>
      <c r="W376" s="17">
        <v>0</v>
      </c>
      <c r="X376" s="17">
        <f>SUM(Table1[[#This Row],[111]:[115]])</f>
        <v>0</v>
      </c>
      <c r="Y376" s="17"/>
      <c r="Z376" s="17">
        <v>0</v>
      </c>
      <c r="AA376" s="17">
        <v>3</v>
      </c>
      <c r="AB376" s="17"/>
      <c r="AC376" s="17"/>
      <c r="AD376" s="17">
        <v>3</v>
      </c>
      <c r="AE376" s="17"/>
      <c r="AF376" s="17"/>
      <c r="AG376" s="17"/>
      <c r="AH376" s="17"/>
      <c r="AI376" s="17">
        <f>SUM(Table1[[#This Row],[121]:[130]])</f>
        <v>6</v>
      </c>
      <c r="AJ376" s="17"/>
      <c r="AK376" s="17"/>
      <c r="AL376" s="17">
        <v>-3</v>
      </c>
      <c r="AM376" s="17">
        <f>SUM(Table1[[#This Row],[211]:[213]])</f>
        <v>-3</v>
      </c>
      <c r="AN376" s="17"/>
      <c r="AO376" s="17"/>
      <c r="AP376" s="17"/>
      <c r="AQ376" s="17"/>
      <c r="AR376" s="19">
        <v>0</v>
      </c>
      <c r="AS376" s="27">
        <f>SUM(Table1[[#This Row],[221]:[225]])</f>
        <v>0</v>
      </c>
    </row>
    <row r="377" spans="1:45" x14ac:dyDescent="0.25">
      <c r="A377" s="2">
        <v>335</v>
      </c>
      <c r="B377" s="36" t="s">
        <v>422</v>
      </c>
      <c r="C377" s="17">
        <f t="shared" si="5"/>
        <v>3</v>
      </c>
      <c r="D377" s="17">
        <v>335</v>
      </c>
      <c r="E377" s="17"/>
      <c r="F377" s="33"/>
      <c r="G377" s="31">
        <v>67.3694627844</v>
      </c>
      <c r="H377" s="31">
        <v>64.157586675399997</v>
      </c>
      <c r="I377" s="31">
        <v>65.358808964100007</v>
      </c>
      <c r="J377" s="18">
        <v>-0.1020653972</v>
      </c>
      <c r="K377" s="18">
        <v>9.1441114800000001E-2</v>
      </c>
      <c r="L377" s="17">
        <v>153</v>
      </c>
      <c r="M377" s="17">
        <v>6</v>
      </c>
      <c r="N377" s="17">
        <v>8</v>
      </c>
      <c r="O377" s="17" t="s">
        <v>71</v>
      </c>
      <c r="P377" s="17" t="s">
        <v>71</v>
      </c>
      <c r="Q377" s="17" t="s">
        <v>71</v>
      </c>
      <c r="R377" s="17" t="s">
        <v>71</v>
      </c>
      <c r="S377" s="17"/>
      <c r="T377" s="17"/>
      <c r="U377" s="17"/>
      <c r="V377" s="17"/>
      <c r="W377" s="17">
        <v>0</v>
      </c>
      <c r="X377" s="17">
        <f>SUM(Table1[[#This Row],[111]:[115]])</f>
        <v>0</v>
      </c>
      <c r="Y377" s="17">
        <v>3</v>
      </c>
      <c r="Z377" s="17"/>
      <c r="AA377" s="17">
        <v>3</v>
      </c>
      <c r="AB377" s="17"/>
      <c r="AC377" s="17"/>
      <c r="AD377" s="17"/>
      <c r="AE377" s="17"/>
      <c r="AF377" s="17"/>
      <c r="AG377" s="17"/>
      <c r="AH377" s="17">
        <v>0</v>
      </c>
      <c r="AI377" s="17">
        <f>SUM(Table1[[#This Row],[121]:[130]])</f>
        <v>6</v>
      </c>
      <c r="AJ377" s="17"/>
      <c r="AK377" s="17"/>
      <c r="AL377" s="17">
        <v>-3</v>
      </c>
      <c r="AM377" s="17">
        <f>SUM(Table1[[#This Row],[211]:[213]])</f>
        <v>-3</v>
      </c>
      <c r="AN377" s="17"/>
      <c r="AO377" s="17"/>
      <c r="AP377" s="17"/>
      <c r="AQ377" s="17"/>
      <c r="AR377" s="19">
        <v>0</v>
      </c>
      <c r="AS377" s="27">
        <f>SUM(Table1[[#This Row],[221]:[225]])</f>
        <v>0</v>
      </c>
    </row>
    <row r="378" spans="1:45" x14ac:dyDescent="0.25">
      <c r="A378" s="2">
        <v>336</v>
      </c>
      <c r="B378" s="36" t="s">
        <v>424</v>
      </c>
      <c r="C378" s="17">
        <f t="shared" si="5"/>
        <v>3</v>
      </c>
      <c r="D378" s="17">
        <v>336</v>
      </c>
      <c r="E378" s="17"/>
      <c r="F378" s="33"/>
      <c r="G378" s="31">
        <v>87.689829864299995</v>
      </c>
      <c r="H378" s="31">
        <v>87.654846690100001</v>
      </c>
      <c r="I378" s="31">
        <v>101.51111889889999</v>
      </c>
      <c r="J378" s="18">
        <v>-2.91129566E-2</v>
      </c>
      <c r="K378" s="18">
        <v>0.20997441280000001</v>
      </c>
      <c r="L378" s="17">
        <v>154</v>
      </c>
      <c r="M378" s="17">
        <v>4</v>
      </c>
      <c r="N378" s="17">
        <v>0</v>
      </c>
      <c r="O378" s="17" t="s">
        <v>71</v>
      </c>
      <c r="P378" s="17" t="s">
        <v>71</v>
      </c>
      <c r="Q378" s="17" t="s">
        <v>71</v>
      </c>
      <c r="R378" s="17" t="s">
        <v>71</v>
      </c>
      <c r="S378" s="17"/>
      <c r="T378" s="17"/>
      <c r="U378" s="17"/>
      <c r="V378" s="17"/>
      <c r="W378" s="17">
        <v>0</v>
      </c>
      <c r="X378" s="17">
        <f>SUM(Table1[[#This Row],[111]:[115]])</f>
        <v>0</v>
      </c>
      <c r="Y378" s="17">
        <v>3</v>
      </c>
      <c r="Z378" s="17"/>
      <c r="AA378" s="17">
        <v>3</v>
      </c>
      <c r="AB378" s="17"/>
      <c r="AC378" s="17"/>
      <c r="AD378" s="17"/>
      <c r="AE378" s="17"/>
      <c r="AF378" s="17"/>
      <c r="AG378" s="17"/>
      <c r="AH378" s="17">
        <v>0</v>
      </c>
      <c r="AI378" s="17">
        <f>SUM(Table1[[#This Row],[121]:[130]])</f>
        <v>6</v>
      </c>
      <c r="AJ378" s="17"/>
      <c r="AK378" s="17"/>
      <c r="AL378" s="17">
        <v>-3</v>
      </c>
      <c r="AM378" s="17">
        <f>SUM(Table1[[#This Row],[211]:[213]])</f>
        <v>-3</v>
      </c>
      <c r="AN378" s="17"/>
      <c r="AO378" s="17"/>
      <c r="AP378" s="17"/>
      <c r="AQ378" s="17"/>
      <c r="AR378" s="19">
        <v>0</v>
      </c>
      <c r="AS378" s="27">
        <f>SUM(Table1[[#This Row],[221]:[225]])</f>
        <v>0</v>
      </c>
    </row>
    <row r="379" spans="1:45" x14ac:dyDescent="0.25">
      <c r="A379" s="2">
        <v>337</v>
      </c>
      <c r="B379" s="36" t="s">
        <v>425</v>
      </c>
      <c r="C379" s="17">
        <f t="shared" si="5"/>
        <v>3</v>
      </c>
      <c r="D379" s="17">
        <v>337</v>
      </c>
      <c r="E379" s="17"/>
      <c r="F379" s="33"/>
      <c r="G379" s="31">
        <v>19.720151807200001</v>
      </c>
      <c r="H379" s="31">
        <v>18.227055781699999</v>
      </c>
      <c r="I379" s="31">
        <v>18.011239649899998</v>
      </c>
      <c r="J379" s="18">
        <v>-0.12415208329999999</v>
      </c>
      <c r="K379" s="18">
        <v>-4.66048212E-2</v>
      </c>
      <c r="L379" s="17">
        <v>154</v>
      </c>
      <c r="M379" s="17">
        <v>2</v>
      </c>
      <c r="N379" s="17">
        <v>40</v>
      </c>
      <c r="O379" s="17" t="s">
        <v>71</v>
      </c>
      <c r="P379" s="17" t="s">
        <v>71</v>
      </c>
      <c r="Q379" s="17" t="s">
        <v>71</v>
      </c>
      <c r="R379" s="17" t="s">
        <v>71</v>
      </c>
      <c r="S379" s="17"/>
      <c r="T379" s="17"/>
      <c r="U379" s="17"/>
      <c r="V379" s="17"/>
      <c r="W379" s="17">
        <v>0</v>
      </c>
      <c r="X379" s="17">
        <f>SUM(Table1[[#This Row],[111]:[115]])</f>
        <v>0</v>
      </c>
      <c r="Y379" s="17">
        <v>3</v>
      </c>
      <c r="Z379" s="17"/>
      <c r="AA379" s="17">
        <v>3</v>
      </c>
      <c r="AB379" s="17"/>
      <c r="AC379" s="17"/>
      <c r="AD379" s="17"/>
      <c r="AE379" s="17"/>
      <c r="AF379" s="17"/>
      <c r="AG379" s="17"/>
      <c r="AH379" s="17">
        <v>0</v>
      </c>
      <c r="AI379" s="17">
        <f>SUM(Table1[[#This Row],[121]:[130]])</f>
        <v>6</v>
      </c>
      <c r="AJ379" s="17"/>
      <c r="AK379" s="17"/>
      <c r="AL379" s="17">
        <v>-3</v>
      </c>
      <c r="AM379" s="17">
        <f>SUM(Table1[[#This Row],[211]:[213]])</f>
        <v>-3</v>
      </c>
      <c r="AN379" s="17"/>
      <c r="AO379" s="17"/>
      <c r="AP379" s="17"/>
      <c r="AQ379" s="17"/>
      <c r="AR379" s="19">
        <v>0</v>
      </c>
      <c r="AS379" s="27">
        <f>SUM(Table1[[#This Row],[221]:[225]])</f>
        <v>0</v>
      </c>
    </row>
    <row r="380" spans="1:45" x14ac:dyDescent="0.25">
      <c r="A380" s="2">
        <v>338</v>
      </c>
      <c r="B380" s="36" t="s">
        <v>426</v>
      </c>
      <c r="C380" s="17">
        <f t="shared" si="5"/>
        <v>3</v>
      </c>
      <c r="D380" s="17">
        <v>338</v>
      </c>
      <c r="E380" s="17"/>
      <c r="F380" s="33"/>
      <c r="G380" s="31">
        <v>11.2089182736</v>
      </c>
      <c r="H380" s="31">
        <v>7.1031847316999999</v>
      </c>
      <c r="I380" s="31">
        <v>9.3325387049999993</v>
      </c>
      <c r="J380" s="18">
        <v>-0.67269268650000003</v>
      </c>
      <c r="K380" s="18">
        <v>0.36464143719999997</v>
      </c>
      <c r="L380" s="17">
        <v>157</v>
      </c>
      <c r="M380" s="17">
        <v>4</v>
      </c>
      <c r="N380" s="17">
        <v>11</v>
      </c>
      <c r="O380" s="17" t="s">
        <v>71</v>
      </c>
      <c r="P380" s="17" t="s">
        <v>71</v>
      </c>
      <c r="Q380" s="17" t="s">
        <v>71</v>
      </c>
      <c r="R380" s="17" t="s">
        <v>71</v>
      </c>
      <c r="S380" s="17"/>
      <c r="T380" s="17"/>
      <c r="U380" s="17"/>
      <c r="V380" s="17"/>
      <c r="W380" s="17">
        <v>0</v>
      </c>
      <c r="X380" s="17">
        <f>SUM(Table1[[#This Row],[111]:[115]])</f>
        <v>0</v>
      </c>
      <c r="Y380" s="17">
        <v>3</v>
      </c>
      <c r="Z380" s="17"/>
      <c r="AA380" s="17">
        <v>3</v>
      </c>
      <c r="AB380" s="17"/>
      <c r="AC380" s="17"/>
      <c r="AD380" s="17"/>
      <c r="AE380" s="17"/>
      <c r="AF380" s="17"/>
      <c r="AG380" s="17"/>
      <c r="AH380" s="17">
        <v>0</v>
      </c>
      <c r="AI380" s="17">
        <f>SUM(Table1[[#This Row],[121]:[130]])</f>
        <v>6</v>
      </c>
      <c r="AJ380" s="17"/>
      <c r="AK380" s="17"/>
      <c r="AL380" s="17">
        <v>-3</v>
      </c>
      <c r="AM380" s="17">
        <f>SUM(Table1[[#This Row],[211]:[213]])</f>
        <v>-3</v>
      </c>
      <c r="AN380" s="17"/>
      <c r="AO380" s="17"/>
      <c r="AP380" s="17"/>
      <c r="AQ380" s="17"/>
      <c r="AR380" s="19">
        <v>0</v>
      </c>
      <c r="AS380" s="27">
        <f>SUM(Table1[[#This Row],[221]:[225]])</f>
        <v>0</v>
      </c>
    </row>
    <row r="381" spans="1:45" x14ac:dyDescent="0.25">
      <c r="A381" s="2">
        <v>339</v>
      </c>
      <c r="B381" s="36" t="s">
        <v>509</v>
      </c>
      <c r="C381" s="17">
        <f t="shared" si="5"/>
        <v>3</v>
      </c>
      <c r="D381" s="17">
        <v>339</v>
      </c>
      <c r="E381" s="17"/>
      <c r="F381" s="33"/>
      <c r="G381" s="31">
        <v>126.6645514666</v>
      </c>
      <c r="H381" s="31">
        <v>116.5140107683</v>
      </c>
      <c r="I381" s="31">
        <v>107.0678969256</v>
      </c>
      <c r="J381" s="18">
        <v>-0.10117289660000001</v>
      </c>
      <c r="K381" s="18">
        <v>-0.11681907549999999</v>
      </c>
      <c r="L381" s="17">
        <v>161</v>
      </c>
      <c r="M381" s="17">
        <v>4</v>
      </c>
      <c r="N381" s="17">
        <v>53</v>
      </c>
      <c r="O381" s="17" t="s">
        <v>71</v>
      </c>
      <c r="P381" s="17" t="s">
        <v>71</v>
      </c>
      <c r="Q381" s="17" t="s">
        <v>71</v>
      </c>
      <c r="R381" s="17" t="s">
        <v>71</v>
      </c>
      <c r="S381" s="17"/>
      <c r="T381" s="17"/>
      <c r="U381" s="17"/>
      <c r="V381" s="17"/>
      <c r="W381" s="17">
        <v>0</v>
      </c>
      <c r="X381" s="17">
        <f>SUM(Table1[[#This Row],[111]:[115]])</f>
        <v>0</v>
      </c>
      <c r="Y381" s="17">
        <v>3</v>
      </c>
      <c r="Z381" s="17"/>
      <c r="AA381" s="17">
        <v>3</v>
      </c>
      <c r="AB381" s="17"/>
      <c r="AC381" s="17"/>
      <c r="AD381" s="17"/>
      <c r="AE381" s="17"/>
      <c r="AF381" s="17"/>
      <c r="AG381" s="17"/>
      <c r="AH381" s="17">
        <v>0</v>
      </c>
      <c r="AI381" s="17">
        <f>SUM(Table1[[#This Row],[121]:[130]])</f>
        <v>6</v>
      </c>
      <c r="AJ381" s="17"/>
      <c r="AK381" s="17"/>
      <c r="AL381" s="17">
        <v>-3</v>
      </c>
      <c r="AM381" s="17">
        <f>SUM(Table1[[#This Row],[211]:[213]])</f>
        <v>-3</v>
      </c>
      <c r="AN381" s="17"/>
      <c r="AO381" s="17"/>
      <c r="AP381" s="17"/>
      <c r="AQ381" s="17"/>
      <c r="AR381" s="19">
        <v>0</v>
      </c>
      <c r="AS381" s="27">
        <f>SUM(Table1[[#This Row],[221]:[225]])</f>
        <v>0</v>
      </c>
    </row>
    <row r="382" spans="1:45" x14ac:dyDescent="0.25">
      <c r="A382" s="2">
        <v>340</v>
      </c>
      <c r="B382" s="36" t="s">
        <v>511</v>
      </c>
      <c r="C382" s="17">
        <f t="shared" si="5"/>
        <v>3</v>
      </c>
      <c r="D382" s="17">
        <v>340</v>
      </c>
      <c r="E382" s="17"/>
      <c r="F382" s="33"/>
      <c r="G382" s="31">
        <v>25.5547055137</v>
      </c>
      <c r="H382" s="31">
        <v>23.015503750899999</v>
      </c>
      <c r="I382" s="31">
        <v>18.369840408599998</v>
      </c>
      <c r="J382" s="18">
        <v>-0.30065685549999999</v>
      </c>
      <c r="K382" s="18">
        <v>-0.19874603390000001</v>
      </c>
      <c r="L382" s="17">
        <v>163</v>
      </c>
      <c r="M382" s="17">
        <v>8</v>
      </c>
      <c r="N382" s="17">
        <v>34</v>
      </c>
      <c r="O382" s="17" t="s">
        <v>71</v>
      </c>
      <c r="P382" s="17" t="s">
        <v>71</v>
      </c>
      <c r="Q382" s="17" t="s">
        <v>71</v>
      </c>
      <c r="R382" s="17" t="s">
        <v>71</v>
      </c>
      <c r="S382" s="17"/>
      <c r="T382" s="17"/>
      <c r="U382" s="17"/>
      <c r="V382" s="17"/>
      <c r="W382" s="17">
        <v>0</v>
      </c>
      <c r="X382" s="17">
        <f>SUM(Table1[[#This Row],[111]:[115]])</f>
        <v>0</v>
      </c>
      <c r="Y382" s="17">
        <v>3</v>
      </c>
      <c r="Z382" s="17"/>
      <c r="AA382" s="17">
        <v>3</v>
      </c>
      <c r="AB382" s="17"/>
      <c r="AC382" s="17"/>
      <c r="AD382" s="17"/>
      <c r="AE382" s="17"/>
      <c r="AF382" s="17"/>
      <c r="AG382" s="17"/>
      <c r="AH382" s="17">
        <v>0</v>
      </c>
      <c r="AI382" s="17">
        <f>SUM(Table1[[#This Row],[121]:[130]])</f>
        <v>6</v>
      </c>
      <c r="AJ382" s="17"/>
      <c r="AK382" s="17"/>
      <c r="AL382" s="17">
        <v>-3</v>
      </c>
      <c r="AM382" s="17">
        <f>SUM(Table1[[#This Row],[211]:[213]])</f>
        <v>-3</v>
      </c>
      <c r="AN382" s="17"/>
      <c r="AO382" s="17"/>
      <c r="AP382" s="17"/>
      <c r="AQ382" s="17"/>
      <c r="AR382" s="19">
        <v>0</v>
      </c>
      <c r="AS382" s="27">
        <f>SUM(Table1[[#This Row],[221]:[225]])</f>
        <v>0</v>
      </c>
    </row>
    <row r="383" spans="1:45" x14ac:dyDescent="0.25">
      <c r="A383" s="2">
        <v>341</v>
      </c>
      <c r="B383" s="36" t="s">
        <v>512</v>
      </c>
      <c r="C383" s="17">
        <f t="shared" si="5"/>
        <v>3</v>
      </c>
      <c r="D383" s="17">
        <v>341</v>
      </c>
      <c r="E383" s="17"/>
      <c r="F383" s="33"/>
      <c r="G383" s="31">
        <v>12.287602530099999</v>
      </c>
      <c r="H383" s="31">
        <v>12.246220707499999</v>
      </c>
      <c r="I383" s="31">
        <v>13.2726365388</v>
      </c>
      <c r="J383" s="18">
        <v>-0.17516845950000001</v>
      </c>
      <c r="K383" s="18">
        <v>0.19414729180000001</v>
      </c>
      <c r="L383" s="17">
        <v>165</v>
      </c>
      <c r="M383" s="17">
        <v>6</v>
      </c>
      <c r="N383" s="17">
        <v>28</v>
      </c>
      <c r="O383" s="17" t="s">
        <v>71</v>
      </c>
      <c r="P383" s="17" t="s">
        <v>71</v>
      </c>
      <c r="Q383" s="17" t="s">
        <v>71</v>
      </c>
      <c r="R383" s="17" t="s">
        <v>71</v>
      </c>
      <c r="S383" s="17"/>
      <c r="T383" s="17"/>
      <c r="U383" s="17"/>
      <c r="V383" s="17"/>
      <c r="W383" s="17">
        <v>0</v>
      </c>
      <c r="X383" s="17">
        <f>SUM(Table1[[#This Row],[111]:[115]])</f>
        <v>0</v>
      </c>
      <c r="Y383" s="17">
        <v>3</v>
      </c>
      <c r="Z383" s="17"/>
      <c r="AA383" s="17">
        <v>3</v>
      </c>
      <c r="AB383" s="17"/>
      <c r="AC383" s="17"/>
      <c r="AD383" s="17"/>
      <c r="AE383" s="17"/>
      <c r="AF383" s="17"/>
      <c r="AG383" s="17"/>
      <c r="AH383" s="17">
        <v>0</v>
      </c>
      <c r="AI383" s="17">
        <f>SUM(Table1[[#This Row],[121]:[130]])</f>
        <v>6</v>
      </c>
      <c r="AJ383" s="17"/>
      <c r="AK383" s="17"/>
      <c r="AL383" s="17">
        <v>-3</v>
      </c>
      <c r="AM383" s="17">
        <f>SUM(Table1[[#This Row],[211]:[213]])</f>
        <v>-3</v>
      </c>
      <c r="AN383" s="17"/>
      <c r="AO383" s="17"/>
      <c r="AP383" s="17"/>
      <c r="AQ383" s="17"/>
      <c r="AR383" s="19">
        <v>0</v>
      </c>
      <c r="AS383" s="27">
        <f>SUM(Table1[[#This Row],[221]:[225]])</f>
        <v>0</v>
      </c>
    </row>
    <row r="384" spans="1:45" x14ac:dyDescent="0.25">
      <c r="A384" s="2">
        <v>342</v>
      </c>
      <c r="B384" s="36" t="s">
        <v>516</v>
      </c>
      <c r="C384" s="17">
        <f t="shared" si="5"/>
        <v>3</v>
      </c>
      <c r="D384" s="17">
        <v>342</v>
      </c>
      <c r="E384" s="17"/>
      <c r="F384" s="33"/>
      <c r="G384" s="31">
        <v>60.343887062199997</v>
      </c>
      <c r="H384" s="31">
        <v>49.503992608200001</v>
      </c>
      <c r="I384" s="31">
        <v>54.824576586100001</v>
      </c>
      <c r="J384" s="18">
        <v>-0.31015748269999999</v>
      </c>
      <c r="K384" s="18">
        <v>0.20893186399999999</v>
      </c>
      <c r="L384" s="17">
        <v>188</v>
      </c>
      <c r="M384" s="17">
        <v>2</v>
      </c>
      <c r="N384" s="17">
        <v>51</v>
      </c>
      <c r="O384" s="17" t="s">
        <v>71</v>
      </c>
      <c r="P384" s="17" t="s">
        <v>71</v>
      </c>
      <c r="Q384" s="17" t="s">
        <v>71</v>
      </c>
      <c r="R384" s="17" t="s">
        <v>71</v>
      </c>
      <c r="S384" s="17"/>
      <c r="T384" s="17"/>
      <c r="U384" s="17"/>
      <c r="V384" s="17"/>
      <c r="W384" s="17">
        <v>0</v>
      </c>
      <c r="X384" s="17">
        <f>SUM(Table1[[#This Row],[111]:[115]])</f>
        <v>0</v>
      </c>
      <c r="Y384" s="17">
        <v>3</v>
      </c>
      <c r="Z384" s="17"/>
      <c r="AA384" s="17">
        <v>3</v>
      </c>
      <c r="AB384" s="17"/>
      <c r="AC384" s="17"/>
      <c r="AD384" s="17"/>
      <c r="AE384" s="17"/>
      <c r="AF384" s="17"/>
      <c r="AG384" s="17"/>
      <c r="AH384" s="17">
        <v>0</v>
      </c>
      <c r="AI384" s="17">
        <f>SUM(Table1[[#This Row],[121]:[130]])</f>
        <v>6</v>
      </c>
      <c r="AJ384" s="17"/>
      <c r="AK384" s="17"/>
      <c r="AL384" s="17">
        <v>-3</v>
      </c>
      <c r="AM384" s="17">
        <f>SUM(Table1[[#This Row],[211]:[213]])</f>
        <v>-3</v>
      </c>
      <c r="AN384" s="17"/>
      <c r="AO384" s="17"/>
      <c r="AP384" s="17"/>
      <c r="AQ384" s="17"/>
      <c r="AR384" s="19">
        <v>0</v>
      </c>
      <c r="AS384" s="27">
        <f>SUM(Table1[[#This Row],[221]:[225]])</f>
        <v>0</v>
      </c>
    </row>
    <row r="385" spans="1:45" x14ac:dyDescent="0.25">
      <c r="A385" s="2">
        <v>343</v>
      </c>
      <c r="B385" s="36" t="s">
        <v>517</v>
      </c>
      <c r="C385" s="17">
        <f t="shared" si="5"/>
        <v>3</v>
      </c>
      <c r="D385" s="17">
        <v>343</v>
      </c>
      <c r="E385" s="17"/>
      <c r="F385" s="33"/>
      <c r="G385" s="31">
        <v>82.532135101199998</v>
      </c>
      <c r="H385" s="31">
        <v>103.3872931806</v>
      </c>
      <c r="I385" s="31">
        <v>93.122283751799998</v>
      </c>
      <c r="J385" s="18">
        <v>0.34955953670000001</v>
      </c>
      <c r="K385" s="18">
        <v>-0.1846346757</v>
      </c>
      <c r="L385" s="17">
        <v>192</v>
      </c>
      <c r="M385" s="17">
        <v>3</v>
      </c>
      <c r="N385" s="17">
        <v>39</v>
      </c>
      <c r="O385" s="17" t="s">
        <v>71</v>
      </c>
      <c r="P385" s="17" t="s">
        <v>71</v>
      </c>
      <c r="Q385" s="17" t="s">
        <v>71</v>
      </c>
      <c r="R385" s="17" t="s">
        <v>71</v>
      </c>
      <c r="S385" s="17"/>
      <c r="T385" s="17"/>
      <c r="U385" s="17"/>
      <c r="V385" s="17"/>
      <c r="W385" s="17">
        <v>0</v>
      </c>
      <c r="X385" s="17">
        <f>SUM(Table1[[#This Row],[111]:[115]])</f>
        <v>0</v>
      </c>
      <c r="Y385" s="17">
        <v>3</v>
      </c>
      <c r="Z385" s="17"/>
      <c r="AA385" s="17">
        <v>3</v>
      </c>
      <c r="AB385" s="17"/>
      <c r="AC385" s="17"/>
      <c r="AD385" s="17"/>
      <c r="AE385" s="17"/>
      <c r="AF385" s="17"/>
      <c r="AG385" s="17"/>
      <c r="AH385" s="17">
        <v>0</v>
      </c>
      <c r="AI385" s="17">
        <f>SUM(Table1[[#This Row],[121]:[130]])</f>
        <v>6</v>
      </c>
      <c r="AJ385" s="17"/>
      <c r="AK385" s="17"/>
      <c r="AL385" s="17">
        <v>-3</v>
      </c>
      <c r="AM385" s="17">
        <f>SUM(Table1[[#This Row],[211]:[213]])</f>
        <v>-3</v>
      </c>
      <c r="AN385" s="17"/>
      <c r="AO385" s="17"/>
      <c r="AP385" s="17"/>
      <c r="AQ385" s="17"/>
      <c r="AR385" s="19">
        <v>0</v>
      </c>
      <c r="AS385" s="27">
        <f>SUM(Table1[[#This Row],[221]:[225]])</f>
        <v>0</v>
      </c>
    </row>
    <row r="386" spans="1:45" x14ac:dyDescent="0.25">
      <c r="A386" s="2">
        <v>344</v>
      </c>
      <c r="B386" s="36" t="s">
        <v>518</v>
      </c>
      <c r="C386" s="17">
        <f t="shared" si="5"/>
        <v>3</v>
      </c>
      <c r="D386" s="17">
        <v>344</v>
      </c>
      <c r="E386" s="17"/>
      <c r="F386" s="33"/>
      <c r="G386" s="31">
        <v>11.1290844239</v>
      </c>
      <c r="H386" s="31">
        <v>9.9050533467000008</v>
      </c>
      <c r="I386" s="31">
        <v>11.865348023999999</v>
      </c>
      <c r="J386" s="18">
        <v>-0.26582064109999998</v>
      </c>
      <c r="K386" s="18">
        <v>0.30807732840000002</v>
      </c>
      <c r="L386" s="17">
        <v>197</v>
      </c>
      <c r="M386" s="17">
        <v>4</v>
      </c>
      <c r="N386" s="17">
        <v>31</v>
      </c>
      <c r="O386" s="17" t="s">
        <v>71</v>
      </c>
      <c r="P386" s="17" t="s">
        <v>71</v>
      </c>
      <c r="Q386" s="17" t="s">
        <v>71</v>
      </c>
      <c r="R386" s="17" t="s">
        <v>71</v>
      </c>
      <c r="S386" s="17"/>
      <c r="T386" s="17"/>
      <c r="U386" s="17"/>
      <c r="V386" s="17"/>
      <c r="W386" s="17">
        <v>0</v>
      </c>
      <c r="X386" s="17">
        <f>SUM(Table1[[#This Row],[111]:[115]])</f>
        <v>0</v>
      </c>
      <c r="Y386" s="17">
        <v>3</v>
      </c>
      <c r="Z386" s="17"/>
      <c r="AA386" s="17">
        <v>3</v>
      </c>
      <c r="AB386" s="17"/>
      <c r="AC386" s="17"/>
      <c r="AD386" s="17"/>
      <c r="AE386" s="17"/>
      <c r="AF386" s="17"/>
      <c r="AG386" s="17"/>
      <c r="AH386" s="17">
        <v>0</v>
      </c>
      <c r="AI386" s="17">
        <f>SUM(Table1[[#This Row],[121]:[130]])</f>
        <v>6</v>
      </c>
      <c r="AJ386" s="17"/>
      <c r="AK386" s="17"/>
      <c r="AL386" s="17">
        <v>-3</v>
      </c>
      <c r="AM386" s="17">
        <f>SUM(Table1[[#This Row],[211]:[213]])</f>
        <v>-3</v>
      </c>
      <c r="AN386" s="17"/>
      <c r="AO386" s="17"/>
      <c r="AP386" s="17"/>
      <c r="AQ386" s="17"/>
      <c r="AR386" s="19">
        <v>0</v>
      </c>
      <c r="AS386" s="27">
        <f>SUM(Table1[[#This Row],[221]:[225]])</f>
        <v>0</v>
      </c>
    </row>
    <row r="387" spans="1:45" x14ac:dyDescent="0.25">
      <c r="A387" s="2">
        <v>345</v>
      </c>
      <c r="B387" s="36" t="s">
        <v>520</v>
      </c>
      <c r="C387" s="17">
        <f t="shared" si="5"/>
        <v>3</v>
      </c>
      <c r="D387" s="17">
        <v>345</v>
      </c>
      <c r="E387" s="17"/>
      <c r="F387" s="33"/>
      <c r="G387" s="31">
        <v>28.565696231099999</v>
      </c>
      <c r="H387" s="31">
        <v>33.191706279599998</v>
      </c>
      <c r="I387" s="31">
        <v>41.433604248599998</v>
      </c>
      <c r="J387" s="18">
        <v>0.16025123090000001</v>
      </c>
      <c r="K387" s="18">
        <v>0.34800383099999999</v>
      </c>
      <c r="L387" s="17">
        <v>199</v>
      </c>
      <c r="M387" s="17">
        <v>2</v>
      </c>
      <c r="N387" s="17">
        <v>0</v>
      </c>
      <c r="O387" s="17" t="s">
        <v>71</v>
      </c>
      <c r="P387" s="17" t="s">
        <v>71</v>
      </c>
      <c r="Q387" s="17" t="s">
        <v>71</v>
      </c>
      <c r="R387" s="17" t="s">
        <v>71</v>
      </c>
      <c r="S387" s="17"/>
      <c r="T387" s="17"/>
      <c r="U387" s="17"/>
      <c r="V387" s="17"/>
      <c r="W387" s="17">
        <v>0</v>
      </c>
      <c r="X387" s="17">
        <f>SUM(Table1[[#This Row],[111]:[115]])</f>
        <v>0</v>
      </c>
      <c r="Y387" s="17">
        <v>3</v>
      </c>
      <c r="Z387" s="17"/>
      <c r="AA387" s="17">
        <v>3</v>
      </c>
      <c r="AB387" s="17"/>
      <c r="AC387" s="17"/>
      <c r="AD387" s="17"/>
      <c r="AE387" s="17"/>
      <c r="AF387" s="17"/>
      <c r="AG387" s="17"/>
      <c r="AH387" s="17">
        <v>0</v>
      </c>
      <c r="AI387" s="17">
        <f>SUM(Table1[[#This Row],[121]:[130]])</f>
        <v>6</v>
      </c>
      <c r="AJ387" s="17"/>
      <c r="AK387" s="17"/>
      <c r="AL387" s="17">
        <v>-3</v>
      </c>
      <c r="AM387" s="17">
        <f>SUM(Table1[[#This Row],[211]:[213]])</f>
        <v>-3</v>
      </c>
      <c r="AN387" s="17"/>
      <c r="AO387" s="17"/>
      <c r="AP387" s="17"/>
      <c r="AQ387" s="17"/>
      <c r="AR387" s="19">
        <v>0</v>
      </c>
      <c r="AS387" s="27">
        <f>SUM(Table1[[#This Row],[221]:[225]])</f>
        <v>0</v>
      </c>
    </row>
    <row r="388" spans="1:45" x14ac:dyDescent="0.25">
      <c r="A388" s="2">
        <v>346</v>
      </c>
      <c r="B388" s="36" t="s">
        <v>521</v>
      </c>
      <c r="C388" s="17">
        <f t="shared" si="5"/>
        <v>3</v>
      </c>
      <c r="D388" s="17">
        <v>346</v>
      </c>
      <c r="E388" s="17"/>
      <c r="F388" s="33"/>
      <c r="G388" s="31">
        <v>98.450821039000004</v>
      </c>
      <c r="H388" s="31">
        <v>93.5548910678</v>
      </c>
      <c r="I388" s="31">
        <v>105.7168254737</v>
      </c>
      <c r="J388" s="18">
        <v>-0.1263239199</v>
      </c>
      <c r="K388" s="18">
        <v>0.2324427255</v>
      </c>
      <c r="L388" s="17">
        <v>203</v>
      </c>
      <c r="M388" s="17">
        <v>3</v>
      </c>
      <c r="N388" s="17">
        <v>67</v>
      </c>
      <c r="O388" s="17" t="s">
        <v>71</v>
      </c>
      <c r="P388" s="17" t="s">
        <v>71</v>
      </c>
      <c r="Q388" s="17" t="s">
        <v>71</v>
      </c>
      <c r="R388" s="17" t="s">
        <v>71</v>
      </c>
      <c r="S388" s="17"/>
      <c r="T388" s="17"/>
      <c r="U388" s="17"/>
      <c r="V388" s="17"/>
      <c r="W388" s="17">
        <v>0</v>
      </c>
      <c r="X388" s="17">
        <f>SUM(Table1[[#This Row],[111]:[115]])</f>
        <v>0</v>
      </c>
      <c r="Y388" s="17">
        <v>3</v>
      </c>
      <c r="Z388" s="17"/>
      <c r="AA388" s="17">
        <v>3</v>
      </c>
      <c r="AB388" s="17"/>
      <c r="AC388" s="17"/>
      <c r="AD388" s="17"/>
      <c r="AE388" s="17"/>
      <c r="AF388" s="17"/>
      <c r="AG388" s="17"/>
      <c r="AH388" s="17">
        <v>0</v>
      </c>
      <c r="AI388" s="17">
        <f>SUM(Table1[[#This Row],[121]:[130]])</f>
        <v>6</v>
      </c>
      <c r="AJ388" s="17"/>
      <c r="AK388" s="17"/>
      <c r="AL388" s="17">
        <v>-3</v>
      </c>
      <c r="AM388" s="17">
        <f>SUM(Table1[[#This Row],[211]:[213]])</f>
        <v>-3</v>
      </c>
      <c r="AN388" s="17"/>
      <c r="AO388" s="17"/>
      <c r="AP388" s="17"/>
      <c r="AQ388" s="17"/>
      <c r="AR388" s="19">
        <v>0</v>
      </c>
      <c r="AS388" s="27">
        <f>SUM(Table1[[#This Row],[221]:[225]])</f>
        <v>0</v>
      </c>
    </row>
    <row r="389" spans="1:45" x14ac:dyDescent="0.25">
      <c r="A389" s="2">
        <v>347</v>
      </c>
      <c r="B389" s="36" t="s">
        <v>523</v>
      </c>
      <c r="C389" s="17">
        <f t="shared" si="5"/>
        <v>3</v>
      </c>
      <c r="D389" s="17">
        <v>347</v>
      </c>
      <c r="E389" s="17"/>
      <c r="F389" s="33"/>
      <c r="G389" s="31">
        <v>12.5733762891</v>
      </c>
      <c r="H389" s="31">
        <v>15.727183822500001</v>
      </c>
      <c r="I389" s="31">
        <v>12.792224794899999</v>
      </c>
      <c r="J389" s="18">
        <v>0.26421508529999999</v>
      </c>
      <c r="K389" s="18">
        <v>-0.20871028859999999</v>
      </c>
      <c r="L389" s="17">
        <v>224</v>
      </c>
      <c r="M389" s="17">
        <v>6</v>
      </c>
      <c r="N389" s="17">
        <v>7</v>
      </c>
      <c r="O389" s="17" t="s">
        <v>71</v>
      </c>
      <c r="P389" s="17" t="s">
        <v>71</v>
      </c>
      <c r="Q389" s="17" t="s">
        <v>71</v>
      </c>
      <c r="R389" s="17" t="s">
        <v>71</v>
      </c>
      <c r="S389" s="17"/>
      <c r="T389" s="17"/>
      <c r="U389" s="17"/>
      <c r="V389" s="17"/>
      <c r="W389" s="17">
        <v>0</v>
      </c>
      <c r="X389" s="17">
        <f>SUM(Table1[[#This Row],[111]:[115]])</f>
        <v>0</v>
      </c>
      <c r="Y389" s="17">
        <v>3</v>
      </c>
      <c r="Z389" s="17"/>
      <c r="AA389" s="17">
        <v>3</v>
      </c>
      <c r="AB389" s="17"/>
      <c r="AC389" s="17"/>
      <c r="AD389" s="17"/>
      <c r="AE389" s="17"/>
      <c r="AF389" s="17"/>
      <c r="AG389" s="17"/>
      <c r="AH389" s="17">
        <v>0</v>
      </c>
      <c r="AI389" s="17">
        <f>SUM(Table1[[#This Row],[121]:[130]])</f>
        <v>6</v>
      </c>
      <c r="AJ389" s="17"/>
      <c r="AK389" s="17"/>
      <c r="AL389" s="17">
        <v>-3</v>
      </c>
      <c r="AM389" s="17">
        <f>SUM(Table1[[#This Row],[211]:[213]])</f>
        <v>-3</v>
      </c>
      <c r="AN389" s="17"/>
      <c r="AO389" s="17"/>
      <c r="AP389" s="17"/>
      <c r="AQ389" s="17"/>
      <c r="AR389" s="19">
        <v>0</v>
      </c>
      <c r="AS389" s="27">
        <f>SUM(Table1[[#This Row],[221]:[225]])</f>
        <v>0</v>
      </c>
    </row>
    <row r="390" spans="1:45" x14ac:dyDescent="0.25">
      <c r="A390" s="2">
        <v>348</v>
      </c>
      <c r="B390" s="36" t="s">
        <v>525</v>
      </c>
      <c r="C390" s="17">
        <f t="shared" si="5"/>
        <v>3</v>
      </c>
      <c r="D390" s="17">
        <v>348</v>
      </c>
      <c r="E390" s="17"/>
      <c r="F390" s="33"/>
      <c r="G390" s="31">
        <v>206.5524338498</v>
      </c>
      <c r="H390" s="31">
        <v>142.57313222400001</v>
      </c>
      <c r="I390" s="31">
        <v>175.1409556225</v>
      </c>
      <c r="J390" s="18">
        <v>-0.53056192489999998</v>
      </c>
      <c r="K390" s="18">
        <v>0.28362555760000002</v>
      </c>
      <c r="L390" s="17">
        <v>237</v>
      </c>
      <c r="M390" s="17">
        <v>5</v>
      </c>
      <c r="N390" s="17">
        <v>49</v>
      </c>
      <c r="O390" s="17" t="s">
        <v>71</v>
      </c>
      <c r="P390" s="17" t="s">
        <v>71</v>
      </c>
      <c r="Q390" s="17" t="s">
        <v>71</v>
      </c>
      <c r="R390" s="17" t="s">
        <v>71</v>
      </c>
      <c r="S390" s="17"/>
      <c r="T390" s="17"/>
      <c r="U390" s="17"/>
      <c r="V390" s="17"/>
      <c r="W390" s="17">
        <v>0</v>
      </c>
      <c r="X390" s="17">
        <f>SUM(Table1[[#This Row],[111]:[115]])</f>
        <v>0</v>
      </c>
      <c r="Y390" s="17">
        <v>3</v>
      </c>
      <c r="Z390" s="17"/>
      <c r="AA390" s="17">
        <v>3</v>
      </c>
      <c r="AB390" s="17"/>
      <c r="AC390" s="17"/>
      <c r="AD390" s="17"/>
      <c r="AE390" s="17"/>
      <c r="AF390" s="17"/>
      <c r="AG390" s="17"/>
      <c r="AH390" s="17">
        <v>0</v>
      </c>
      <c r="AI390" s="17">
        <f>SUM(Table1[[#This Row],[121]:[130]])</f>
        <v>6</v>
      </c>
      <c r="AJ390" s="17"/>
      <c r="AK390" s="17"/>
      <c r="AL390" s="17">
        <v>-3</v>
      </c>
      <c r="AM390" s="17">
        <f>SUM(Table1[[#This Row],[211]:[213]])</f>
        <v>-3</v>
      </c>
      <c r="AN390" s="17"/>
      <c r="AO390" s="17"/>
      <c r="AP390" s="17"/>
      <c r="AQ390" s="17"/>
      <c r="AR390" s="19">
        <v>0</v>
      </c>
      <c r="AS390" s="27">
        <f>SUM(Table1[[#This Row],[221]:[225]])</f>
        <v>0</v>
      </c>
    </row>
    <row r="391" spans="1:45" x14ac:dyDescent="0.25">
      <c r="A391" s="2">
        <v>349</v>
      </c>
      <c r="B391" s="36" t="s">
        <v>526</v>
      </c>
      <c r="C391" s="17">
        <f t="shared" si="5"/>
        <v>3</v>
      </c>
      <c r="D391" s="17">
        <v>349</v>
      </c>
      <c r="E391" s="17"/>
      <c r="F391" s="33"/>
      <c r="G391" s="31">
        <v>7.3356774436999999</v>
      </c>
      <c r="H391" s="31">
        <v>5.4279154244000001</v>
      </c>
      <c r="I391" s="31">
        <v>5.2360438464000003</v>
      </c>
      <c r="J391" s="18">
        <v>-0.27460874239999999</v>
      </c>
      <c r="K391" s="18">
        <v>-5.48488538E-2</v>
      </c>
      <c r="L391" s="17">
        <v>238</v>
      </c>
      <c r="M391" s="17">
        <v>6</v>
      </c>
      <c r="N391" s="17">
        <v>18</v>
      </c>
      <c r="O391" s="17" t="s">
        <v>71</v>
      </c>
      <c r="P391" s="17" t="s">
        <v>71</v>
      </c>
      <c r="Q391" s="17" t="s">
        <v>71</v>
      </c>
      <c r="R391" s="17" t="s">
        <v>71</v>
      </c>
      <c r="S391" s="17"/>
      <c r="T391" s="17"/>
      <c r="U391" s="17"/>
      <c r="V391" s="17"/>
      <c r="W391" s="17">
        <v>0</v>
      </c>
      <c r="X391" s="17">
        <f>SUM(Table1[[#This Row],[111]:[115]])</f>
        <v>0</v>
      </c>
      <c r="Y391" s="17">
        <v>3</v>
      </c>
      <c r="Z391" s="17"/>
      <c r="AA391" s="17">
        <v>3</v>
      </c>
      <c r="AB391" s="17"/>
      <c r="AC391" s="17"/>
      <c r="AD391" s="17"/>
      <c r="AE391" s="17"/>
      <c r="AF391" s="17"/>
      <c r="AG391" s="17"/>
      <c r="AH391" s="17">
        <v>0</v>
      </c>
      <c r="AI391" s="17">
        <f>SUM(Table1[[#This Row],[121]:[130]])</f>
        <v>6</v>
      </c>
      <c r="AJ391" s="17"/>
      <c r="AK391" s="17"/>
      <c r="AL391" s="17">
        <v>-3</v>
      </c>
      <c r="AM391" s="17">
        <f>SUM(Table1[[#This Row],[211]:[213]])</f>
        <v>-3</v>
      </c>
      <c r="AN391" s="17"/>
      <c r="AO391" s="17"/>
      <c r="AP391" s="17"/>
      <c r="AQ391" s="17"/>
      <c r="AR391" s="19">
        <v>0</v>
      </c>
      <c r="AS391" s="27">
        <f>SUM(Table1[[#This Row],[221]:[225]])</f>
        <v>0</v>
      </c>
    </row>
    <row r="392" spans="1:45" x14ac:dyDescent="0.25">
      <c r="A392" s="2">
        <v>350</v>
      </c>
      <c r="B392" s="36" t="s">
        <v>528</v>
      </c>
      <c r="C392" s="17">
        <f t="shared" si="5"/>
        <v>3</v>
      </c>
      <c r="D392" s="17">
        <v>350</v>
      </c>
      <c r="E392" s="17"/>
      <c r="F392" s="33"/>
      <c r="G392" s="31">
        <v>31.631531733700001</v>
      </c>
      <c r="H392" s="31">
        <v>22.249469886699998</v>
      </c>
      <c r="I392" s="31">
        <v>23.264255896200002</v>
      </c>
      <c r="J392" s="18">
        <v>-0.54263775999999997</v>
      </c>
      <c r="K392" s="18">
        <v>8.4688374400000002E-2</v>
      </c>
      <c r="L392" s="17">
        <v>242</v>
      </c>
      <c r="M392" s="17">
        <v>6</v>
      </c>
      <c r="N392" s="17">
        <v>18</v>
      </c>
      <c r="O392" s="17" t="s">
        <v>71</v>
      </c>
      <c r="P392" s="17" t="s">
        <v>71</v>
      </c>
      <c r="Q392" s="17" t="s">
        <v>71</v>
      </c>
      <c r="R392" s="17" t="s">
        <v>71</v>
      </c>
      <c r="S392" s="17"/>
      <c r="T392" s="17"/>
      <c r="U392" s="17"/>
      <c r="V392" s="17"/>
      <c r="W392" s="17">
        <v>0</v>
      </c>
      <c r="X392" s="17">
        <f>SUM(Table1[[#This Row],[111]:[115]])</f>
        <v>0</v>
      </c>
      <c r="Y392" s="17">
        <v>3</v>
      </c>
      <c r="Z392" s="17"/>
      <c r="AA392" s="17">
        <v>3</v>
      </c>
      <c r="AB392" s="17"/>
      <c r="AC392" s="17"/>
      <c r="AD392" s="17"/>
      <c r="AE392" s="17"/>
      <c r="AF392" s="17"/>
      <c r="AG392" s="17"/>
      <c r="AH392" s="17">
        <v>0</v>
      </c>
      <c r="AI392" s="17">
        <f>SUM(Table1[[#This Row],[121]:[130]])</f>
        <v>6</v>
      </c>
      <c r="AJ392" s="17"/>
      <c r="AK392" s="17"/>
      <c r="AL392" s="17">
        <v>-3</v>
      </c>
      <c r="AM392" s="17">
        <f>SUM(Table1[[#This Row],[211]:[213]])</f>
        <v>-3</v>
      </c>
      <c r="AN392" s="17"/>
      <c r="AO392" s="17"/>
      <c r="AP392" s="17"/>
      <c r="AQ392" s="17"/>
      <c r="AR392" s="19">
        <v>0</v>
      </c>
      <c r="AS392" s="27">
        <f>SUM(Table1[[#This Row],[221]:[225]])</f>
        <v>0</v>
      </c>
    </row>
    <row r="393" spans="1:45" x14ac:dyDescent="0.25">
      <c r="A393" s="2">
        <v>351</v>
      </c>
      <c r="B393" s="36" t="s">
        <v>529</v>
      </c>
      <c r="C393" s="17">
        <f t="shared" si="5"/>
        <v>3</v>
      </c>
      <c r="D393" s="17">
        <v>351</v>
      </c>
      <c r="E393" s="17"/>
      <c r="F393" s="33"/>
      <c r="G393" s="31">
        <v>37.259630094899997</v>
      </c>
      <c r="H393" s="31">
        <v>46.642557731499998</v>
      </c>
      <c r="I393" s="31">
        <v>42.4559378796</v>
      </c>
      <c r="J393" s="18">
        <v>0.30946363469999999</v>
      </c>
      <c r="K393" s="18">
        <v>-0.1535842248</v>
      </c>
      <c r="L393" s="17">
        <v>243</v>
      </c>
      <c r="M393" s="17">
        <v>4</v>
      </c>
      <c r="N393" s="17">
        <v>3</v>
      </c>
      <c r="O393" s="17" t="s">
        <v>71</v>
      </c>
      <c r="P393" s="17" t="s">
        <v>71</v>
      </c>
      <c r="Q393" s="17" t="s">
        <v>71</v>
      </c>
      <c r="R393" s="17" t="s">
        <v>71</v>
      </c>
      <c r="S393" s="17"/>
      <c r="T393" s="17"/>
      <c r="U393" s="17"/>
      <c r="V393" s="17"/>
      <c r="W393" s="17">
        <v>0</v>
      </c>
      <c r="X393" s="17">
        <f>SUM(Table1[[#This Row],[111]:[115]])</f>
        <v>0</v>
      </c>
      <c r="Y393" s="17">
        <v>3</v>
      </c>
      <c r="Z393" s="17"/>
      <c r="AA393" s="17">
        <v>3</v>
      </c>
      <c r="AB393" s="17"/>
      <c r="AC393" s="17"/>
      <c r="AD393" s="17"/>
      <c r="AE393" s="17"/>
      <c r="AF393" s="17"/>
      <c r="AG393" s="17"/>
      <c r="AH393" s="17">
        <v>0</v>
      </c>
      <c r="AI393" s="17">
        <f>SUM(Table1[[#This Row],[121]:[130]])</f>
        <v>6</v>
      </c>
      <c r="AJ393" s="17"/>
      <c r="AK393" s="17"/>
      <c r="AL393" s="17">
        <v>-3</v>
      </c>
      <c r="AM393" s="17">
        <f>SUM(Table1[[#This Row],[211]:[213]])</f>
        <v>-3</v>
      </c>
      <c r="AN393" s="17"/>
      <c r="AO393" s="17"/>
      <c r="AP393" s="17"/>
      <c r="AQ393" s="17"/>
      <c r="AR393" s="19">
        <v>0</v>
      </c>
      <c r="AS393" s="27">
        <f>SUM(Table1[[#This Row],[221]:[225]])</f>
        <v>0</v>
      </c>
    </row>
    <row r="394" spans="1:45" x14ac:dyDescent="0.25">
      <c r="A394" s="2">
        <v>352</v>
      </c>
      <c r="B394" s="36" t="s">
        <v>530</v>
      </c>
      <c r="C394" s="17">
        <f t="shared" si="5"/>
        <v>3</v>
      </c>
      <c r="D394" s="17">
        <v>352</v>
      </c>
      <c r="E394" s="17"/>
      <c r="F394" s="33"/>
      <c r="G394" s="31">
        <v>113.90821741889999</v>
      </c>
      <c r="H394" s="31">
        <v>106.3609416929</v>
      </c>
      <c r="I394" s="31">
        <v>118.63420289459999</v>
      </c>
      <c r="J394" s="18">
        <v>-0.1085194766</v>
      </c>
      <c r="K394" s="18">
        <v>0.18659888729999999</v>
      </c>
      <c r="L394" s="17">
        <v>246</v>
      </c>
      <c r="M394" s="17">
        <v>2</v>
      </c>
      <c r="N394" s="17">
        <v>0</v>
      </c>
      <c r="O394" s="17" t="s">
        <v>71</v>
      </c>
      <c r="P394" s="17" t="s">
        <v>71</v>
      </c>
      <c r="Q394" s="17" t="s">
        <v>71</v>
      </c>
      <c r="R394" s="17" t="s">
        <v>71</v>
      </c>
      <c r="S394" s="17"/>
      <c r="T394" s="17"/>
      <c r="U394" s="17"/>
      <c r="V394" s="17"/>
      <c r="W394" s="17">
        <v>0</v>
      </c>
      <c r="X394" s="17">
        <f>SUM(Table1[[#This Row],[111]:[115]])</f>
        <v>0</v>
      </c>
      <c r="Y394" s="17">
        <v>3</v>
      </c>
      <c r="Z394" s="17"/>
      <c r="AA394" s="17">
        <v>3</v>
      </c>
      <c r="AB394" s="17"/>
      <c r="AC394" s="17"/>
      <c r="AD394" s="17"/>
      <c r="AE394" s="17"/>
      <c r="AF394" s="17"/>
      <c r="AG394" s="17"/>
      <c r="AH394" s="17">
        <v>0</v>
      </c>
      <c r="AI394" s="17">
        <f>SUM(Table1[[#This Row],[121]:[130]])</f>
        <v>6</v>
      </c>
      <c r="AJ394" s="17"/>
      <c r="AK394" s="17"/>
      <c r="AL394" s="17">
        <v>-3</v>
      </c>
      <c r="AM394" s="17">
        <f>SUM(Table1[[#This Row],[211]:[213]])</f>
        <v>-3</v>
      </c>
      <c r="AN394" s="17"/>
      <c r="AO394" s="17"/>
      <c r="AP394" s="17"/>
      <c r="AQ394" s="17"/>
      <c r="AR394" s="19">
        <v>0</v>
      </c>
      <c r="AS394" s="27">
        <f>SUM(Table1[[#This Row],[221]:[225]])</f>
        <v>0</v>
      </c>
    </row>
    <row r="395" spans="1:45" x14ac:dyDescent="0.25">
      <c r="A395" s="2">
        <v>353</v>
      </c>
      <c r="B395" s="36" t="s">
        <v>532</v>
      </c>
      <c r="C395" s="17">
        <f t="shared" si="5"/>
        <v>3</v>
      </c>
      <c r="D395" s="17">
        <v>353</v>
      </c>
      <c r="E395" s="17"/>
      <c r="F395" s="33"/>
      <c r="G395" s="31">
        <v>77.645162026400001</v>
      </c>
      <c r="H395" s="31">
        <v>70.049615339599995</v>
      </c>
      <c r="I395" s="31">
        <v>68.721841401800006</v>
      </c>
      <c r="J395" s="18">
        <v>-0.16045376250000001</v>
      </c>
      <c r="K395" s="18">
        <v>1.70470938E-2</v>
      </c>
      <c r="L395" s="17">
        <v>256</v>
      </c>
      <c r="M395" s="17">
        <v>4</v>
      </c>
      <c r="N395" s="17">
        <v>0</v>
      </c>
      <c r="O395" s="17" t="s">
        <v>71</v>
      </c>
      <c r="P395" s="17" t="s">
        <v>71</v>
      </c>
      <c r="Q395" s="17" t="s">
        <v>71</v>
      </c>
      <c r="R395" s="17" t="s">
        <v>71</v>
      </c>
      <c r="S395" s="17"/>
      <c r="T395" s="17"/>
      <c r="U395" s="17"/>
      <c r="V395" s="17"/>
      <c r="W395" s="17">
        <v>0</v>
      </c>
      <c r="X395" s="17">
        <f>SUM(Table1[[#This Row],[111]:[115]])</f>
        <v>0</v>
      </c>
      <c r="Y395" s="17">
        <v>3</v>
      </c>
      <c r="Z395" s="17"/>
      <c r="AA395" s="17">
        <v>3</v>
      </c>
      <c r="AB395" s="17"/>
      <c r="AC395" s="17"/>
      <c r="AD395" s="17"/>
      <c r="AE395" s="17"/>
      <c r="AF395" s="17"/>
      <c r="AG395" s="17"/>
      <c r="AH395" s="17">
        <v>0</v>
      </c>
      <c r="AI395" s="17">
        <f>SUM(Table1[[#This Row],[121]:[130]])</f>
        <v>6</v>
      </c>
      <c r="AJ395" s="17"/>
      <c r="AK395" s="17"/>
      <c r="AL395" s="17">
        <v>-3</v>
      </c>
      <c r="AM395" s="17">
        <f>SUM(Table1[[#This Row],[211]:[213]])</f>
        <v>-3</v>
      </c>
      <c r="AN395" s="17"/>
      <c r="AO395" s="17"/>
      <c r="AP395" s="17"/>
      <c r="AQ395" s="17"/>
      <c r="AR395" s="19">
        <v>0</v>
      </c>
      <c r="AS395" s="27">
        <f>SUM(Table1[[#This Row],[221]:[225]])</f>
        <v>0</v>
      </c>
    </row>
    <row r="396" spans="1:45" x14ac:dyDescent="0.25">
      <c r="A396" s="2">
        <v>354</v>
      </c>
      <c r="B396" s="36" t="s">
        <v>533</v>
      </c>
      <c r="C396" s="17">
        <f t="shared" si="5"/>
        <v>3</v>
      </c>
      <c r="D396" s="17">
        <v>354</v>
      </c>
      <c r="E396" s="17"/>
      <c r="F396" s="33"/>
      <c r="G396" s="31">
        <v>15.469849972800001</v>
      </c>
      <c r="H396" s="31">
        <v>16.851354458300001</v>
      </c>
      <c r="I396" s="31">
        <v>14.7611255848</v>
      </c>
      <c r="J396" s="18">
        <v>0.17459109880000001</v>
      </c>
      <c r="K396" s="18">
        <v>-0.31448232609999999</v>
      </c>
      <c r="L396" s="17">
        <v>257</v>
      </c>
      <c r="M396" s="17">
        <v>4</v>
      </c>
      <c r="N396" s="17">
        <v>0</v>
      </c>
      <c r="O396" s="17" t="s">
        <v>71</v>
      </c>
      <c r="P396" s="17" t="s">
        <v>71</v>
      </c>
      <c r="Q396" s="17" t="s">
        <v>71</v>
      </c>
      <c r="R396" s="17" t="s">
        <v>71</v>
      </c>
      <c r="S396" s="17"/>
      <c r="T396" s="17"/>
      <c r="U396" s="17"/>
      <c r="V396" s="17"/>
      <c r="W396" s="17">
        <v>0</v>
      </c>
      <c r="X396" s="17">
        <f>SUM(Table1[[#This Row],[111]:[115]])</f>
        <v>0</v>
      </c>
      <c r="Y396" s="17">
        <v>3</v>
      </c>
      <c r="Z396" s="17"/>
      <c r="AA396" s="17">
        <v>3</v>
      </c>
      <c r="AB396" s="17"/>
      <c r="AC396" s="17"/>
      <c r="AD396" s="17"/>
      <c r="AE396" s="17"/>
      <c r="AF396" s="17"/>
      <c r="AG396" s="17"/>
      <c r="AH396" s="17">
        <v>0</v>
      </c>
      <c r="AI396" s="17">
        <f>SUM(Table1[[#This Row],[121]:[130]])</f>
        <v>6</v>
      </c>
      <c r="AJ396" s="17"/>
      <c r="AK396" s="17"/>
      <c r="AL396" s="17">
        <v>-3</v>
      </c>
      <c r="AM396" s="17">
        <f>SUM(Table1[[#This Row],[211]:[213]])</f>
        <v>-3</v>
      </c>
      <c r="AN396" s="17"/>
      <c r="AO396" s="17"/>
      <c r="AP396" s="17"/>
      <c r="AQ396" s="17"/>
      <c r="AR396" s="19">
        <v>0</v>
      </c>
      <c r="AS396" s="27">
        <f>SUM(Table1[[#This Row],[221]:[225]])</f>
        <v>0</v>
      </c>
    </row>
    <row r="397" spans="1:45" x14ac:dyDescent="0.25">
      <c r="A397" s="2">
        <v>355</v>
      </c>
      <c r="B397" s="36" t="s">
        <v>534</v>
      </c>
      <c r="C397" s="17">
        <f t="shared" si="5"/>
        <v>3</v>
      </c>
      <c r="D397" s="17">
        <v>355</v>
      </c>
      <c r="E397" s="17"/>
      <c r="F397" s="33"/>
      <c r="G397" s="31">
        <v>30.3783693128</v>
      </c>
      <c r="H397" s="31">
        <v>26.978240183099999</v>
      </c>
      <c r="I397" s="31">
        <v>22.975921626600002</v>
      </c>
      <c r="J397" s="18">
        <v>-0.1459557396</v>
      </c>
      <c r="K397" s="18">
        <v>-0.21829515090000001</v>
      </c>
      <c r="L397" s="17">
        <v>257</v>
      </c>
      <c r="M397" s="17">
        <v>2</v>
      </c>
      <c r="N397" s="17">
        <v>0</v>
      </c>
      <c r="O397" s="17" t="s">
        <v>71</v>
      </c>
      <c r="P397" s="17" t="s">
        <v>71</v>
      </c>
      <c r="Q397" s="17" t="s">
        <v>71</v>
      </c>
      <c r="R397" s="17" t="s">
        <v>71</v>
      </c>
      <c r="S397" s="17"/>
      <c r="T397" s="17"/>
      <c r="U397" s="17"/>
      <c r="V397" s="17"/>
      <c r="W397" s="17">
        <v>0</v>
      </c>
      <c r="X397" s="17">
        <f>SUM(Table1[[#This Row],[111]:[115]])</f>
        <v>0</v>
      </c>
      <c r="Y397" s="17">
        <v>3</v>
      </c>
      <c r="Z397" s="17"/>
      <c r="AA397" s="17">
        <v>3</v>
      </c>
      <c r="AB397" s="17"/>
      <c r="AC397" s="17"/>
      <c r="AD397" s="17"/>
      <c r="AE397" s="17"/>
      <c r="AF397" s="17"/>
      <c r="AG397" s="17"/>
      <c r="AH397" s="17">
        <v>0</v>
      </c>
      <c r="AI397" s="17">
        <f>SUM(Table1[[#This Row],[121]:[130]])</f>
        <v>6</v>
      </c>
      <c r="AJ397" s="17"/>
      <c r="AK397" s="17"/>
      <c r="AL397" s="17">
        <v>-3</v>
      </c>
      <c r="AM397" s="17">
        <f>SUM(Table1[[#This Row],[211]:[213]])</f>
        <v>-3</v>
      </c>
      <c r="AN397" s="17"/>
      <c r="AO397" s="17"/>
      <c r="AP397" s="17"/>
      <c r="AQ397" s="17"/>
      <c r="AR397" s="19">
        <v>0</v>
      </c>
      <c r="AS397" s="27">
        <f>SUM(Table1[[#This Row],[221]:[225]])</f>
        <v>0</v>
      </c>
    </row>
    <row r="398" spans="1:45" x14ac:dyDescent="0.25">
      <c r="A398" s="2">
        <v>356</v>
      </c>
      <c r="B398" s="36" t="s">
        <v>535</v>
      </c>
      <c r="C398" s="17">
        <f t="shared" si="5"/>
        <v>3</v>
      </c>
      <c r="D398" s="17">
        <v>356</v>
      </c>
      <c r="E398" s="17"/>
      <c r="F398" s="33"/>
      <c r="G398" s="31">
        <v>4.8192187667999997</v>
      </c>
      <c r="H398" s="31">
        <v>5.6735059769999996</v>
      </c>
      <c r="I398" s="31">
        <v>5.9264476281</v>
      </c>
      <c r="J398" s="18">
        <v>0.38244649320000002</v>
      </c>
      <c r="K398" s="18">
        <v>-5.9770201799999999E-2</v>
      </c>
      <c r="L398" s="17">
        <v>263</v>
      </c>
      <c r="M398" s="17">
        <v>6</v>
      </c>
      <c r="N398" s="17">
        <v>18</v>
      </c>
      <c r="O398" s="17" t="s">
        <v>71</v>
      </c>
      <c r="P398" s="17" t="s">
        <v>71</v>
      </c>
      <c r="Q398" s="17" t="s">
        <v>71</v>
      </c>
      <c r="R398" s="17" t="s">
        <v>71</v>
      </c>
      <c r="S398" s="17"/>
      <c r="T398" s="17"/>
      <c r="U398" s="17"/>
      <c r="V398" s="17"/>
      <c r="W398" s="17">
        <v>0</v>
      </c>
      <c r="X398" s="17">
        <f>SUM(Table1[[#This Row],[111]:[115]])</f>
        <v>0</v>
      </c>
      <c r="Y398" s="17">
        <v>3</v>
      </c>
      <c r="Z398" s="17"/>
      <c r="AA398" s="17">
        <v>3</v>
      </c>
      <c r="AB398" s="17"/>
      <c r="AC398" s="17"/>
      <c r="AD398" s="17"/>
      <c r="AE398" s="17"/>
      <c r="AF398" s="17"/>
      <c r="AG398" s="17"/>
      <c r="AH398" s="17">
        <v>0</v>
      </c>
      <c r="AI398" s="17">
        <f>SUM(Table1[[#This Row],[121]:[130]])</f>
        <v>6</v>
      </c>
      <c r="AJ398" s="17"/>
      <c r="AK398" s="17"/>
      <c r="AL398" s="17">
        <v>-3</v>
      </c>
      <c r="AM398" s="17">
        <f>SUM(Table1[[#This Row],[211]:[213]])</f>
        <v>-3</v>
      </c>
      <c r="AN398" s="17"/>
      <c r="AO398" s="17"/>
      <c r="AP398" s="17"/>
      <c r="AQ398" s="17"/>
      <c r="AR398" s="19">
        <v>0</v>
      </c>
      <c r="AS398" s="27">
        <f>SUM(Table1[[#This Row],[221]:[225]])</f>
        <v>0</v>
      </c>
    </row>
    <row r="399" spans="1:45" x14ac:dyDescent="0.25">
      <c r="A399" s="2">
        <v>357</v>
      </c>
      <c r="B399" s="36" t="s">
        <v>536</v>
      </c>
      <c r="C399" s="17">
        <f t="shared" si="5"/>
        <v>3</v>
      </c>
      <c r="D399" s="17">
        <v>357</v>
      </c>
      <c r="E399" s="17"/>
      <c r="F399" s="33"/>
      <c r="G399" s="31">
        <v>31.6274774382</v>
      </c>
      <c r="H399" s="31">
        <v>20.192272447600001</v>
      </c>
      <c r="I399" s="31">
        <v>23.112922749399999</v>
      </c>
      <c r="J399" s="18">
        <v>-0.68365618009999995</v>
      </c>
      <c r="K399" s="18">
        <v>0.18730450260000001</v>
      </c>
      <c r="L399" s="17">
        <v>264</v>
      </c>
      <c r="M399" s="17">
        <v>4</v>
      </c>
      <c r="N399" s="17">
        <v>20</v>
      </c>
      <c r="O399" s="17" t="s">
        <v>71</v>
      </c>
      <c r="P399" s="17" t="s">
        <v>71</v>
      </c>
      <c r="Q399" s="17" t="s">
        <v>71</v>
      </c>
      <c r="R399" s="17" t="s">
        <v>71</v>
      </c>
      <c r="S399" s="17"/>
      <c r="T399" s="17"/>
      <c r="U399" s="17"/>
      <c r="V399" s="17"/>
      <c r="W399" s="17">
        <v>0</v>
      </c>
      <c r="X399" s="17">
        <f>SUM(Table1[[#This Row],[111]:[115]])</f>
        <v>0</v>
      </c>
      <c r="Y399" s="17">
        <v>3</v>
      </c>
      <c r="Z399" s="17"/>
      <c r="AA399" s="17">
        <v>3</v>
      </c>
      <c r="AB399" s="17"/>
      <c r="AC399" s="17"/>
      <c r="AD399" s="17"/>
      <c r="AE399" s="17"/>
      <c r="AF399" s="17"/>
      <c r="AG399" s="17"/>
      <c r="AH399" s="17">
        <v>0</v>
      </c>
      <c r="AI399" s="17">
        <f>SUM(Table1[[#This Row],[121]:[130]])</f>
        <v>6</v>
      </c>
      <c r="AJ399" s="17"/>
      <c r="AK399" s="17"/>
      <c r="AL399" s="17">
        <v>-3</v>
      </c>
      <c r="AM399" s="17">
        <f>SUM(Table1[[#This Row],[211]:[213]])</f>
        <v>-3</v>
      </c>
      <c r="AN399" s="17"/>
      <c r="AO399" s="17"/>
      <c r="AP399" s="17"/>
      <c r="AQ399" s="17"/>
      <c r="AR399" s="19">
        <v>0</v>
      </c>
      <c r="AS399" s="27">
        <f>SUM(Table1[[#This Row],[221]:[225]])</f>
        <v>0</v>
      </c>
    </row>
    <row r="400" spans="1:45" x14ac:dyDescent="0.25">
      <c r="A400" s="2">
        <v>358</v>
      </c>
      <c r="B400" s="36" t="s">
        <v>539</v>
      </c>
      <c r="C400" s="17">
        <f t="shared" si="5"/>
        <v>3</v>
      </c>
      <c r="D400" s="17">
        <v>358</v>
      </c>
      <c r="E400" s="17"/>
      <c r="F400" s="33"/>
      <c r="G400" s="31">
        <v>14.2717639486</v>
      </c>
      <c r="H400" s="31">
        <v>14.7957298446</v>
      </c>
      <c r="I400" s="31">
        <v>7.249373308</v>
      </c>
      <c r="J400" s="18">
        <v>-1.4780193699999999E-2</v>
      </c>
      <c r="K400" s="18">
        <v>-1.0191297108999999</v>
      </c>
      <c r="L400" s="17">
        <v>271</v>
      </c>
      <c r="M400" s="17">
        <v>4</v>
      </c>
      <c r="N400" s="17">
        <v>0</v>
      </c>
      <c r="O400" s="17" t="s">
        <v>71</v>
      </c>
      <c r="P400" s="17" t="s">
        <v>71</v>
      </c>
      <c r="Q400" s="17" t="s">
        <v>71</v>
      </c>
      <c r="R400" s="17" t="s">
        <v>71</v>
      </c>
      <c r="S400" s="17"/>
      <c r="T400" s="17"/>
      <c r="U400" s="17"/>
      <c r="V400" s="17"/>
      <c r="W400" s="17">
        <v>0</v>
      </c>
      <c r="X400" s="17">
        <f>SUM(Table1[[#This Row],[111]:[115]])</f>
        <v>0</v>
      </c>
      <c r="Y400" s="17">
        <v>3</v>
      </c>
      <c r="Z400" s="17"/>
      <c r="AA400" s="17">
        <v>3</v>
      </c>
      <c r="AB400" s="17"/>
      <c r="AC400" s="17"/>
      <c r="AD400" s="17"/>
      <c r="AE400" s="17"/>
      <c r="AF400" s="17"/>
      <c r="AG400" s="17"/>
      <c r="AH400" s="17">
        <v>0</v>
      </c>
      <c r="AI400" s="17">
        <f>SUM(Table1[[#This Row],[121]:[130]])</f>
        <v>6</v>
      </c>
      <c r="AJ400" s="17"/>
      <c r="AK400" s="17"/>
      <c r="AL400" s="17">
        <v>-3</v>
      </c>
      <c r="AM400" s="17">
        <f>SUM(Table1[[#This Row],[211]:[213]])</f>
        <v>-3</v>
      </c>
      <c r="AN400" s="17"/>
      <c r="AO400" s="17"/>
      <c r="AP400" s="17"/>
      <c r="AQ400" s="17"/>
      <c r="AR400" s="19">
        <v>0</v>
      </c>
      <c r="AS400" s="27">
        <f>SUM(Table1[[#This Row],[221]:[225]])</f>
        <v>0</v>
      </c>
    </row>
    <row r="401" spans="1:45" x14ac:dyDescent="0.25">
      <c r="A401" s="2">
        <v>359</v>
      </c>
      <c r="B401" s="36" t="s">
        <v>543</v>
      </c>
      <c r="C401" s="17">
        <f t="shared" si="5"/>
        <v>3</v>
      </c>
      <c r="D401" s="17">
        <v>359</v>
      </c>
      <c r="E401" s="17"/>
      <c r="F401" s="33"/>
      <c r="G401" s="31">
        <v>7.7040530441000001</v>
      </c>
      <c r="H401" s="31">
        <v>10.5039550917</v>
      </c>
      <c r="I401" s="31">
        <v>12.6184148808</v>
      </c>
      <c r="J401" s="18">
        <v>0.44050243300000003</v>
      </c>
      <c r="K401" s="18">
        <v>0.29062197810000001</v>
      </c>
      <c r="L401" s="17">
        <v>279</v>
      </c>
      <c r="M401" s="17">
        <v>5</v>
      </c>
      <c r="N401" s="17">
        <v>20</v>
      </c>
      <c r="O401" s="17" t="s">
        <v>71</v>
      </c>
      <c r="P401" s="17" t="s">
        <v>71</v>
      </c>
      <c r="Q401" s="17" t="s">
        <v>71</v>
      </c>
      <c r="R401" s="17" t="s">
        <v>71</v>
      </c>
      <c r="S401" s="17"/>
      <c r="T401" s="17"/>
      <c r="U401" s="17"/>
      <c r="V401" s="17"/>
      <c r="W401" s="17">
        <v>0</v>
      </c>
      <c r="X401" s="17">
        <f>SUM(Table1[[#This Row],[111]:[115]])</f>
        <v>0</v>
      </c>
      <c r="Y401" s="17">
        <v>3</v>
      </c>
      <c r="Z401" s="17"/>
      <c r="AA401" s="17">
        <v>3</v>
      </c>
      <c r="AB401" s="17"/>
      <c r="AC401" s="17"/>
      <c r="AD401" s="17"/>
      <c r="AE401" s="17"/>
      <c r="AF401" s="17"/>
      <c r="AG401" s="17"/>
      <c r="AH401" s="17">
        <v>0</v>
      </c>
      <c r="AI401" s="17">
        <f>SUM(Table1[[#This Row],[121]:[130]])</f>
        <v>6</v>
      </c>
      <c r="AJ401" s="17"/>
      <c r="AK401" s="17"/>
      <c r="AL401" s="17">
        <v>-3</v>
      </c>
      <c r="AM401" s="17">
        <f>SUM(Table1[[#This Row],[211]:[213]])</f>
        <v>-3</v>
      </c>
      <c r="AN401" s="17"/>
      <c r="AO401" s="17"/>
      <c r="AP401" s="17"/>
      <c r="AQ401" s="17"/>
      <c r="AR401" s="19">
        <v>0</v>
      </c>
      <c r="AS401" s="27">
        <f>SUM(Table1[[#This Row],[221]:[225]])</f>
        <v>0</v>
      </c>
    </row>
    <row r="402" spans="1:45" x14ac:dyDescent="0.25">
      <c r="A402" s="2">
        <v>360</v>
      </c>
      <c r="B402" s="36" t="s">
        <v>546</v>
      </c>
      <c r="C402" s="17">
        <f t="shared" si="5"/>
        <v>3</v>
      </c>
      <c r="D402" s="17">
        <v>360</v>
      </c>
      <c r="E402" s="17"/>
      <c r="F402" s="33"/>
      <c r="G402" s="31">
        <v>27.890682510600001</v>
      </c>
      <c r="H402" s="31">
        <v>20.561912184899999</v>
      </c>
      <c r="I402" s="31">
        <v>23.0645428692</v>
      </c>
      <c r="J402" s="18">
        <v>-0.48472771710000001</v>
      </c>
      <c r="K402" s="18">
        <v>0.20732480619999999</v>
      </c>
      <c r="L402" s="17">
        <v>293</v>
      </c>
      <c r="M402" s="17">
        <v>4</v>
      </c>
      <c r="N402" s="17">
        <v>18</v>
      </c>
      <c r="O402" s="17" t="s">
        <v>71</v>
      </c>
      <c r="P402" s="17" t="s">
        <v>71</v>
      </c>
      <c r="Q402" s="17" t="s">
        <v>71</v>
      </c>
      <c r="R402" s="17" t="s">
        <v>71</v>
      </c>
      <c r="S402" s="17"/>
      <c r="T402" s="17"/>
      <c r="U402" s="17"/>
      <c r="V402" s="17"/>
      <c r="W402" s="17">
        <v>0</v>
      </c>
      <c r="X402" s="17">
        <f>SUM(Table1[[#This Row],[111]:[115]])</f>
        <v>0</v>
      </c>
      <c r="Y402" s="17">
        <v>3</v>
      </c>
      <c r="Z402" s="17"/>
      <c r="AA402" s="17">
        <v>3</v>
      </c>
      <c r="AB402" s="17"/>
      <c r="AC402" s="17"/>
      <c r="AD402" s="17"/>
      <c r="AE402" s="17"/>
      <c r="AF402" s="17"/>
      <c r="AG402" s="17"/>
      <c r="AH402" s="17">
        <v>0</v>
      </c>
      <c r="AI402" s="17">
        <f>SUM(Table1[[#This Row],[121]:[130]])</f>
        <v>6</v>
      </c>
      <c r="AJ402" s="17"/>
      <c r="AK402" s="17"/>
      <c r="AL402" s="17">
        <v>-3</v>
      </c>
      <c r="AM402" s="17">
        <f>SUM(Table1[[#This Row],[211]:[213]])</f>
        <v>-3</v>
      </c>
      <c r="AN402" s="17"/>
      <c r="AO402" s="17"/>
      <c r="AP402" s="17"/>
      <c r="AQ402" s="17"/>
      <c r="AR402" s="19">
        <v>0</v>
      </c>
      <c r="AS402" s="27">
        <f>SUM(Table1[[#This Row],[221]:[225]])</f>
        <v>0</v>
      </c>
    </row>
    <row r="403" spans="1:45" x14ac:dyDescent="0.25">
      <c r="A403" s="2">
        <v>361</v>
      </c>
      <c r="B403" s="36" t="s">
        <v>305</v>
      </c>
      <c r="C403" s="17">
        <f t="shared" si="5"/>
        <v>3</v>
      </c>
      <c r="D403" s="17">
        <v>361</v>
      </c>
      <c r="E403" s="17"/>
      <c r="F403" s="33"/>
      <c r="G403" s="31">
        <v>65.394200311500001</v>
      </c>
      <c r="H403" s="31">
        <v>41.616716996999997</v>
      </c>
      <c r="I403" s="31">
        <v>36.018633892499999</v>
      </c>
      <c r="J403" s="18">
        <v>-0.6589616412</v>
      </c>
      <c r="K403" s="18">
        <v>-0.210435549</v>
      </c>
      <c r="L403" s="17">
        <v>166</v>
      </c>
      <c r="M403" s="17">
        <v>3</v>
      </c>
      <c r="N403" s="17">
        <v>6</v>
      </c>
      <c r="O403" s="17" t="s">
        <v>70</v>
      </c>
      <c r="P403" s="17" t="s">
        <v>71</v>
      </c>
      <c r="Q403" s="17" t="s">
        <v>71</v>
      </c>
      <c r="R403" s="17" t="s">
        <v>71</v>
      </c>
      <c r="S403" s="17">
        <v>3</v>
      </c>
      <c r="T403" s="17"/>
      <c r="U403" s="17"/>
      <c r="V403" s="17"/>
      <c r="W403" s="17"/>
      <c r="X403" s="17">
        <f>SUM(Table1[[#This Row],[111]:[115]])</f>
        <v>3</v>
      </c>
      <c r="Y403" s="17"/>
      <c r="Z403" s="17">
        <v>0</v>
      </c>
      <c r="AA403" s="17">
        <v>3</v>
      </c>
      <c r="AB403" s="17"/>
      <c r="AC403" s="17"/>
      <c r="AD403" s="17"/>
      <c r="AE403" s="17"/>
      <c r="AF403" s="17"/>
      <c r="AG403" s="17"/>
      <c r="AH403" s="17">
        <v>0</v>
      </c>
      <c r="AI403" s="17">
        <f>SUM(Table1[[#This Row],[121]:[130]])</f>
        <v>3</v>
      </c>
      <c r="AJ403" s="17"/>
      <c r="AK403" s="17"/>
      <c r="AL403" s="17">
        <v>-3</v>
      </c>
      <c r="AM403" s="17">
        <f>SUM(Table1[[#This Row],[211]:[213]])</f>
        <v>-3</v>
      </c>
      <c r="AN403" s="17"/>
      <c r="AO403" s="17"/>
      <c r="AP403" s="17"/>
      <c r="AQ403" s="17"/>
      <c r="AR403" s="19">
        <v>0</v>
      </c>
      <c r="AS403" s="27">
        <f>SUM(Table1[[#This Row],[221]:[225]])</f>
        <v>0</v>
      </c>
    </row>
    <row r="404" spans="1:45" x14ac:dyDescent="0.25">
      <c r="A404" s="2">
        <v>362</v>
      </c>
      <c r="B404" s="36" t="s">
        <v>306</v>
      </c>
      <c r="C404" s="17">
        <f t="shared" si="5"/>
        <v>3</v>
      </c>
      <c r="D404" s="17">
        <v>362</v>
      </c>
      <c r="E404" s="17"/>
      <c r="F404" s="33"/>
      <c r="G404" s="31">
        <v>54.172984888400002</v>
      </c>
      <c r="H404" s="31">
        <v>44.168067669400003</v>
      </c>
      <c r="I404" s="31">
        <v>37.3996616186</v>
      </c>
      <c r="J404" s="18">
        <v>-0.3789471573</v>
      </c>
      <c r="K404" s="18">
        <v>-0.11790697629999999</v>
      </c>
      <c r="L404" s="17">
        <v>168</v>
      </c>
      <c r="M404" s="17">
        <v>3</v>
      </c>
      <c r="N404" s="17">
        <v>9</v>
      </c>
      <c r="O404" s="17" t="s">
        <v>70</v>
      </c>
      <c r="P404" s="17" t="s">
        <v>71</v>
      </c>
      <c r="Q404" s="17" t="s">
        <v>71</v>
      </c>
      <c r="R404" s="17" t="s">
        <v>71</v>
      </c>
      <c r="S404" s="17">
        <v>3</v>
      </c>
      <c r="T404" s="17"/>
      <c r="U404" s="17"/>
      <c r="V404" s="17"/>
      <c r="W404" s="17"/>
      <c r="X404" s="17">
        <f>SUM(Table1[[#This Row],[111]:[115]])</f>
        <v>3</v>
      </c>
      <c r="Y404" s="17"/>
      <c r="Z404" s="17">
        <v>0</v>
      </c>
      <c r="AA404" s="17">
        <v>3</v>
      </c>
      <c r="AB404" s="17"/>
      <c r="AC404" s="17"/>
      <c r="AD404" s="17"/>
      <c r="AE404" s="17"/>
      <c r="AF404" s="17"/>
      <c r="AG404" s="17"/>
      <c r="AH404" s="17">
        <v>0</v>
      </c>
      <c r="AI404" s="17">
        <f>SUM(Table1[[#This Row],[121]:[130]])</f>
        <v>3</v>
      </c>
      <c r="AJ404" s="17"/>
      <c r="AK404" s="17"/>
      <c r="AL404" s="17">
        <v>-3</v>
      </c>
      <c r="AM404" s="17">
        <f>SUM(Table1[[#This Row],[211]:[213]])</f>
        <v>-3</v>
      </c>
      <c r="AN404" s="17"/>
      <c r="AO404" s="17"/>
      <c r="AP404" s="17"/>
      <c r="AQ404" s="17"/>
      <c r="AR404" s="19">
        <v>0</v>
      </c>
      <c r="AS404" s="27">
        <f>SUM(Table1[[#This Row],[221]:[225]])</f>
        <v>0</v>
      </c>
    </row>
    <row r="405" spans="1:45" x14ac:dyDescent="0.25">
      <c r="A405" s="2">
        <v>363</v>
      </c>
      <c r="B405" s="36" t="s">
        <v>312</v>
      </c>
      <c r="C405" s="17">
        <f t="shared" si="5"/>
        <v>3</v>
      </c>
      <c r="D405" s="17">
        <v>363</v>
      </c>
      <c r="E405" s="17"/>
      <c r="F405" s="33"/>
      <c r="G405" s="31">
        <v>11.132853047699999</v>
      </c>
      <c r="H405" s="31">
        <v>10.5213927404</v>
      </c>
      <c r="I405" s="31">
        <v>14.4268866675</v>
      </c>
      <c r="J405" s="18">
        <v>-0.1036609223</v>
      </c>
      <c r="K405" s="18">
        <v>0.36508308519999999</v>
      </c>
      <c r="L405" s="17">
        <v>215</v>
      </c>
      <c r="M405" s="17">
        <v>5</v>
      </c>
      <c r="N405" s="17">
        <v>18</v>
      </c>
      <c r="O405" s="17" t="s">
        <v>70</v>
      </c>
      <c r="P405" s="17" t="s">
        <v>71</v>
      </c>
      <c r="Q405" s="17" t="s">
        <v>71</v>
      </c>
      <c r="R405" s="17" t="s">
        <v>71</v>
      </c>
      <c r="S405" s="17">
        <v>3</v>
      </c>
      <c r="T405" s="17"/>
      <c r="U405" s="17"/>
      <c r="V405" s="17"/>
      <c r="W405" s="17"/>
      <c r="X405" s="17">
        <f>SUM(Table1[[#This Row],[111]:[115]])</f>
        <v>3</v>
      </c>
      <c r="Y405" s="17"/>
      <c r="Z405" s="17">
        <v>0</v>
      </c>
      <c r="AA405" s="17">
        <v>3</v>
      </c>
      <c r="AB405" s="17"/>
      <c r="AC405" s="17"/>
      <c r="AD405" s="17"/>
      <c r="AE405" s="17"/>
      <c r="AF405" s="17"/>
      <c r="AG405" s="17"/>
      <c r="AH405" s="17">
        <v>0</v>
      </c>
      <c r="AI405" s="17">
        <f>SUM(Table1[[#This Row],[121]:[130]])</f>
        <v>3</v>
      </c>
      <c r="AJ405" s="17"/>
      <c r="AK405" s="17"/>
      <c r="AL405" s="17">
        <v>-3</v>
      </c>
      <c r="AM405" s="17">
        <f>SUM(Table1[[#This Row],[211]:[213]])</f>
        <v>-3</v>
      </c>
      <c r="AN405" s="17"/>
      <c r="AO405" s="17"/>
      <c r="AP405" s="17"/>
      <c r="AQ405" s="17"/>
      <c r="AR405" s="19">
        <v>0</v>
      </c>
      <c r="AS405" s="27">
        <f>SUM(Table1[[#This Row],[221]:[225]])</f>
        <v>0</v>
      </c>
    </row>
    <row r="406" spans="1:45" x14ac:dyDescent="0.25">
      <c r="A406" s="2">
        <v>364</v>
      </c>
      <c r="B406" s="36" t="s">
        <v>318</v>
      </c>
      <c r="C406" s="17">
        <f t="shared" si="5"/>
        <v>3</v>
      </c>
      <c r="D406" s="17">
        <v>364</v>
      </c>
      <c r="E406" s="17"/>
      <c r="F406" s="33"/>
      <c r="G406" s="31">
        <v>25.992280115300002</v>
      </c>
      <c r="H406" s="31">
        <v>20.265988069399999</v>
      </c>
      <c r="I406" s="31">
        <v>23.035682976299999</v>
      </c>
      <c r="J406" s="18">
        <v>-0.32648836530000003</v>
      </c>
      <c r="K406" s="18">
        <v>0.1833579551</v>
      </c>
      <c r="L406" s="17">
        <v>281</v>
      </c>
      <c r="M406" s="17">
        <v>4</v>
      </c>
      <c r="N406" s="17">
        <v>20</v>
      </c>
      <c r="O406" s="17" t="s">
        <v>70</v>
      </c>
      <c r="P406" s="17" t="s">
        <v>71</v>
      </c>
      <c r="Q406" s="17" t="s">
        <v>71</v>
      </c>
      <c r="R406" s="17" t="s">
        <v>71</v>
      </c>
      <c r="S406" s="17">
        <v>3</v>
      </c>
      <c r="T406" s="17"/>
      <c r="U406" s="17"/>
      <c r="V406" s="17"/>
      <c r="W406" s="17"/>
      <c r="X406" s="17">
        <f>SUM(Table1[[#This Row],[111]:[115]])</f>
        <v>3</v>
      </c>
      <c r="Y406" s="17"/>
      <c r="Z406" s="17">
        <v>0</v>
      </c>
      <c r="AA406" s="17">
        <v>3</v>
      </c>
      <c r="AB406" s="17"/>
      <c r="AC406" s="17"/>
      <c r="AD406" s="17"/>
      <c r="AE406" s="17"/>
      <c r="AF406" s="17"/>
      <c r="AG406" s="17"/>
      <c r="AH406" s="17">
        <v>0</v>
      </c>
      <c r="AI406" s="17">
        <f>SUM(Table1[[#This Row],[121]:[130]])</f>
        <v>3</v>
      </c>
      <c r="AJ406" s="17"/>
      <c r="AK406" s="17"/>
      <c r="AL406" s="17">
        <v>-3</v>
      </c>
      <c r="AM406" s="17">
        <f>SUM(Table1[[#This Row],[211]:[213]])</f>
        <v>-3</v>
      </c>
      <c r="AN406" s="17"/>
      <c r="AO406" s="17"/>
      <c r="AP406" s="17"/>
      <c r="AQ406" s="17"/>
      <c r="AR406" s="19">
        <v>0</v>
      </c>
      <c r="AS406" s="27">
        <f>SUM(Table1[[#This Row],[221]:[225]])</f>
        <v>0</v>
      </c>
    </row>
    <row r="407" spans="1:45" x14ac:dyDescent="0.25">
      <c r="A407" s="2">
        <v>365</v>
      </c>
      <c r="B407" s="36" t="s">
        <v>319</v>
      </c>
      <c r="C407" s="17">
        <f t="shared" si="5"/>
        <v>3</v>
      </c>
      <c r="D407" s="17">
        <v>365</v>
      </c>
      <c r="E407" s="17"/>
      <c r="F407" s="33"/>
      <c r="G407" s="31">
        <v>51.386511601599999</v>
      </c>
      <c r="H407" s="31">
        <v>59.708051848700002</v>
      </c>
      <c r="I407" s="31">
        <v>57.015026056400004</v>
      </c>
      <c r="J407" s="18">
        <v>0.17965152500000001</v>
      </c>
      <c r="K407" s="18">
        <v>-4.7489877899999998E-2</v>
      </c>
      <c r="L407" s="17">
        <v>289</v>
      </c>
      <c r="M407" s="17">
        <v>13</v>
      </c>
      <c r="N407" s="17">
        <v>7</v>
      </c>
      <c r="O407" s="17" t="s">
        <v>70</v>
      </c>
      <c r="P407" s="17" t="s">
        <v>71</v>
      </c>
      <c r="Q407" s="17" t="s">
        <v>71</v>
      </c>
      <c r="R407" s="17" t="s">
        <v>71</v>
      </c>
      <c r="S407" s="17">
        <v>3</v>
      </c>
      <c r="T407" s="17"/>
      <c r="U407" s="17"/>
      <c r="V407" s="17"/>
      <c r="W407" s="17"/>
      <c r="X407" s="17">
        <f>SUM(Table1[[#This Row],[111]:[115]])</f>
        <v>3</v>
      </c>
      <c r="Y407" s="17"/>
      <c r="Z407" s="17">
        <v>0</v>
      </c>
      <c r="AA407" s="17">
        <v>3</v>
      </c>
      <c r="AB407" s="17"/>
      <c r="AC407" s="17"/>
      <c r="AD407" s="17"/>
      <c r="AE407" s="17"/>
      <c r="AF407" s="17"/>
      <c r="AG407" s="17"/>
      <c r="AH407" s="17">
        <v>0</v>
      </c>
      <c r="AI407" s="17">
        <f>SUM(Table1[[#This Row],[121]:[130]])</f>
        <v>3</v>
      </c>
      <c r="AJ407" s="17"/>
      <c r="AK407" s="17"/>
      <c r="AL407" s="17">
        <v>-3</v>
      </c>
      <c r="AM407" s="17">
        <f>SUM(Table1[[#This Row],[211]:[213]])</f>
        <v>-3</v>
      </c>
      <c r="AN407" s="17"/>
      <c r="AO407" s="17"/>
      <c r="AP407" s="17"/>
      <c r="AQ407" s="17"/>
      <c r="AR407" s="19">
        <v>0</v>
      </c>
      <c r="AS407" s="27">
        <f>SUM(Table1[[#This Row],[221]:[225]])</f>
        <v>0</v>
      </c>
    </row>
    <row r="408" spans="1:45" x14ac:dyDescent="0.25">
      <c r="A408" s="2">
        <v>366</v>
      </c>
      <c r="B408" s="36" t="s">
        <v>321</v>
      </c>
      <c r="C408" s="17">
        <f t="shared" si="5"/>
        <v>3</v>
      </c>
      <c r="D408" s="17">
        <v>366</v>
      </c>
      <c r="E408" s="17"/>
      <c r="F408" s="33"/>
      <c r="G408" s="31">
        <v>8.2264598590000002</v>
      </c>
      <c r="H408" s="31">
        <v>6.6970645033</v>
      </c>
      <c r="I408" s="31">
        <v>6.8336386707000001</v>
      </c>
      <c r="J408" s="18">
        <v>-0.34441499819999999</v>
      </c>
      <c r="K408" s="18">
        <v>1.5275968500000001E-2</v>
      </c>
      <c r="L408" s="17">
        <v>295</v>
      </c>
      <c r="M408" s="17">
        <v>3</v>
      </c>
      <c r="N408" s="17">
        <v>1</v>
      </c>
      <c r="O408" s="17" t="s">
        <v>70</v>
      </c>
      <c r="P408" s="17" t="s">
        <v>71</v>
      </c>
      <c r="Q408" s="17" t="s">
        <v>71</v>
      </c>
      <c r="R408" s="17" t="s">
        <v>71</v>
      </c>
      <c r="S408" s="17">
        <v>3</v>
      </c>
      <c r="T408" s="17"/>
      <c r="U408" s="17"/>
      <c r="V408" s="17"/>
      <c r="W408" s="17"/>
      <c r="X408" s="17">
        <f>SUM(Table1[[#This Row],[111]:[115]])</f>
        <v>3</v>
      </c>
      <c r="Y408" s="17"/>
      <c r="Z408" s="17">
        <v>0</v>
      </c>
      <c r="AA408" s="17">
        <v>3</v>
      </c>
      <c r="AB408" s="17"/>
      <c r="AC408" s="17"/>
      <c r="AD408" s="17"/>
      <c r="AE408" s="17"/>
      <c r="AF408" s="17"/>
      <c r="AG408" s="17"/>
      <c r="AH408" s="17">
        <v>0</v>
      </c>
      <c r="AI408" s="17">
        <f>SUM(Table1[[#This Row],[121]:[130]])</f>
        <v>3</v>
      </c>
      <c r="AJ408" s="17"/>
      <c r="AK408" s="17"/>
      <c r="AL408" s="17">
        <v>-3</v>
      </c>
      <c r="AM408" s="17">
        <f>SUM(Table1[[#This Row],[211]:[213]])</f>
        <v>-3</v>
      </c>
      <c r="AN408" s="17"/>
      <c r="AO408" s="17"/>
      <c r="AP408" s="17"/>
      <c r="AQ408" s="17"/>
      <c r="AR408" s="19">
        <v>0</v>
      </c>
      <c r="AS408" s="27">
        <f>SUM(Table1[[#This Row],[221]:[225]])</f>
        <v>0</v>
      </c>
    </row>
    <row r="409" spans="1:45" x14ac:dyDescent="0.25">
      <c r="A409" s="2">
        <v>367</v>
      </c>
      <c r="B409" s="36" t="s">
        <v>322</v>
      </c>
      <c r="C409" s="17">
        <f t="shared" si="5"/>
        <v>3</v>
      </c>
      <c r="D409" s="17">
        <v>367</v>
      </c>
      <c r="E409" s="17"/>
      <c r="F409" s="33"/>
      <c r="G409" s="31">
        <v>10.737692398</v>
      </c>
      <c r="H409" s="31">
        <v>5.7533241737000003</v>
      </c>
      <c r="I409" s="31">
        <v>7.2377026539999996</v>
      </c>
      <c r="J409" s="18">
        <v>-0.8537565748</v>
      </c>
      <c r="K409" s="18">
        <v>0.28691927690000002</v>
      </c>
      <c r="L409" s="17">
        <v>296</v>
      </c>
      <c r="M409" s="17">
        <v>3</v>
      </c>
      <c r="N409" s="17">
        <v>1</v>
      </c>
      <c r="O409" s="17" t="s">
        <v>70</v>
      </c>
      <c r="P409" s="17" t="s">
        <v>71</v>
      </c>
      <c r="Q409" s="17" t="s">
        <v>71</v>
      </c>
      <c r="R409" s="17" t="s">
        <v>71</v>
      </c>
      <c r="S409" s="17">
        <v>3</v>
      </c>
      <c r="T409" s="17"/>
      <c r="U409" s="17"/>
      <c r="V409" s="17"/>
      <c r="W409" s="17"/>
      <c r="X409" s="17">
        <f>SUM(Table1[[#This Row],[111]:[115]])</f>
        <v>3</v>
      </c>
      <c r="Y409" s="17"/>
      <c r="Z409" s="17">
        <v>0</v>
      </c>
      <c r="AA409" s="17">
        <v>3</v>
      </c>
      <c r="AB409" s="17"/>
      <c r="AC409" s="17"/>
      <c r="AD409" s="17"/>
      <c r="AE409" s="17"/>
      <c r="AF409" s="17"/>
      <c r="AG409" s="17"/>
      <c r="AH409" s="17">
        <v>0</v>
      </c>
      <c r="AI409" s="17">
        <f>SUM(Table1[[#This Row],[121]:[130]])</f>
        <v>3</v>
      </c>
      <c r="AJ409" s="17"/>
      <c r="AK409" s="17"/>
      <c r="AL409" s="17">
        <v>-3</v>
      </c>
      <c r="AM409" s="17">
        <f>SUM(Table1[[#This Row],[211]:[213]])</f>
        <v>-3</v>
      </c>
      <c r="AN409" s="17"/>
      <c r="AO409" s="17"/>
      <c r="AP409" s="17"/>
      <c r="AQ409" s="17"/>
      <c r="AR409" s="19">
        <v>0</v>
      </c>
      <c r="AS409" s="27">
        <f>SUM(Table1[[#This Row],[221]:[225]])</f>
        <v>0</v>
      </c>
    </row>
    <row r="410" spans="1:45" x14ac:dyDescent="0.25">
      <c r="A410" s="2">
        <v>368</v>
      </c>
      <c r="B410" s="36" t="s">
        <v>323</v>
      </c>
      <c r="C410" s="17">
        <f t="shared" si="5"/>
        <v>3</v>
      </c>
      <c r="D410" s="17">
        <v>368</v>
      </c>
      <c r="E410" s="17"/>
      <c r="F410" s="33"/>
      <c r="G410" s="31">
        <v>41.109831161899997</v>
      </c>
      <c r="H410" s="31">
        <v>36.954789724500003</v>
      </c>
      <c r="I410" s="31">
        <v>37.627766348900003</v>
      </c>
      <c r="J410" s="18">
        <v>-0.21039879459999999</v>
      </c>
      <c r="K410" s="18">
        <v>0.10339140300000001</v>
      </c>
      <c r="L410" s="17">
        <v>299</v>
      </c>
      <c r="M410" s="17">
        <v>7</v>
      </c>
      <c r="N410" s="17">
        <v>9</v>
      </c>
      <c r="O410" s="17" t="s">
        <v>70</v>
      </c>
      <c r="P410" s="17" t="s">
        <v>71</v>
      </c>
      <c r="Q410" s="17" t="s">
        <v>71</v>
      </c>
      <c r="R410" s="17" t="s">
        <v>71</v>
      </c>
      <c r="S410" s="17">
        <v>3</v>
      </c>
      <c r="T410" s="17"/>
      <c r="U410" s="17"/>
      <c r="V410" s="17"/>
      <c r="W410" s="17"/>
      <c r="X410" s="17">
        <f>SUM(Table1[[#This Row],[111]:[115]])</f>
        <v>3</v>
      </c>
      <c r="Y410" s="17"/>
      <c r="Z410" s="17">
        <v>0</v>
      </c>
      <c r="AA410" s="17">
        <v>3</v>
      </c>
      <c r="AB410" s="17"/>
      <c r="AC410" s="17"/>
      <c r="AD410" s="17"/>
      <c r="AE410" s="17"/>
      <c r="AF410" s="17"/>
      <c r="AG410" s="17"/>
      <c r="AH410" s="17">
        <v>0</v>
      </c>
      <c r="AI410" s="17">
        <f>SUM(Table1[[#This Row],[121]:[130]])</f>
        <v>3</v>
      </c>
      <c r="AJ410" s="17"/>
      <c r="AK410" s="17"/>
      <c r="AL410" s="17">
        <v>-3</v>
      </c>
      <c r="AM410" s="17">
        <f>SUM(Table1[[#This Row],[211]:[213]])</f>
        <v>-3</v>
      </c>
      <c r="AN410" s="17"/>
      <c r="AO410" s="17"/>
      <c r="AP410" s="17"/>
      <c r="AQ410" s="17"/>
      <c r="AR410" s="19">
        <v>0</v>
      </c>
      <c r="AS410" s="27">
        <f>SUM(Table1[[#This Row],[221]:[225]])</f>
        <v>0</v>
      </c>
    </row>
    <row r="411" spans="1:45" x14ac:dyDescent="0.25">
      <c r="A411" s="2">
        <v>369</v>
      </c>
      <c r="B411" s="36" t="s">
        <v>393</v>
      </c>
      <c r="C411" s="17">
        <f t="shared" si="5"/>
        <v>3</v>
      </c>
      <c r="D411" s="17">
        <v>369</v>
      </c>
      <c r="E411" s="17"/>
      <c r="F411" s="33"/>
      <c r="G411" s="31">
        <v>74.783284730600002</v>
      </c>
      <c r="H411" s="31">
        <v>89.015388721199997</v>
      </c>
      <c r="I411" s="31">
        <v>92.340999920499996</v>
      </c>
      <c r="J411" s="18">
        <v>0.2439789486</v>
      </c>
      <c r="K411" s="18">
        <v>6.3755092599999993E-2</v>
      </c>
      <c r="L411" s="17">
        <v>303</v>
      </c>
      <c r="M411" s="17">
        <v>6</v>
      </c>
      <c r="N411" s="17">
        <v>1</v>
      </c>
      <c r="O411" s="17" t="s">
        <v>70</v>
      </c>
      <c r="P411" s="17" t="s">
        <v>71</v>
      </c>
      <c r="Q411" s="17" t="s">
        <v>71</v>
      </c>
      <c r="R411" s="17" t="s">
        <v>71</v>
      </c>
      <c r="S411" s="17">
        <v>3</v>
      </c>
      <c r="T411" s="17"/>
      <c r="U411" s="17"/>
      <c r="V411" s="17"/>
      <c r="W411" s="17"/>
      <c r="X411" s="17">
        <f>SUM(Table1[[#This Row],[111]:[115]])</f>
        <v>3</v>
      </c>
      <c r="Y411" s="17">
        <v>3</v>
      </c>
      <c r="Z411" s="17"/>
      <c r="AA411" s="17">
        <v>3</v>
      </c>
      <c r="AB411" s="17"/>
      <c r="AC411" s="17"/>
      <c r="AD411" s="17"/>
      <c r="AE411" s="17"/>
      <c r="AF411" s="17"/>
      <c r="AG411" s="17">
        <v>-3</v>
      </c>
      <c r="AH411" s="17"/>
      <c r="AI411" s="17">
        <f>SUM(Table1[[#This Row],[121]:[130]])</f>
        <v>3</v>
      </c>
      <c r="AJ411" s="17"/>
      <c r="AK411" s="17"/>
      <c r="AL411" s="17">
        <v>-3</v>
      </c>
      <c r="AM411" s="17">
        <f>SUM(Table1[[#This Row],[211]:[213]])</f>
        <v>-3</v>
      </c>
      <c r="AN411" s="17"/>
      <c r="AO411" s="17"/>
      <c r="AP411" s="17"/>
      <c r="AQ411" s="17"/>
      <c r="AR411" s="19">
        <v>0</v>
      </c>
      <c r="AS411" s="27">
        <f>SUM(Table1[[#This Row],[221]:[225]])</f>
        <v>0</v>
      </c>
    </row>
    <row r="412" spans="1:45" x14ac:dyDescent="0.25">
      <c r="A412" s="2">
        <v>370</v>
      </c>
      <c r="B412" s="36" t="s">
        <v>396</v>
      </c>
      <c r="C412" s="17">
        <f t="shared" si="5"/>
        <v>3</v>
      </c>
      <c r="D412" s="17">
        <v>370</v>
      </c>
      <c r="E412" s="17"/>
      <c r="F412" s="33"/>
      <c r="G412" s="31">
        <v>8.8166148757999991</v>
      </c>
      <c r="H412" s="31">
        <v>6.4915136888999996</v>
      </c>
      <c r="I412" s="31">
        <v>3.2410238644999998</v>
      </c>
      <c r="J412" s="18">
        <v>-0.47211681020000001</v>
      </c>
      <c r="K412" s="18">
        <v>-0.92985567010000003</v>
      </c>
      <c r="L412" s="17">
        <v>313</v>
      </c>
      <c r="M412" s="17">
        <v>5</v>
      </c>
      <c r="N412" s="17">
        <v>1</v>
      </c>
      <c r="O412" s="17" t="s">
        <v>70</v>
      </c>
      <c r="P412" s="17" t="s">
        <v>71</v>
      </c>
      <c r="Q412" s="17" t="s">
        <v>71</v>
      </c>
      <c r="R412" s="17" t="s">
        <v>71</v>
      </c>
      <c r="S412" s="17">
        <v>3</v>
      </c>
      <c r="T412" s="17"/>
      <c r="U412" s="17"/>
      <c r="V412" s="17"/>
      <c r="W412" s="17"/>
      <c r="X412" s="17">
        <f>SUM(Table1[[#This Row],[111]:[115]])</f>
        <v>3</v>
      </c>
      <c r="Y412" s="17">
        <v>3</v>
      </c>
      <c r="Z412" s="17"/>
      <c r="AA412" s="17">
        <v>3</v>
      </c>
      <c r="AB412" s="17"/>
      <c r="AC412" s="17"/>
      <c r="AD412" s="17"/>
      <c r="AE412" s="17"/>
      <c r="AF412" s="17"/>
      <c r="AG412" s="17">
        <v>-3</v>
      </c>
      <c r="AH412" s="17"/>
      <c r="AI412" s="17">
        <f>SUM(Table1[[#This Row],[121]:[130]])</f>
        <v>3</v>
      </c>
      <c r="AJ412" s="17"/>
      <c r="AK412" s="17"/>
      <c r="AL412" s="17">
        <v>-3</v>
      </c>
      <c r="AM412" s="17">
        <f>SUM(Table1[[#This Row],[211]:[213]])</f>
        <v>-3</v>
      </c>
      <c r="AN412" s="17"/>
      <c r="AO412" s="17"/>
      <c r="AP412" s="17"/>
      <c r="AQ412" s="17"/>
      <c r="AR412" s="19">
        <v>0</v>
      </c>
      <c r="AS412" s="27">
        <f>SUM(Table1[[#This Row],[221]:[225]])</f>
        <v>0</v>
      </c>
    </row>
    <row r="413" spans="1:45" x14ac:dyDescent="0.25">
      <c r="A413" s="2">
        <v>371</v>
      </c>
      <c r="B413" s="36" t="s">
        <v>397</v>
      </c>
      <c r="C413" s="17">
        <f t="shared" si="5"/>
        <v>3</v>
      </c>
      <c r="D413" s="17">
        <v>371</v>
      </c>
      <c r="E413" s="17"/>
      <c r="F413" s="33"/>
      <c r="G413" s="31">
        <v>40.635925244399999</v>
      </c>
      <c r="H413" s="31">
        <v>45.7438530895</v>
      </c>
      <c r="I413" s="31">
        <v>37.698713316099997</v>
      </c>
      <c r="J413" s="18">
        <v>0.12558894239999999</v>
      </c>
      <c r="K413" s="18">
        <v>-0.20865875659999999</v>
      </c>
      <c r="L413" s="17">
        <v>313</v>
      </c>
      <c r="M413" s="17">
        <v>4</v>
      </c>
      <c r="N413" s="17">
        <v>1</v>
      </c>
      <c r="O413" s="17" t="s">
        <v>70</v>
      </c>
      <c r="P413" s="17" t="s">
        <v>71</v>
      </c>
      <c r="Q413" s="17" t="s">
        <v>71</v>
      </c>
      <c r="R413" s="17" t="s">
        <v>71</v>
      </c>
      <c r="S413" s="17">
        <v>3</v>
      </c>
      <c r="T413" s="17"/>
      <c r="U413" s="17"/>
      <c r="V413" s="17"/>
      <c r="W413" s="17"/>
      <c r="X413" s="17">
        <f>SUM(Table1[[#This Row],[111]:[115]])</f>
        <v>3</v>
      </c>
      <c r="Y413" s="17">
        <v>3</v>
      </c>
      <c r="Z413" s="17"/>
      <c r="AA413" s="17">
        <v>3</v>
      </c>
      <c r="AB413" s="17"/>
      <c r="AC413" s="17"/>
      <c r="AD413" s="17"/>
      <c r="AE413" s="17"/>
      <c r="AF413" s="17"/>
      <c r="AG413" s="17">
        <v>-3</v>
      </c>
      <c r="AH413" s="17"/>
      <c r="AI413" s="17">
        <f>SUM(Table1[[#This Row],[121]:[130]])</f>
        <v>3</v>
      </c>
      <c r="AJ413" s="17"/>
      <c r="AK413" s="17"/>
      <c r="AL413" s="17">
        <v>-3</v>
      </c>
      <c r="AM413" s="17">
        <f>SUM(Table1[[#This Row],[211]:[213]])</f>
        <v>-3</v>
      </c>
      <c r="AN413" s="17"/>
      <c r="AO413" s="17"/>
      <c r="AP413" s="17"/>
      <c r="AQ413" s="17"/>
      <c r="AR413" s="19">
        <v>0</v>
      </c>
      <c r="AS413" s="27">
        <f>SUM(Table1[[#This Row],[221]:[225]])</f>
        <v>0</v>
      </c>
    </row>
    <row r="414" spans="1:45" x14ac:dyDescent="0.25">
      <c r="A414" s="2">
        <v>372</v>
      </c>
      <c r="B414" s="36" t="s">
        <v>398</v>
      </c>
      <c r="C414" s="17">
        <f t="shared" si="5"/>
        <v>3</v>
      </c>
      <c r="D414" s="17">
        <v>372</v>
      </c>
      <c r="E414" s="17"/>
      <c r="F414" s="33"/>
      <c r="G414" s="31">
        <v>116.08525719710001</v>
      </c>
      <c r="H414" s="31">
        <v>92.696715492199999</v>
      </c>
      <c r="I414" s="31">
        <v>93.383566092600006</v>
      </c>
      <c r="J414" s="18">
        <v>-0.34704742669999999</v>
      </c>
      <c r="K414" s="18">
        <v>4.1021202200000002E-2</v>
      </c>
      <c r="L414" s="17">
        <v>316</v>
      </c>
      <c r="M414" s="17">
        <v>5</v>
      </c>
      <c r="N414" s="17">
        <v>1</v>
      </c>
      <c r="O414" s="17" t="s">
        <v>70</v>
      </c>
      <c r="P414" s="17" t="s">
        <v>71</v>
      </c>
      <c r="Q414" s="17" t="s">
        <v>71</v>
      </c>
      <c r="R414" s="17" t="s">
        <v>71</v>
      </c>
      <c r="S414" s="17">
        <v>3</v>
      </c>
      <c r="T414" s="17"/>
      <c r="U414" s="17"/>
      <c r="V414" s="17"/>
      <c r="W414" s="17"/>
      <c r="X414" s="17">
        <f>SUM(Table1[[#This Row],[111]:[115]])</f>
        <v>3</v>
      </c>
      <c r="Y414" s="17">
        <v>3</v>
      </c>
      <c r="Z414" s="17"/>
      <c r="AA414" s="17">
        <v>3</v>
      </c>
      <c r="AB414" s="17"/>
      <c r="AC414" s="17"/>
      <c r="AD414" s="17"/>
      <c r="AE414" s="17"/>
      <c r="AF414" s="17"/>
      <c r="AG414" s="17">
        <v>-3</v>
      </c>
      <c r="AH414" s="17"/>
      <c r="AI414" s="17">
        <f>SUM(Table1[[#This Row],[121]:[130]])</f>
        <v>3</v>
      </c>
      <c r="AJ414" s="17"/>
      <c r="AK414" s="17"/>
      <c r="AL414" s="17">
        <v>-3</v>
      </c>
      <c r="AM414" s="17">
        <f>SUM(Table1[[#This Row],[211]:[213]])</f>
        <v>-3</v>
      </c>
      <c r="AN414" s="17"/>
      <c r="AO414" s="17"/>
      <c r="AP414" s="17"/>
      <c r="AQ414" s="17"/>
      <c r="AR414" s="19">
        <v>0</v>
      </c>
      <c r="AS414" s="27">
        <f>SUM(Table1[[#This Row],[221]:[225]])</f>
        <v>0</v>
      </c>
    </row>
    <row r="415" spans="1:45" x14ac:dyDescent="0.25">
      <c r="A415" s="2">
        <v>373</v>
      </c>
      <c r="B415" s="36" t="s">
        <v>401</v>
      </c>
      <c r="C415" s="17">
        <f t="shared" si="5"/>
        <v>3</v>
      </c>
      <c r="D415" s="17">
        <v>373</v>
      </c>
      <c r="E415" s="17"/>
      <c r="F415" s="33"/>
      <c r="G415" s="31">
        <v>9.9719965440999996</v>
      </c>
      <c r="H415" s="31">
        <v>7.6972642779999996</v>
      </c>
      <c r="I415" s="31">
        <v>6.9332008278000004</v>
      </c>
      <c r="J415" s="18">
        <v>-0.48253847500000002</v>
      </c>
      <c r="K415" s="18">
        <v>-0.12667274149999999</v>
      </c>
      <c r="L415" s="17">
        <v>333</v>
      </c>
      <c r="M415" s="17">
        <v>6</v>
      </c>
      <c r="N415" s="17">
        <v>3</v>
      </c>
      <c r="O415" s="17" t="s">
        <v>70</v>
      </c>
      <c r="P415" s="17" t="s">
        <v>71</v>
      </c>
      <c r="Q415" s="17" t="s">
        <v>71</v>
      </c>
      <c r="R415" s="17" t="s">
        <v>71</v>
      </c>
      <c r="S415" s="17">
        <v>3</v>
      </c>
      <c r="T415" s="17"/>
      <c r="U415" s="17"/>
      <c r="V415" s="17"/>
      <c r="W415" s="17"/>
      <c r="X415" s="17">
        <f>SUM(Table1[[#This Row],[111]:[115]])</f>
        <v>3</v>
      </c>
      <c r="Y415" s="17">
        <v>3</v>
      </c>
      <c r="Z415" s="17"/>
      <c r="AA415" s="17">
        <v>3</v>
      </c>
      <c r="AB415" s="17"/>
      <c r="AC415" s="17"/>
      <c r="AD415" s="17"/>
      <c r="AE415" s="17"/>
      <c r="AF415" s="17"/>
      <c r="AG415" s="17">
        <v>-3</v>
      </c>
      <c r="AH415" s="17"/>
      <c r="AI415" s="17">
        <f>SUM(Table1[[#This Row],[121]:[130]])</f>
        <v>3</v>
      </c>
      <c r="AJ415" s="17"/>
      <c r="AK415" s="17"/>
      <c r="AL415" s="17">
        <v>-3</v>
      </c>
      <c r="AM415" s="17">
        <f>SUM(Table1[[#This Row],[211]:[213]])</f>
        <v>-3</v>
      </c>
      <c r="AN415" s="17"/>
      <c r="AO415" s="17"/>
      <c r="AP415" s="17"/>
      <c r="AQ415" s="17"/>
      <c r="AR415" s="19">
        <v>0</v>
      </c>
      <c r="AS415" s="27">
        <f>SUM(Table1[[#This Row],[221]:[225]])</f>
        <v>0</v>
      </c>
    </row>
    <row r="416" spans="1:45" x14ac:dyDescent="0.25">
      <c r="A416" s="2">
        <v>374</v>
      </c>
      <c r="B416" s="36" t="s">
        <v>402</v>
      </c>
      <c r="C416" s="17">
        <f t="shared" si="5"/>
        <v>3</v>
      </c>
      <c r="D416" s="17">
        <v>374</v>
      </c>
      <c r="E416" s="17"/>
      <c r="F416" s="33"/>
      <c r="G416" s="31">
        <v>89.521225721899995</v>
      </c>
      <c r="H416" s="31">
        <v>66.369707803300003</v>
      </c>
      <c r="I416" s="31">
        <v>63.614309215900001</v>
      </c>
      <c r="J416" s="18">
        <v>-0.4445358002</v>
      </c>
      <c r="K416" s="18">
        <v>-5.0046171200000003E-2</v>
      </c>
      <c r="L416" s="17">
        <v>356</v>
      </c>
      <c r="M416" s="17">
        <v>4</v>
      </c>
      <c r="N416" s="17">
        <v>14</v>
      </c>
      <c r="O416" s="17" t="s">
        <v>70</v>
      </c>
      <c r="P416" s="17" t="s">
        <v>71</v>
      </c>
      <c r="Q416" s="17" t="s">
        <v>71</v>
      </c>
      <c r="R416" s="17" t="s">
        <v>71</v>
      </c>
      <c r="S416" s="17">
        <v>3</v>
      </c>
      <c r="T416" s="17"/>
      <c r="U416" s="17"/>
      <c r="V416" s="17"/>
      <c r="W416" s="17"/>
      <c r="X416" s="17">
        <f>SUM(Table1[[#This Row],[111]:[115]])</f>
        <v>3</v>
      </c>
      <c r="Y416" s="17">
        <v>3</v>
      </c>
      <c r="Z416" s="17"/>
      <c r="AA416" s="17">
        <v>3</v>
      </c>
      <c r="AB416" s="17"/>
      <c r="AC416" s="17"/>
      <c r="AD416" s="17"/>
      <c r="AE416" s="17"/>
      <c r="AF416" s="17"/>
      <c r="AG416" s="17">
        <v>-3</v>
      </c>
      <c r="AH416" s="17"/>
      <c r="AI416" s="17">
        <f>SUM(Table1[[#This Row],[121]:[130]])</f>
        <v>3</v>
      </c>
      <c r="AJ416" s="17"/>
      <c r="AK416" s="17"/>
      <c r="AL416" s="17">
        <v>-3</v>
      </c>
      <c r="AM416" s="17">
        <f>SUM(Table1[[#This Row],[211]:[213]])</f>
        <v>-3</v>
      </c>
      <c r="AN416" s="17"/>
      <c r="AO416" s="17"/>
      <c r="AP416" s="17"/>
      <c r="AQ416" s="17"/>
      <c r="AR416" s="19">
        <v>0</v>
      </c>
      <c r="AS416" s="27">
        <f>SUM(Table1[[#This Row],[221]:[225]])</f>
        <v>0</v>
      </c>
    </row>
    <row r="417" spans="1:45" x14ac:dyDescent="0.25">
      <c r="A417" s="2">
        <v>375</v>
      </c>
      <c r="B417" s="36" t="s">
        <v>405</v>
      </c>
      <c r="C417" s="17">
        <f t="shared" si="5"/>
        <v>3</v>
      </c>
      <c r="D417" s="17">
        <v>375</v>
      </c>
      <c r="E417" s="17"/>
      <c r="F417" s="33"/>
      <c r="G417" s="31">
        <v>9.9299818396999999</v>
      </c>
      <c r="H417" s="31">
        <v>12.8078997899</v>
      </c>
      <c r="I417" s="31">
        <v>13.8999349693</v>
      </c>
      <c r="J417" s="18">
        <v>0.43669543929999999</v>
      </c>
      <c r="K417" s="18">
        <v>2.4514903000000001E-2</v>
      </c>
      <c r="L417" s="17">
        <v>514</v>
      </c>
      <c r="M417" s="17">
        <v>6</v>
      </c>
      <c r="N417" s="17">
        <v>0</v>
      </c>
      <c r="O417" s="17" t="s">
        <v>70</v>
      </c>
      <c r="P417" s="17" t="s">
        <v>71</v>
      </c>
      <c r="Q417" s="17" t="s">
        <v>71</v>
      </c>
      <c r="R417" s="17" t="s">
        <v>71</v>
      </c>
      <c r="S417" s="17">
        <v>3</v>
      </c>
      <c r="T417" s="17"/>
      <c r="U417" s="17"/>
      <c r="V417" s="17"/>
      <c r="W417" s="17"/>
      <c r="X417" s="17">
        <f>SUM(Table1[[#This Row],[111]:[115]])</f>
        <v>3</v>
      </c>
      <c r="Y417" s="17">
        <v>3</v>
      </c>
      <c r="Z417" s="17"/>
      <c r="AA417" s="17">
        <v>3</v>
      </c>
      <c r="AB417" s="17"/>
      <c r="AC417" s="17"/>
      <c r="AD417" s="17"/>
      <c r="AE417" s="17"/>
      <c r="AF417" s="17"/>
      <c r="AG417" s="17">
        <v>-3</v>
      </c>
      <c r="AH417" s="17"/>
      <c r="AI417" s="17">
        <f>SUM(Table1[[#This Row],[121]:[130]])</f>
        <v>3</v>
      </c>
      <c r="AJ417" s="17"/>
      <c r="AK417" s="17"/>
      <c r="AL417" s="17">
        <v>-3</v>
      </c>
      <c r="AM417" s="17">
        <f>SUM(Table1[[#This Row],[211]:[213]])</f>
        <v>-3</v>
      </c>
      <c r="AN417" s="17"/>
      <c r="AO417" s="17"/>
      <c r="AP417" s="17"/>
      <c r="AQ417" s="17"/>
      <c r="AR417" s="19">
        <v>0</v>
      </c>
      <c r="AS417" s="27">
        <f>SUM(Table1[[#This Row],[221]:[225]])</f>
        <v>0</v>
      </c>
    </row>
    <row r="418" spans="1:45" x14ac:dyDescent="0.25">
      <c r="A418" s="2">
        <v>376</v>
      </c>
      <c r="B418" s="36" t="s">
        <v>406</v>
      </c>
      <c r="C418" s="17">
        <f t="shared" si="5"/>
        <v>3</v>
      </c>
      <c r="D418" s="17">
        <v>376</v>
      </c>
      <c r="E418" s="17"/>
      <c r="F418" s="33"/>
      <c r="G418" s="31">
        <v>23.5062078204</v>
      </c>
      <c r="H418" s="31">
        <v>25.171487423399999</v>
      </c>
      <c r="I418" s="31">
        <v>23.813421852400001</v>
      </c>
      <c r="J418" s="18">
        <v>0.1215300342</v>
      </c>
      <c r="K418" s="18">
        <v>-0.1161400984</v>
      </c>
      <c r="L418" s="17">
        <v>650</v>
      </c>
      <c r="M418" s="17">
        <v>6</v>
      </c>
      <c r="N418" s="17">
        <v>0</v>
      </c>
      <c r="O418" s="17" t="s">
        <v>70</v>
      </c>
      <c r="P418" s="17" t="s">
        <v>71</v>
      </c>
      <c r="Q418" s="17" t="s">
        <v>71</v>
      </c>
      <c r="R418" s="17" t="s">
        <v>71</v>
      </c>
      <c r="S418" s="17">
        <v>3</v>
      </c>
      <c r="T418" s="17"/>
      <c r="U418" s="17"/>
      <c r="V418" s="17"/>
      <c r="W418" s="17"/>
      <c r="X418" s="17">
        <f>SUM(Table1[[#This Row],[111]:[115]])</f>
        <v>3</v>
      </c>
      <c r="Y418" s="17">
        <v>3</v>
      </c>
      <c r="Z418" s="17"/>
      <c r="AA418" s="17">
        <v>3</v>
      </c>
      <c r="AB418" s="17"/>
      <c r="AC418" s="17"/>
      <c r="AD418" s="17"/>
      <c r="AE418" s="17"/>
      <c r="AF418" s="17"/>
      <c r="AG418" s="17">
        <v>-3</v>
      </c>
      <c r="AH418" s="17"/>
      <c r="AI418" s="17">
        <f>SUM(Table1[[#This Row],[121]:[130]])</f>
        <v>3</v>
      </c>
      <c r="AJ418" s="17"/>
      <c r="AK418" s="17"/>
      <c r="AL418" s="17">
        <v>-3</v>
      </c>
      <c r="AM418" s="17">
        <f>SUM(Table1[[#This Row],[211]:[213]])</f>
        <v>-3</v>
      </c>
      <c r="AN418" s="17"/>
      <c r="AO418" s="17"/>
      <c r="AP418" s="17"/>
      <c r="AQ418" s="17"/>
      <c r="AR418" s="19">
        <v>0</v>
      </c>
      <c r="AS418" s="27">
        <f>SUM(Table1[[#This Row],[221]:[225]])</f>
        <v>0</v>
      </c>
    </row>
    <row r="419" spans="1:45" x14ac:dyDescent="0.25">
      <c r="A419" s="2">
        <v>377</v>
      </c>
      <c r="B419" s="36" t="s">
        <v>377</v>
      </c>
      <c r="C419" s="17">
        <f t="shared" si="5"/>
        <v>3</v>
      </c>
      <c r="D419" s="17">
        <v>377</v>
      </c>
      <c r="E419" s="17"/>
      <c r="F419" s="33"/>
      <c r="G419" s="31">
        <v>492.39537103750001</v>
      </c>
      <c r="H419" s="31">
        <v>441.4077920894</v>
      </c>
      <c r="I419" s="31">
        <v>0</v>
      </c>
      <c r="J419" s="18">
        <v>-0.18517767139999999</v>
      </c>
      <c r="K419" s="18">
        <v>-10.644528556599999</v>
      </c>
      <c r="L419" s="17">
        <v>82</v>
      </c>
      <c r="M419" s="17">
        <v>2</v>
      </c>
      <c r="N419" s="17">
        <v>25</v>
      </c>
      <c r="O419" s="17" t="s">
        <v>71</v>
      </c>
      <c r="P419" s="17" t="s">
        <v>71</v>
      </c>
      <c r="Q419" s="17" t="s">
        <v>71</v>
      </c>
      <c r="R419" s="17" t="s">
        <v>71</v>
      </c>
      <c r="S419" s="17"/>
      <c r="T419" s="17"/>
      <c r="U419" s="17"/>
      <c r="V419" s="17"/>
      <c r="W419" s="17">
        <v>0</v>
      </c>
      <c r="X419" s="17">
        <f>SUM(Table1[[#This Row],[111]:[115]])</f>
        <v>0</v>
      </c>
      <c r="Y419" s="17"/>
      <c r="Z419" s="17">
        <v>0</v>
      </c>
      <c r="AA419" s="17">
        <v>3</v>
      </c>
      <c r="AB419" s="17"/>
      <c r="AC419" s="17"/>
      <c r="AD419" s="17"/>
      <c r="AE419" s="17"/>
      <c r="AF419" s="17"/>
      <c r="AG419" s="17"/>
      <c r="AH419" s="17">
        <v>0</v>
      </c>
      <c r="AI419" s="17">
        <f>SUM(Table1[[#This Row],[121]:[130]])</f>
        <v>3</v>
      </c>
      <c r="AJ419" s="17"/>
      <c r="AK419" s="17">
        <v>0</v>
      </c>
      <c r="AL419" s="17"/>
      <c r="AM419" s="17">
        <f>SUM(Table1[[#This Row],[211]:[213]])</f>
        <v>0</v>
      </c>
      <c r="AN419" s="17"/>
      <c r="AO419" s="17"/>
      <c r="AP419" s="17"/>
      <c r="AQ419" s="17"/>
      <c r="AR419" s="19">
        <v>0</v>
      </c>
      <c r="AS419" s="27">
        <f>SUM(Table1[[#This Row],[221]:[225]])</f>
        <v>0</v>
      </c>
    </row>
    <row r="420" spans="1:45" x14ac:dyDescent="0.25">
      <c r="A420" s="2">
        <v>378</v>
      </c>
      <c r="B420" s="36" t="s">
        <v>488</v>
      </c>
      <c r="C420" s="17">
        <f t="shared" si="5"/>
        <v>3</v>
      </c>
      <c r="D420" s="17">
        <v>378</v>
      </c>
      <c r="E420" s="17"/>
      <c r="F420" s="33"/>
      <c r="G420" s="31">
        <v>348.63091502510002</v>
      </c>
      <c r="H420" s="31">
        <v>358.52117661279999</v>
      </c>
      <c r="I420" s="31">
        <v>285.65117924980001</v>
      </c>
      <c r="J420" s="18">
        <v>3.8859579399999997E-2</v>
      </c>
      <c r="K420" s="18">
        <v>-0.32049224990000003</v>
      </c>
      <c r="L420" s="17">
        <v>385</v>
      </c>
      <c r="M420" s="17">
        <v>11</v>
      </c>
      <c r="N420" s="17">
        <v>0</v>
      </c>
      <c r="O420" s="17" t="s">
        <v>71</v>
      </c>
      <c r="P420" s="17" t="s">
        <v>71</v>
      </c>
      <c r="Q420" s="17" t="s">
        <v>71</v>
      </c>
      <c r="R420" s="17" t="s">
        <v>71</v>
      </c>
      <c r="S420" s="17"/>
      <c r="T420" s="17"/>
      <c r="U420" s="17"/>
      <c r="V420" s="17"/>
      <c r="W420" s="17">
        <v>0</v>
      </c>
      <c r="X420" s="17">
        <f>SUM(Table1[[#This Row],[111]:[115]])</f>
        <v>0</v>
      </c>
      <c r="Y420" s="17">
        <v>3</v>
      </c>
      <c r="Z420" s="17"/>
      <c r="AA420" s="17">
        <v>3</v>
      </c>
      <c r="AB420" s="17"/>
      <c r="AC420" s="17"/>
      <c r="AD420" s="17"/>
      <c r="AE420" s="17"/>
      <c r="AF420" s="17"/>
      <c r="AG420" s="17">
        <v>-3</v>
      </c>
      <c r="AH420" s="17"/>
      <c r="AI420" s="17">
        <f>SUM(Table1[[#This Row],[121]:[130]])</f>
        <v>3</v>
      </c>
      <c r="AJ420" s="17"/>
      <c r="AK420" s="17">
        <v>0</v>
      </c>
      <c r="AL420" s="17"/>
      <c r="AM420" s="17">
        <f>SUM(Table1[[#This Row],[211]:[213]])</f>
        <v>0</v>
      </c>
      <c r="AN420" s="17"/>
      <c r="AO420" s="17"/>
      <c r="AP420" s="17"/>
      <c r="AQ420" s="17"/>
      <c r="AR420" s="19">
        <v>0</v>
      </c>
      <c r="AS420" s="27">
        <f>SUM(Table1[[#This Row],[221]:[225]])</f>
        <v>0</v>
      </c>
    </row>
    <row r="421" spans="1:45" x14ac:dyDescent="0.25">
      <c r="A421" s="2">
        <v>379</v>
      </c>
      <c r="B421" s="36" t="s">
        <v>145</v>
      </c>
      <c r="C421" s="17">
        <f t="shared" si="5"/>
        <v>3</v>
      </c>
      <c r="D421" s="17">
        <v>379</v>
      </c>
      <c r="E421" s="17"/>
      <c r="F421" s="33"/>
      <c r="G421" s="31">
        <v>575.39586965759997</v>
      </c>
      <c r="H421" s="31">
        <v>300.34884290949998</v>
      </c>
      <c r="I421" s="31">
        <v>320.8310664517</v>
      </c>
      <c r="J421" s="18">
        <v>-0.94604443189999998</v>
      </c>
      <c r="K421" s="18">
        <v>0.1152534331</v>
      </c>
      <c r="L421" s="17">
        <v>152</v>
      </c>
      <c r="M421" s="17">
        <v>0</v>
      </c>
      <c r="N421" s="17">
        <v>0</v>
      </c>
      <c r="O421" s="17" t="s">
        <v>70</v>
      </c>
      <c r="P421" s="17" t="s">
        <v>71</v>
      </c>
      <c r="Q421" s="17" t="s">
        <v>71</v>
      </c>
      <c r="R421" s="17" t="s">
        <v>71</v>
      </c>
      <c r="S421" s="17">
        <v>3</v>
      </c>
      <c r="T421" s="17"/>
      <c r="U421" s="17"/>
      <c r="V421" s="17"/>
      <c r="W421" s="17"/>
      <c r="X421" s="17">
        <f>SUM(Table1[[#This Row],[111]:[115]])</f>
        <v>3</v>
      </c>
      <c r="Y421" s="17">
        <v>3</v>
      </c>
      <c r="Z421" s="17"/>
      <c r="AA421" s="17"/>
      <c r="AB421" s="17"/>
      <c r="AC421" s="17">
        <v>-3</v>
      </c>
      <c r="AD421" s="17"/>
      <c r="AE421" s="17"/>
      <c r="AF421" s="17"/>
      <c r="AG421" s="17"/>
      <c r="AH421" s="17">
        <v>0</v>
      </c>
      <c r="AI421" s="17">
        <f>SUM(Table1[[#This Row],[121]:[130]])</f>
        <v>0</v>
      </c>
      <c r="AJ421" s="17"/>
      <c r="AK421" s="17">
        <v>0</v>
      </c>
      <c r="AL421" s="17"/>
      <c r="AM421" s="17">
        <f>SUM(Table1[[#This Row],[211]:[213]])</f>
        <v>0</v>
      </c>
      <c r="AN421" s="17"/>
      <c r="AO421" s="17"/>
      <c r="AP421" s="17"/>
      <c r="AQ421" s="17"/>
      <c r="AR421" s="19">
        <v>0</v>
      </c>
      <c r="AS421" s="27">
        <f>SUM(Table1[[#This Row],[221]:[225]])</f>
        <v>0</v>
      </c>
    </row>
    <row r="422" spans="1:45" x14ac:dyDescent="0.25">
      <c r="A422" s="2">
        <v>380</v>
      </c>
      <c r="B422" s="36" t="s">
        <v>328</v>
      </c>
      <c r="C422" s="17">
        <f t="shared" si="5"/>
        <v>3</v>
      </c>
      <c r="D422" s="17">
        <v>380</v>
      </c>
      <c r="E422" s="17"/>
      <c r="F422" s="33"/>
      <c r="G422" s="31">
        <v>3319.9977480252001</v>
      </c>
      <c r="H422" s="31">
        <v>2124.5622287064998</v>
      </c>
      <c r="I422" s="31">
        <v>2761.7221835441001</v>
      </c>
      <c r="J422" s="18">
        <v>-0.64175795459999996</v>
      </c>
      <c r="K422" s="18">
        <v>0.37753578399999999</v>
      </c>
      <c r="L422" s="17">
        <v>66</v>
      </c>
      <c r="M422" s="17">
        <v>2</v>
      </c>
      <c r="N422" s="17">
        <v>60</v>
      </c>
      <c r="O422" s="17" t="s">
        <v>71</v>
      </c>
      <c r="P422" s="17" t="s">
        <v>71</v>
      </c>
      <c r="Q422" s="17" t="s">
        <v>71</v>
      </c>
      <c r="R422" s="17" t="s">
        <v>71</v>
      </c>
      <c r="S422" s="17"/>
      <c r="T422" s="17"/>
      <c r="U422" s="17"/>
      <c r="V422" s="17"/>
      <c r="W422" s="17">
        <v>0</v>
      </c>
      <c r="X422" s="17">
        <f>SUM(Table1[[#This Row],[111]:[115]])</f>
        <v>0</v>
      </c>
      <c r="Y422" s="17"/>
      <c r="Z422" s="17">
        <v>0</v>
      </c>
      <c r="AA422" s="17">
        <v>3</v>
      </c>
      <c r="AB422" s="17"/>
      <c r="AC422" s="17"/>
      <c r="AD422" s="17"/>
      <c r="AE422" s="17"/>
      <c r="AF422" s="17"/>
      <c r="AG422" s="17">
        <v>-3</v>
      </c>
      <c r="AH422" s="17"/>
      <c r="AI422" s="17">
        <f>SUM(Table1[[#This Row],[121]:[130]])</f>
        <v>0</v>
      </c>
      <c r="AJ422" s="17">
        <v>3</v>
      </c>
      <c r="AK422" s="17"/>
      <c r="AL422" s="17"/>
      <c r="AM422" s="17">
        <f>SUM(Table1[[#This Row],[211]:[213]])</f>
        <v>3</v>
      </c>
      <c r="AN422" s="17"/>
      <c r="AO422" s="17"/>
      <c r="AP422" s="17"/>
      <c r="AQ422" s="17"/>
      <c r="AR422" s="19">
        <v>0</v>
      </c>
      <c r="AS422" s="27">
        <f>SUM(Table1[[#This Row],[221]:[225]])</f>
        <v>0</v>
      </c>
    </row>
    <row r="423" spans="1:45" x14ac:dyDescent="0.25">
      <c r="A423" s="2">
        <v>381</v>
      </c>
      <c r="B423" s="36" t="s">
        <v>226</v>
      </c>
      <c r="C423" s="17">
        <f t="shared" si="5"/>
        <v>3</v>
      </c>
      <c r="D423" s="17">
        <v>381</v>
      </c>
      <c r="E423" s="17" t="s">
        <v>73</v>
      </c>
      <c r="F423" s="33"/>
      <c r="G423" s="31">
        <v>2132.4942405851002</v>
      </c>
      <c r="H423" s="31">
        <v>2258.8381698960002</v>
      </c>
      <c r="I423" s="31">
        <v>1539.1243929063</v>
      </c>
      <c r="J423" s="18">
        <v>7.60187264E-2</v>
      </c>
      <c r="K423" s="18">
        <v>-0.54363529450000003</v>
      </c>
      <c r="L423" s="17">
        <v>78</v>
      </c>
      <c r="M423" s="17">
        <v>1</v>
      </c>
      <c r="N423" s="17">
        <v>5</v>
      </c>
      <c r="O423" s="17" t="s">
        <v>71</v>
      </c>
      <c r="P423" s="17" t="s">
        <v>71</v>
      </c>
      <c r="Q423" s="17" t="s">
        <v>71</v>
      </c>
      <c r="R423" s="17" t="s">
        <v>71</v>
      </c>
      <c r="S423" s="17"/>
      <c r="T423" s="17"/>
      <c r="U423" s="17"/>
      <c r="V423" s="17"/>
      <c r="W423" s="17">
        <v>0</v>
      </c>
      <c r="X423" s="17">
        <f>SUM(Table1[[#This Row],[111]:[115]])</f>
        <v>0</v>
      </c>
      <c r="Y423" s="17"/>
      <c r="Z423" s="17">
        <v>0</v>
      </c>
      <c r="AA423" s="17"/>
      <c r="AB423" s="17">
        <v>0</v>
      </c>
      <c r="AC423" s="17"/>
      <c r="AD423" s="17"/>
      <c r="AE423" s="17"/>
      <c r="AF423" s="17"/>
      <c r="AG423" s="17"/>
      <c r="AH423" s="17">
        <v>0</v>
      </c>
      <c r="AI423" s="17">
        <f>SUM(Table1[[#This Row],[121]:[130]])</f>
        <v>0</v>
      </c>
      <c r="AJ423" s="17">
        <v>3</v>
      </c>
      <c r="AK423" s="17"/>
      <c r="AL423" s="17"/>
      <c r="AM423" s="17">
        <f>SUM(Table1[[#This Row],[211]:[213]])</f>
        <v>3</v>
      </c>
      <c r="AN423" s="17"/>
      <c r="AO423" s="17"/>
      <c r="AP423" s="17"/>
      <c r="AQ423" s="17"/>
      <c r="AR423" s="19">
        <v>0</v>
      </c>
      <c r="AS423" s="27">
        <f>SUM(Table1[[#This Row],[221]:[225]])</f>
        <v>0</v>
      </c>
    </row>
    <row r="424" spans="1:45" x14ac:dyDescent="0.25">
      <c r="A424" s="2">
        <v>382</v>
      </c>
      <c r="B424" s="36" t="s">
        <v>552</v>
      </c>
      <c r="C424" s="17">
        <f t="shared" si="5"/>
        <v>3</v>
      </c>
      <c r="D424" s="17">
        <v>382</v>
      </c>
      <c r="E424" s="17"/>
      <c r="F424" s="33"/>
      <c r="G424" s="31">
        <v>144.1620375217</v>
      </c>
      <c r="H424" s="31">
        <v>160.31257527259999</v>
      </c>
      <c r="I424" s="31">
        <v>142.60228518380001</v>
      </c>
      <c r="J424" s="18">
        <v>0.17148112239999999</v>
      </c>
      <c r="K424" s="18">
        <v>-0.1590455087</v>
      </c>
      <c r="L424" s="17">
        <v>55</v>
      </c>
      <c r="M424" s="17">
        <v>2</v>
      </c>
      <c r="N424" s="17">
        <v>4</v>
      </c>
      <c r="O424" s="17" t="s">
        <v>71</v>
      </c>
      <c r="P424" s="17" t="s">
        <v>71</v>
      </c>
      <c r="Q424" s="17" t="s">
        <v>71</v>
      </c>
      <c r="R424" s="17" t="s">
        <v>71</v>
      </c>
      <c r="S424" s="17"/>
      <c r="T424" s="17"/>
      <c r="U424" s="17"/>
      <c r="V424" s="17"/>
      <c r="W424" s="17">
        <v>0</v>
      </c>
      <c r="X424" s="17">
        <f>SUM(Table1[[#This Row],[111]:[115]])</f>
        <v>0</v>
      </c>
      <c r="Y424" s="17">
        <v>3</v>
      </c>
      <c r="Z424" s="17"/>
      <c r="AA424" s="17">
        <v>3</v>
      </c>
      <c r="AB424" s="17"/>
      <c r="AC424" s="17"/>
      <c r="AD424" s="17"/>
      <c r="AE424" s="17"/>
      <c r="AF424" s="17"/>
      <c r="AG424" s="17">
        <v>-3</v>
      </c>
      <c r="AH424" s="17"/>
      <c r="AI424" s="17">
        <f>SUM(Table1[[#This Row],[121]:[130]])</f>
        <v>3</v>
      </c>
      <c r="AJ424" s="17"/>
      <c r="AK424" s="17">
        <v>0</v>
      </c>
      <c r="AL424" s="17"/>
      <c r="AM424" s="17">
        <f>SUM(Table1[[#This Row],[211]:[213]])</f>
        <v>0</v>
      </c>
      <c r="AN424" s="17"/>
      <c r="AO424" s="17"/>
      <c r="AP424" s="17"/>
      <c r="AQ424" s="17"/>
      <c r="AR424" s="19">
        <v>0</v>
      </c>
      <c r="AS424" s="27">
        <f>SUM(Table1[[#This Row],[221]:[225]])</f>
        <v>0</v>
      </c>
    </row>
    <row r="425" spans="1:45" x14ac:dyDescent="0.25">
      <c r="A425" s="2">
        <v>383</v>
      </c>
      <c r="B425" s="36" t="s">
        <v>429</v>
      </c>
      <c r="C425" s="17">
        <f t="shared" si="5"/>
        <v>3</v>
      </c>
      <c r="D425" s="17">
        <v>383</v>
      </c>
      <c r="E425" s="17"/>
      <c r="F425" s="33"/>
      <c r="G425" s="31">
        <v>240.34452281899999</v>
      </c>
      <c r="H425" s="31">
        <v>200.84379771179999</v>
      </c>
      <c r="I425" s="31">
        <v>218.81818833720001</v>
      </c>
      <c r="J425" s="18">
        <v>-0.28485128659999998</v>
      </c>
      <c r="K425" s="18">
        <v>0.14122778220000001</v>
      </c>
      <c r="L425" s="17">
        <v>80</v>
      </c>
      <c r="M425" s="17">
        <v>1</v>
      </c>
      <c r="N425" s="17">
        <v>0</v>
      </c>
      <c r="O425" s="17" t="s">
        <v>71</v>
      </c>
      <c r="P425" s="17" t="s">
        <v>71</v>
      </c>
      <c r="Q425" s="17" t="s">
        <v>71</v>
      </c>
      <c r="R425" s="17" t="s">
        <v>71</v>
      </c>
      <c r="S425" s="17"/>
      <c r="T425" s="17"/>
      <c r="U425" s="17"/>
      <c r="V425" s="17"/>
      <c r="W425" s="17">
        <v>0</v>
      </c>
      <c r="X425" s="17">
        <f>SUM(Table1[[#This Row],[111]:[115]])</f>
        <v>0</v>
      </c>
      <c r="Y425" s="17">
        <v>3</v>
      </c>
      <c r="Z425" s="17"/>
      <c r="AA425" s="17"/>
      <c r="AB425" s="17">
        <v>0</v>
      </c>
      <c r="AC425" s="17"/>
      <c r="AD425" s="17"/>
      <c r="AE425" s="17"/>
      <c r="AF425" s="17"/>
      <c r="AG425" s="17"/>
      <c r="AH425" s="17">
        <v>0</v>
      </c>
      <c r="AI425" s="17">
        <f>SUM(Table1[[#This Row],[121]:[130]])</f>
        <v>3</v>
      </c>
      <c r="AJ425" s="17"/>
      <c r="AK425" s="17">
        <v>0</v>
      </c>
      <c r="AL425" s="17"/>
      <c r="AM425" s="17">
        <f>SUM(Table1[[#This Row],[211]:[213]])</f>
        <v>0</v>
      </c>
      <c r="AN425" s="17"/>
      <c r="AO425" s="17"/>
      <c r="AP425" s="17"/>
      <c r="AQ425" s="17"/>
      <c r="AR425" s="19">
        <v>0</v>
      </c>
      <c r="AS425" s="27">
        <f>SUM(Table1[[#This Row],[221]:[225]])</f>
        <v>0</v>
      </c>
    </row>
    <row r="426" spans="1:45" x14ac:dyDescent="0.25">
      <c r="A426" s="2">
        <v>384</v>
      </c>
      <c r="B426" s="36" t="s">
        <v>444</v>
      </c>
      <c r="C426" s="17">
        <f t="shared" si="5"/>
        <v>3</v>
      </c>
      <c r="D426" s="17">
        <v>384</v>
      </c>
      <c r="E426" s="17"/>
      <c r="F426" s="33"/>
      <c r="G426" s="31">
        <v>197.83658023730001</v>
      </c>
      <c r="H426" s="31">
        <v>175.11890763060001</v>
      </c>
      <c r="I426" s="31">
        <v>192.0474135817</v>
      </c>
      <c r="J426" s="18">
        <v>-0.2056721587</v>
      </c>
      <c r="K426" s="18">
        <v>0.16295353870000001</v>
      </c>
      <c r="L426" s="17">
        <v>164</v>
      </c>
      <c r="M426" s="17">
        <v>4</v>
      </c>
      <c r="N426" s="17">
        <v>4</v>
      </c>
      <c r="O426" s="17" t="s">
        <v>71</v>
      </c>
      <c r="P426" s="17" t="s">
        <v>71</v>
      </c>
      <c r="Q426" s="17" t="s">
        <v>71</v>
      </c>
      <c r="R426" s="17" t="s">
        <v>71</v>
      </c>
      <c r="S426" s="17"/>
      <c r="T426" s="17"/>
      <c r="U426" s="17"/>
      <c r="V426" s="17"/>
      <c r="W426" s="17">
        <v>0</v>
      </c>
      <c r="X426" s="17">
        <f>SUM(Table1[[#This Row],[111]:[115]])</f>
        <v>0</v>
      </c>
      <c r="Y426" s="17"/>
      <c r="Z426" s="17">
        <v>0</v>
      </c>
      <c r="AA426" s="17">
        <v>3</v>
      </c>
      <c r="AB426" s="17"/>
      <c r="AC426" s="17"/>
      <c r="AD426" s="17"/>
      <c r="AE426" s="17"/>
      <c r="AF426" s="17"/>
      <c r="AG426" s="17"/>
      <c r="AH426" s="17">
        <v>0</v>
      </c>
      <c r="AI426" s="17">
        <f>SUM(Table1[[#This Row],[121]:[130]])</f>
        <v>3</v>
      </c>
      <c r="AJ426" s="17"/>
      <c r="AK426" s="17">
        <v>0</v>
      </c>
      <c r="AL426" s="17"/>
      <c r="AM426" s="17">
        <f>SUM(Table1[[#This Row],[211]:[213]])</f>
        <v>0</v>
      </c>
      <c r="AN426" s="17"/>
      <c r="AO426" s="17"/>
      <c r="AP426" s="17"/>
      <c r="AQ426" s="17"/>
      <c r="AR426" s="19">
        <v>0</v>
      </c>
      <c r="AS426" s="27">
        <f>SUM(Table1[[#This Row],[221]:[225]])</f>
        <v>0</v>
      </c>
    </row>
    <row r="427" spans="1:45" x14ac:dyDescent="0.25">
      <c r="A427" s="2">
        <v>385</v>
      </c>
      <c r="B427" s="36" t="s">
        <v>586</v>
      </c>
      <c r="C427" s="17">
        <f t="shared" ref="C427:C490" si="6">SUM(X427,AI427,AM427,AS427)</f>
        <v>3</v>
      </c>
      <c r="D427" s="17">
        <v>385</v>
      </c>
      <c r="E427" s="17"/>
      <c r="F427" s="33"/>
      <c r="G427" s="31">
        <v>137.03542875919999</v>
      </c>
      <c r="H427" s="31">
        <v>161.5993477083</v>
      </c>
      <c r="I427" s="31">
        <v>165.47557870559999</v>
      </c>
      <c r="J427" s="18">
        <v>0.24314788309999999</v>
      </c>
      <c r="K427" s="18">
        <v>4.3627792700000001E-2</v>
      </c>
      <c r="L427" s="17">
        <v>435</v>
      </c>
      <c r="M427" s="17">
        <v>9</v>
      </c>
      <c r="N427" s="17">
        <v>0</v>
      </c>
      <c r="O427" s="17" t="s">
        <v>71</v>
      </c>
      <c r="P427" s="17" t="s">
        <v>71</v>
      </c>
      <c r="Q427" s="17" t="s">
        <v>71</v>
      </c>
      <c r="R427" s="17" t="s">
        <v>71</v>
      </c>
      <c r="S427" s="17"/>
      <c r="T427" s="17"/>
      <c r="U427" s="17"/>
      <c r="V427" s="17"/>
      <c r="W427" s="17">
        <v>0</v>
      </c>
      <c r="X427" s="17">
        <f>SUM(Table1[[#This Row],[111]:[115]])</f>
        <v>0</v>
      </c>
      <c r="Y427" s="17">
        <v>3</v>
      </c>
      <c r="Z427" s="17"/>
      <c r="AA427" s="17">
        <v>3</v>
      </c>
      <c r="AB427" s="17"/>
      <c r="AC427" s="17"/>
      <c r="AD427" s="17"/>
      <c r="AE427" s="17"/>
      <c r="AF427" s="17"/>
      <c r="AG427" s="17">
        <v>-3</v>
      </c>
      <c r="AH427" s="17"/>
      <c r="AI427" s="17">
        <f>SUM(Table1[[#This Row],[121]:[130]])</f>
        <v>3</v>
      </c>
      <c r="AJ427" s="17"/>
      <c r="AK427" s="17">
        <v>0</v>
      </c>
      <c r="AL427" s="17"/>
      <c r="AM427" s="17">
        <f>SUM(Table1[[#This Row],[211]:[213]])</f>
        <v>0</v>
      </c>
      <c r="AN427" s="17"/>
      <c r="AO427" s="17"/>
      <c r="AP427" s="17"/>
      <c r="AQ427" s="17"/>
      <c r="AR427" s="19">
        <v>0</v>
      </c>
      <c r="AS427" s="27">
        <f>SUM(Table1[[#This Row],[221]:[225]])</f>
        <v>0</v>
      </c>
    </row>
    <row r="428" spans="1:45" x14ac:dyDescent="0.25">
      <c r="A428" s="2">
        <v>386</v>
      </c>
      <c r="B428" s="36" t="s">
        <v>334</v>
      </c>
      <c r="C428" s="17">
        <f t="shared" si="6"/>
        <v>3</v>
      </c>
      <c r="D428" s="17">
        <v>386</v>
      </c>
      <c r="E428" s="17"/>
      <c r="F428" s="33"/>
      <c r="G428" s="31">
        <v>165.9944823404</v>
      </c>
      <c r="H428" s="31">
        <v>175.33819075490001</v>
      </c>
      <c r="I428" s="31">
        <v>164.18891331009999</v>
      </c>
      <c r="J428" s="18">
        <v>7.0488357400000007E-2</v>
      </c>
      <c r="K428" s="18">
        <v>-7.67516372E-2</v>
      </c>
      <c r="L428" s="17">
        <v>337</v>
      </c>
      <c r="M428" s="17">
        <v>4</v>
      </c>
      <c r="N428" s="17">
        <v>1</v>
      </c>
      <c r="O428" s="17" t="s">
        <v>70</v>
      </c>
      <c r="P428" s="17" t="s">
        <v>71</v>
      </c>
      <c r="Q428" s="17" t="s">
        <v>71</v>
      </c>
      <c r="R428" s="17" t="s">
        <v>71</v>
      </c>
      <c r="S428" s="17">
        <v>3</v>
      </c>
      <c r="T428" s="17"/>
      <c r="U428" s="17"/>
      <c r="V428" s="17"/>
      <c r="W428" s="17"/>
      <c r="X428" s="17">
        <f>SUM(Table1[[#This Row],[111]:[115]])</f>
        <v>3</v>
      </c>
      <c r="Y428" s="17"/>
      <c r="Z428" s="17">
        <v>0</v>
      </c>
      <c r="AA428" s="17">
        <v>3</v>
      </c>
      <c r="AB428" s="17"/>
      <c r="AC428" s="17"/>
      <c r="AD428" s="17"/>
      <c r="AE428" s="17"/>
      <c r="AF428" s="17"/>
      <c r="AG428" s="17">
        <v>-3</v>
      </c>
      <c r="AH428" s="17"/>
      <c r="AI428" s="17">
        <f>SUM(Table1[[#This Row],[121]:[130]])</f>
        <v>0</v>
      </c>
      <c r="AJ428" s="17"/>
      <c r="AK428" s="17">
        <v>0</v>
      </c>
      <c r="AL428" s="17"/>
      <c r="AM428" s="17">
        <f>SUM(Table1[[#This Row],[211]:[213]])</f>
        <v>0</v>
      </c>
      <c r="AN428" s="17"/>
      <c r="AO428" s="17"/>
      <c r="AP428" s="17"/>
      <c r="AQ428" s="17"/>
      <c r="AR428" s="19">
        <v>0</v>
      </c>
      <c r="AS428" s="27">
        <f>SUM(Table1[[#This Row],[221]:[225]])</f>
        <v>0</v>
      </c>
    </row>
    <row r="429" spans="1:45" x14ac:dyDescent="0.25">
      <c r="A429" s="2">
        <v>387</v>
      </c>
      <c r="B429" s="36" t="s">
        <v>391</v>
      </c>
      <c r="C429" s="17">
        <f t="shared" si="6"/>
        <v>3</v>
      </c>
      <c r="D429" s="17">
        <v>387</v>
      </c>
      <c r="E429" s="17"/>
      <c r="F429" s="33"/>
      <c r="G429" s="31">
        <v>755.50310297559997</v>
      </c>
      <c r="H429" s="31">
        <v>905.59534018069996</v>
      </c>
      <c r="I429" s="31">
        <v>955.33269908830005</v>
      </c>
      <c r="J429" s="18">
        <v>0.24531082479999999</v>
      </c>
      <c r="K429" s="18">
        <v>8.7006727399999997E-2</v>
      </c>
      <c r="L429" s="17">
        <v>68</v>
      </c>
      <c r="M429" s="17">
        <v>1</v>
      </c>
      <c r="N429" s="17">
        <v>43</v>
      </c>
      <c r="O429" s="17" t="s">
        <v>71</v>
      </c>
      <c r="P429" s="17" t="s">
        <v>71</v>
      </c>
      <c r="Q429" s="17" t="s">
        <v>71</v>
      </c>
      <c r="R429" s="17" t="s">
        <v>71</v>
      </c>
      <c r="S429" s="17"/>
      <c r="T429" s="17"/>
      <c r="U429" s="17"/>
      <c r="V429" s="17"/>
      <c r="W429" s="17">
        <v>0</v>
      </c>
      <c r="X429" s="17">
        <f>SUM(Table1[[#This Row],[111]:[115]])</f>
        <v>0</v>
      </c>
      <c r="Y429" s="17">
        <v>3</v>
      </c>
      <c r="Z429" s="17"/>
      <c r="AA429" s="17"/>
      <c r="AB429" s="17">
        <v>0</v>
      </c>
      <c r="AC429" s="17"/>
      <c r="AD429" s="17"/>
      <c r="AE429" s="17"/>
      <c r="AF429" s="17"/>
      <c r="AG429" s="17">
        <v>-3</v>
      </c>
      <c r="AH429" s="17"/>
      <c r="AI429" s="17">
        <f>SUM(Table1[[#This Row],[121]:[130]])</f>
        <v>0</v>
      </c>
      <c r="AJ429" s="17">
        <v>3</v>
      </c>
      <c r="AK429" s="17"/>
      <c r="AL429" s="17"/>
      <c r="AM429" s="17">
        <f>SUM(Table1[[#This Row],[211]:[213]])</f>
        <v>3</v>
      </c>
      <c r="AN429" s="17"/>
      <c r="AO429" s="17"/>
      <c r="AP429" s="17"/>
      <c r="AQ429" s="17"/>
      <c r="AR429" s="19">
        <v>0</v>
      </c>
      <c r="AS429" s="27">
        <f>SUM(Table1[[#This Row],[221]:[225]])</f>
        <v>0</v>
      </c>
    </row>
    <row r="430" spans="1:45" x14ac:dyDescent="0.25">
      <c r="A430" s="2">
        <v>388</v>
      </c>
      <c r="B430" s="36" t="s">
        <v>376</v>
      </c>
      <c r="C430" s="17">
        <f t="shared" si="6"/>
        <v>2</v>
      </c>
      <c r="D430" s="17">
        <v>388</v>
      </c>
      <c r="E430" s="17"/>
      <c r="F430" s="33"/>
      <c r="G430" s="31">
        <v>38.1518365445</v>
      </c>
      <c r="H430" s="31">
        <v>10.824127046599999</v>
      </c>
      <c r="I430" s="31">
        <v>28.734977824200001</v>
      </c>
      <c r="J430" s="18">
        <v>-1.6337053099000001</v>
      </c>
      <c r="K430" s="18">
        <v>1.2470225026999999</v>
      </c>
      <c r="L430" s="17">
        <v>78</v>
      </c>
      <c r="M430" s="17">
        <v>1</v>
      </c>
      <c r="N430" s="17">
        <v>2</v>
      </c>
      <c r="O430" s="17" t="s">
        <v>71</v>
      </c>
      <c r="P430" s="17" t="s">
        <v>71</v>
      </c>
      <c r="Q430" s="17" t="s">
        <v>71</v>
      </c>
      <c r="R430" s="17" t="s">
        <v>71</v>
      </c>
      <c r="S430" s="17"/>
      <c r="T430" s="17"/>
      <c r="U430" s="17"/>
      <c r="V430" s="17"/>
      <c r="W430" s="17">
        <v>0</v>
      </c>
      <c r="X430" s="17">
        <f>SUM(Table1[[#This Row],[111]:[115]])</f>
        <v>0</v>
      </c>
      <c r="Y430" s="17">
        <v>3</v>
      </c>
      <c r="Z430" s="17"/>
      <c r="AA430" s="17"/>
      <c r="AB430" s="17">
        <v>0</v>
      </c>
      <c r="AC430" s="17"/>
      <c r="AD430" s="17"/>
      <c r="AE430" s="17"/>
      <c r="AF430" s="17"/>
      <c r="AG430" s="17"/>
      <c r="AH430" s="17">
        <v>0</v>
      </c>
      <c r="AI430" s="17">
        <f>SUM(Table1[[#This Row],[121]:[130]])</f>
        <v>3</v>
      </c>
      <c r="AJ430" s="17"/>
      <c r="AK430" s="17"/>
      <c r="AL430" s="17">
        <v>-3</v>
      </c>
      <c r="AM430" s="17">
        <f>SUM(Table1[[#This Row],[211]:[213]])</f>
        <v>-3</v>
      </c>
      <c r="AN430" s="17"/>
      <c r="AO430" s="17"/>
      <c r="AP430" s="17">
        <v>2</v>
      </c>
      <c r="AQ430" s="17"/>
      <c r="AR430" s="19"/>
      <c r="AS430" s="27">
        <f>SUM(Table1[[#This Row],[221]:[225]])</f>
        <v>2</v>
      </c>
    </row>
    <row r="431" spans="1:45" x14ac:dyDescent="0.25">
      <c r="A431" s="2">
        <v>389</v>
      </c>
      <c r="B431" s="36" t="s">
        <v>385</v>
      </c>
      <c r="C431" s="17">
        <f t="shared" si="6"/>
        <v>2</v>
      </c>
      <c r="D431" s="17">
        <v>389</v>
      </c>
      <c r="E431" s="17"/>
      <c r="F431" s="33"/>
      <c r="G431" s="31">
        <v>1.38674922</v>
      </c>
      <c r="H431" s="31">
        <v>2.2369152485999999</v>
      </c>
      <c r="I431" s="31">
        <v>4.348171153</v>
      </c>
      <c r="J431" s="18">
        <v>0.36589362390000002</v>
      </c>
      <c r="K431" s="18">
        <v>1.1898608793000001</v>
      </c>
      <c r="L431" s="17">
        <v>220</v>
      </c>
      <c r="M431" s="17">
        <v>5</v>
      </c>
      <c r="N431" s="17">
        <v>8</v>
      </c>
      <c r="O431" s="17" t="s">
        <v>71</v>
      </c>
      <c r="P431" s="17" t="s">
        <v>71</v>
      </c>
      <c r="Q431" s="17" t="s">
        <v>71</v>
      </c>
      <c r="R431" s="17" t="s">
        <v>71</v>
      </c>
      <c r="S431" s="17"/>
      <c r="T431" s="17"/>
      <c r="U431" s="17"/>
      <c r="V431" s="17"/>
      <c r="W431" s="17">
        <v>0</v>
      </c>
      <c r="X431" s="17">
        <f>SUM(Table1[[#This Row],[111]:[115]])</f>
        <v>0</v>
      </c>
      <c r="Y431" s="17"/>
      <c r="Z431" s="17">
        <v>0</v>
      </c>
      <c r="AA431" s="17">
        <v>3</v>
      </c>
      <c r="AB431" s="17"/>
      <c r="AC431" s="17"/>
      <c r="AD431" s="17"/>
      <c r="AE431" s="17"/>
      <c r="AF431" s="17"/>
      <c r="AG431" s="17"/>
      <c r="AH431" s="17">
        <v>0</v>
      </c>
      <c r="AI431" s="17">
        <f>SUM(Table1[[#This Row],[121]:[130]])</f>
        <v>3</v>
      </c>
      <c r="AJ431" s="17"/>
      <c r="AK431" s="17"/>
      <c r="AL431" s="17">
        <v>-3</v>
      </c>
      <c r="AM431" s="17">
        <f>SUM(Table1[[#This Row],[211]:[213]])</f>
        <v>-3</v>
      </c>
      <c r="AN431" s="17"/>
      <c r="AO431" s="17"/>
      <c r="AP431" s="17">
        <v>2</v>
      </c>
      <c r="AQ431" s="17"/>
      <c r="AR431" s="19"/>
      <c r="AS431" s="27">
        <f>SUM(Table1[[#This Row],[221]:[225]])</f>
        <v>2</v>
      </c>
    </row>
    <row r="432" spans="1:45" x14ac:dyDescent="0.25">
      <c r="A432" s="2">
        <v>390</v>
      </c>
      <c r="B432" s="36" t="s">
        <v>484</v>
      </c>
      <c r="C432" s="17">
        <f t="shared" si="6"/>
        <v>2</v>
      </c>
      <c r="D432" s="17">
        <v>390</v>
      </c>
      <c r="E432" s="17"/>
      <c r="F432" s="33"/>
      <c r="G432" s="31">
        <v>10.0582234143</v>
      </c>
      <c r="H432" s="31">
        <v>7.5249645673999996</v>
      </c>
      <c r="I432" s="31">
        <v>15.851134448</v>
      </c>
      <c r="J432" s="18">
        <v>-0.49092579479999998</v>
      </c>
      <c r="K432" s="18">
        <v>1.1246318370999999</v>
      </c>
      <c r="L432" s="17">
        <v>328</v>
      </c>
      <c r="M432" s="17">
        <v>4</v>
      </c>
      <c r="N432" s="17">
        <v>0</v>
      </c>
      <c r="O432" s="17" t="s">
        <v>71</v>
      </c>
      <c r="P432" s="17" t="s">
        <v>71</v>
      </c>
      <c r="Q432" s="17" t="s">
        <v>71</v>
      </c>
      <c r="R432" s="17" t="s">
        <v>71</v>
      </c>
      <c r="S432" s="17"/>
      <c r="T432" s="17"/>
      <c r="U432" s="17"/>
      <c r="V432" s="17"/>
      <c r="W432" s="17">
        <v>0</v>
      </c>
      <c r="X432" s="17">
        <f>SUM(Table1[[#This Row],[111]:[115]])</f>
        <v>0</v>
      </c>
      <c r="Y432" s="17">
        <v>3</v>
      </c>
      <c r="Z432" s="17"/>
      <c r="AA432" s="17">
        <v>3</v>
      </c>
      <c r="AB432" s="17"/>
      <c r="AC432" s="17"/>
      <c r="AD432" s="17"/>
      <c r="AE432" s="17"/>
      <c r="AF432" s="17"/>
      <c r="AG432" s="17">
        <v>-3</v>
      </c>
      <c r="AH432" s="17"/>
      <c r="AI432" s="17">
        <f>SUM(Table1[[#This Row],[121]:[130]])</f>
        <v>3</v>
      </c>
      <c r="AJ432" s="17"/>
      <c r="AK432" s="17"/>
      <c r="AL432" s="17">
        <v>-3</v>
      </c>
      <c r="AM432" s="17">
        <f>SUM(Table1[[#This Row],[211]:[213]])</f>
        <v>-3</v>
      </c>
      <c r="AN432" s="17"/>
      <c r="AO432" s="17"/>
      <c r="AP432" s="17">
        <v>2</v>
      </c>
      <c r="AQ432" s="17"/>
      <c r="AR432" s="19"/>
      <c r="AS432" s="27">
        <f>SUM(Table1[[#This Row],[221]:[225]])</f>
        <v>2</v>
      </c>
    </row>
    <row r="433" spans="1:45" x14ac:dyDescent="0.25">
      <c r="A433" s="2">
        <v>391</v>
      </c>
      <c r="B433" s="36" t="s">
        <v>485</v>
      </c>
      <c r="C433" s="17">
        <f t="shared" si="6"/>
        <v>2</v>
      </c>
      <c r="D433" s="17">
        <v>391</v>
      </c>
      <c r="E433" s="17"/>
      <c r="F433" s="33"/>
      <c r="G433" s="31">
        <v>38.328938988499999</v>
      </c>
      <c r="H433" s="31">
        <v>29.5062801712</v>
      </c>
      <c r="I433" s="31">
        <v>68.337782596899999</v>
      </c>
      <c r="J433" s="18">
        <v>-0.4045048041</v>
      </c>
      <c r="K433" s="18">
        <v>1.2471268197000001</v>
      </c>
      <c r="L433" s="17">
        <v>336</v>
      </c>
      <c r="M433" s="17">
        <v>7</v>
      </c>
      <c r="N433" s="17">
        <v>14</v>
      </c>
      <c r="O433" s="17" t="s">
        <v>71</v>
      </c>
      <c r="P433" s="17" t="s">
        <v>71</v>
      </c>
      <c r="Q433" s="17" t="s">
        <v>71</v>
      </c>
      <c r="R433" s="17" t="s">
        <v>71</v>
      </c>
      <c r="S433" s="17"/>
      <c r="T433" s="17"/>
      <c r="U433" s="17"/>
      <c r="V433" s="17"/>
      <c r="W433" s="17">
        <v>0</v>
      </c>
      <c r="X433" s="17">
        <f>SUM(Table1[[#This Row],[111]:[115]])</f>
        <v>0</v>
      </c>
      <c r="Y433" s="17">
        <v>3</v>
      </c>
      <c r="Z433" s="17"/>
      <c r="AA433" s="17">
        <v>3</v>
      </c>
      <c r="AB433" s="17"/>
      <c r="AC433" s="17"/>
      <c r="AD433" s="17"/>
      <c r="AE433" s="17"/>
      <c r="AF433" s="17"/>
      <c r="AG433" s="17">
        <v>-3</v>
      </c>
      <c r="AH433" s="17"/>
      <c r="AI433" s="17">
        <f>SUM(Table1[[#This Row],[121]:[130]])</f>
        <v>3</v>
      </c>
      <c r="AJ433" s="17"/>
      <c r="AK433" s="17"/>
      <c r="AL433" s="17">
        <v>-3</v>
      </c>
      <c r="AM433" s="17">
        <f>SUM(Table1[[#This Row],[211]:[213]])</f>
        <v>-3</v>
      </c>
      <c r="AN433" s="17"/>
      <c r="AO433" s="17"/>
      <c r="AP433" s="17">
        <v>2</v>
      </c>
      <c r="AQ433" s="17"/>
      <c r="AR433" s="19"/>
      <c r="AS433" s="27">
        <f>SUM(Table1[[#This Row],[221]:[225]])</f>
        <v>2</v>
      </c>
    </row>
    <row r="434" spans="1:45" x14ac:dyDescent="0.25">
      <c r="A434" s="2">
        <v>392</v>
      </c>
      <c r="B434" s="36" t="s">
        <v>489</v>
      </c>
      <c r="C434" s="17">
        <f t="shared" si="6"/>
        <v>2</v>
      </c>
      <c r="D434" s="17">
        <v>392</v>
      </c>
      <c r="E434" s="17"/>
      <c r="F434" s="33"/>
      <c r="G434" s="31">
        <v>279.10518681280001</v>
      </c>
      <c r="H434" s="31">
        <v>145.10647785629999</v>
      </c>
      <c r="I434" s="31">
        <v>375.51851883889998</v>
      </c>
      <c r="J434" s="18">
        <v>-0.94809936309999998</v>
      </c>
      <c r="K434" s="18">
        <v>1.3730669898000001</v>
      </c>
      <c r="L434" s="17">
        <v>411</v>
      </c>
      <c r="M434" s="17">
        <v>6</v>
      </c>
      <c r="N434" s="17">
        <v>0</v>
      </c>
      <c r="O434" s="17" t="s">
        <v>71</v>
      </c>
      <c r="P434" s="17" t="s">
        <v>71</v>
      </c>
      <c r="Q434" s="17" t="s">
        <v>71</v>
      </c>
      <c r="R434" s="17" t="s">
        <v>71</v>
      </c>
      <c r="S434" s="17"/>
      <c r="T434" s="17"/>
      <c r="U434" s="17"/>
      <c r="V434" s="17"/>
      <c r="W434" s="17">
        <v>0</v>
      </c>
      <c r="X434" s="17">
        <f>SUM(Table1[[#This Row],[111]:[115]])</f>
        <v>0</v>
      </c>
      <c r="Y434" s="17">
        <v>3</v>
      </c>
      <c r="Z434" s="17"/>
      <c r="AA434" s="17">
        <v>3</v>
      </c>
      <c r="AB434" s="17"/>
      <c r="AC434" s="17"/>
      <c r="AD434" s="17"/>
      <c r="AE434" s="17"/>
      <c r="AF434" s="17"/>
      <c r="AG434" s="17">
        <v>-3</v>
      </c>
      <c r="AH434" s="17"/>
      <c r="AI434" s="17">
        <f>SUM(Table1[[#This Row],[121]:[130]])</f>
        <v>3</v>
      </c>
      <c r="AJ434" s="17"/>
      <c r="AK434" s="17"/>
      <c r="AL434" s="17">
        <v>-3</v>
      </c>
      <c r="AM434" s="17">
        <f>SUM(Table1[[#This Row],[211]:[213]])</f>
        <v>-3</v>
      </c>
      <c r="AN434" s="17"/>
      <c r="AO434" s="17"/>
      <c r="AP434" s="17">
        <v>2</v>
      </c>
      <c r="AQ434" s="17"/>
      <c r="AR434" s="19"/>
      <c r="AS434" s="27">
        <f>SUM(Table1[[#This Row],[221]:[225]])</f>
        <v>2</v>
      </c>
    </row>
    <row r="435" spans="1:45" x14ac:dyDescent="0.25">
      <c r="A435" s="2">
        <v>393</v>
      </c>
      <c r="B435" s="36" t="s">
        <v>491</v>
      </c>
      <c r="C435" s="17">
        <f t="shared" si="6"/>
        <v>2</v>
      </c>
      <c r="D435" s="17">
        <v>393</v>
      </c>
      <c r="E435" s="17"/>
      <c r="F435" s="33"/>
      <c r="G435" s="31">
        <v>10.1386144498</v>
      </c>
      <c r="H435" s="31">
        <v>6.8189613997</v>
      </c>
      <c r="I435" s="31">
        <v>19.916280543300001</v>
      </c>
      <c r="J435" s="18">
        <v>-0.57417375599999998</v>
      </c>
      <c r="K435" s="18">
        <v>1.4763540253</v>
      </c>
      <c r="L435" s="17">
        <v>595</v>
      </c>
      <c r="M435" s="17">
        <v>4</v>
      </c>
      <c r="N435" s="17">
        <v>45</v>
      </c>
      <c r="O435" s="17" t="s">
        <v>71</v>
      </c>
      <c r="P435" s="17" t="s">
        <v>71</v>
      </c>
      <c r="Q435" s="17" t="s">
        <v>71</v>
      </c>
      <c r="R435" s="17" t="s">
        <v>71</v>
      </c>
      <c r="S435" s="17"/>
      <c r="T435" s="17"/>
      <c r="U435" s="17"/>
      <c r="V435" s="17"/>
      <c r="W435" s="17">
        <v>0</v>
      </c>
      <c r="X435" s="17">
        <f>SUM(Table1[[#This Row],[111]:[115]])</f>
        <v>0</v>
      </c>
      <c r="Y435" s="17">
        <v>3</v>
      </c>
      <c r="Z435" s="17"/>
      <c r="AA435" s="17">
        <v>3</v>
      </c>
      <c r="AB435" s="17"/>
      <c r="AC435" s="17"/>
      <c r="AD435" s="17"/>
      <c r="AE435" s="17"/>
      <c r="AF435" s="17"/>
      <c r="AG435" s="17">
        <v>-3</v>
      </c>
      <c r="AH435" s="17"/>
      <c r="AI435" s="17">
        <f>SUM(Table1[[#This Row],[121]:[130]])</f>
        <v>3</v>
      </c>
      <c r="AJ435" s="17"/>
      <c r="AK435" s="17"/>
      <c r="AL435" s="17">
        <v>-3</v>
      </c>
      <c r="AM435" s="17">
        <f>SUM(Table1[[#This Row],[211]:[213]])</f>
        <v>-3</v>
      </c>
      <c r="AN435" s="17"/>
      <c r="AO435" s="17"/>
      <c r="AP435" s="17">
        <v>2</v>
      </c>
      <c r="AQ435" s="17"/>
      <c r="AR435" s="19"/>
      <c r="AS435" s="27">
        <f>SUM(Table1[[#This Row],[221]:[225]])</f>
        <v>2</v>
      </c>
    </row>
    <row r="436" spans="1:45" x14ac:dyDescent="0.25">
      <c r="A436" s="2">
        <v>394</v>
      </c>
      <c r="B436" s="36" t="s">
        <v>192</v>
      </c>
      <c r="C436" s="17">
        <f t="shared" si="6"/>
        <v>2</v>
      </c>
      <c r="D436" s="17">
        <v>394</v>
      </c>
      <c r="E436" s="17"/>
      <c r="F436" s="33"/>
      <c r="G436" s="31">
        <v>14.123791306199999</v>
      </c>
      <c r="H436" s="31">
        <v>0.44482206629999999</v>
      </c>
      <c r="I436" s="31">
        <v>16.055935335299999</v>
      </c>
      <c r="J436" s="18">
        <v>-4.1483321579999997</v>
      </c>
      <c r="K436" s="18">
        <v>4.3070684572999998</v>
      </c>
      <c r="L436" s="17">
        <v>92</v>
      </c>
      <c r="M436" s="17">
        <v>1</v>
      </c>
      <c r="N436" s="17">
        <v>1</v>
      </c>
      <c r="O436" s="17" t="s">
        <v>70</v>
      </c>
      <c r="P436" s="17" t="s">
        <v>71</v>
      </c>
      <c r="Q436" s="17" t="s">
        <v>71</v>
      </c>
      <c r="R436" s="17" t="s">
        <v>71</v>
      </c>
      <c r="S436" s="17">
        <v>3</v>
      </c>
      <c r="T436" s="17"/>
      <c r="U436" s="17"/>
      <c r="V436" s="17"/>
      <c r="W436" s="17"/>
      <c r="X436" s="17">
        <f>SUM(Table1[[#This Row],[111]:[115]])</f>
        <v>3</v>
      </c>
      <c r="Y436" s="17"/>
      <c r="Z436" s="17">
        <v>0</v>
      </c>
      <c r="AA436" s="17"/>
      <c r="AB436" s="17">
        <v>0</v>
      </c>
      <c r="AC436" s="17"/>
      <c r="AD436" s="17"/>
      <c r="AE436" s="17"/>
      <c r="AF436" s="17"/>
      <c r="AG436" s="17"/>
      <c r="AH436" s="17">
        <v>0</v>
      </c>
      <c r="AI436" s="17">
        <f>SUM(Table1[[#This Row],[121]:[130]])</f>
        <v>0</v>
      </c>
      <c r="AJ436" s="17"/>
      <c r="AK436" s="17"/>
      <c r="AL436" s="17">
        <v>-3</v>
      </c>
      <c r="AM436" s="17">
        <f>SUM(Table1[[#This Row],[211]:[213]])</f>
        <v>-3</v>
      </c>
      <c r="AN436" s="17"/>
      <c r="AO436" s="17"/>
      <c r="AP436" s="17">
        <v>2</v>
      </c>
      <c r="AQ436" s="17"/>
      <c r="AR436" s="19"/>
      <c r="AS436" s="27">
        <f>SUM(Table1[[#This Row],[221]:[225]])</f>
        <v>2</v>
      </c>
    </row>
    <row r="437" spans="1:45" x14ac:dyDescent="0.25">
      <c r="A437" s="2">
        <v>395</v>
      </c>
      <c r="B437" s="36" t="s">
        <v>264</v>
      </c>
      <c r="C437" s="17">
        <f t="shared" si="6"/>
        <v>2</v>
      </c>
      <c r="D437" s="17">
        <v>395</v>
      </c>
      <c r="E437" s="17"/>
      <c r="F437" s="33"/>
      <c r="G437" s="31">
        <v>11.044095539600001</v>
      </c>
      <c r="H437" s="31">
        <v>4.9749321267999997</v>
      </c>
      <c r="I437" s="31">
        <v>11.072308681899999</v>
      </c>
      <c r="J437" s="18">
        <v>-1.1003154723999999</v>
      </c>
      <c r="K437" s="18">
        <v>1.1633179208</v>
      </c>
      <c r="L437" s="17">
        <v>334</v>
      </c>
      <c r="M437" s="17">
        <v>8</v>
      </c>
      <c r="N437" s="17">
        <v>9</v>
      </c>
      <c r="O437" s="17" t="s">
        <v>70</v>
      </c>
      <c r="P437" s="17" t="s">
        <v>71</v>
      </c>
      <c r="Q437" s="17" t="s">
        <v>71</v>
      </c>
      <c r="R437" s="17" t="s">
        <v>71</v>
      </c>
      <c r="S437" s="17">
        <v>3</v>
      </c>
      <c r="T437" s="17"/>
      <c r="U437" s="17"/>
      <c r="V437" s="17"/>
      <c r="W437" s="17"/>
      <c r="X437" s="17">
        <f>SUM(Table1[[#This Row],[111]:[115]])</f>
        <v>3</v>
      </c>
      <c r="Y437" s="17"/>
      <c r="Z437" s="17">
        <v>0</v>
      </c>
      <c r="AA437" s="17">
        <v>3</v>
      </c>
      <c r="AB437" s="17"/>
      <c r="AC437" s="17"/>
      <c r="AD437" s="17"/>
      <c r="AE437" s="17"/>
      <c r="AF437" s="17"/>
      <c r="AG437" s="17">
        <v>-3</v>
      </c>
      <c r="AH437" s="17"/>
      <c r="AI437" s="17">
        <f>SUM(Table1[[#This Row],[121]:[130]])</f>
        <v>0</v>
      </c>
      <c r="AJ437" s="17"/>
      <c r="AK437" s="17"/>
      <c r="AL437" s="17">
        <v>-3</v>
      </c>
      <c r="AM437" s="17">
        <f>SUM(Table1[[#This Row],[211]:[213]])</f>
        <v>-3</v>
      </c>
      <c r="AN437" s="17"/>
      <c r="AO437" s="17"/>
      <c r="AP437" s="17">
        <v>2</v>
      </c>
      <c r="AQ437" s="17"/>
      <c r="AR437" s="19"/>
      <c r="AS437" s="27">
        <f>SUM(Table1[[#This Row],[221]:[225]])</f>
        <v>2</v>
      </c>
    </row>
    <row r="438" spans="1:45" x14ac:dyDescent="0.25">
      <c r="A438" s="2">
        <v>396</v>
      </c>
      <c r="B438" s="36" t="s">
        <v>352</v>
      </c>
      <c r="C438" s="17">
        <f t="shared" si="6"/>
        <v>2</v>
      </c>
      <c r="D438" s="17">
        <v>396</v>
      </c>
      <c r="E438" s="17"/>
      <c r="F438" s="33"/>
      <c r="G438" s="31">
        <v>19.936806109399999</v>
      </c>
      <c r="H438" s="31">
        <v>25.770113215999999</v>
      </c>
      <c r="I438" s="31">
        <v>36.053992022999999</v>
      </c>
      <c r="J438" s="18">
        <v>0.24008439109999999</v>
      </c>
      <c r="K438" s="18">
        <v>0.56656126659999995</v>
      </c>
      <c r="L438" s="17">
        <v>101</v>
      </c>
      <c r="M438" s="17">
        <v>1</v>
      </c>
      <c r="N438" s="17">
        <v>8</v>
      </c>
      <c r="O438" s="17" t="s">
        <v>71</v>
      </c>
      <c r="P438" s="17" t="s">
        <v>71</v>
      </c>
      <c r="Q438" s="17" t="s">
        <v>71</v>
      </c>
      <c r="R438" s="17" t="s">
        <v>71</v>
      </c>
      <c r="S438" s="17"/>
      <c r="T438" s="17"/>
      <c r="U438" s="17"/>
      <c r="V438" s="17"/>
      <c r="W438" s="17">
        <v>0</v>
      </c>
      <c r="X438" s="17">
        <f>SUM(Table1[[#This Row],[111]:[115]])</f>
        <v>0</v>
      </c>
      <c r="Y438" s="17">
        <v>3</v>
      </c>
      <c r="Z438" s="17"/>
      <c r="AA438" s="17"/>
      <c r="AB438" s="17">
        <v>0</v>
      </c>
      <c r="AC438" s="17"/>
      <c r="AD438" s="17"/>
      <c r="AE438" s="17"/>
      <c r="AF438" s="17">
        <v>1</v>
      </c>
      <c r="AG438" s="17"/>
      <c r="AH438" s="17"/>
      <c r="AI438" s="17">
        <f>SUM(Table1[[#This Row],[121]:[130]])</f>
        <v>4</v>
      </c>
      <c r="AJ438" s="17"/>
      <c r="AK438" s="17"/>
      <c r="AL438" s="17">
        <v>-3</v>
      </c>
      <c r="AM438" s="17">
        <f>SUM(Table1[[#This Row],[211]:[213]])</f>
        <v>-3</v>
      </c>
      <c r="AN438" s="17"/>
      <c r="AO438" s="17"/>
      <c r="AP438" s="17"/>
      <c r="AQ438" s="17">
        <v>1</v>
      </c>
      <c r="AR438" s="19"/>
      <c r="AS438" s="27">
        <f>SUM(Table1[[#This Row],[221]:[225]])</f>
        <v>1</v>
      </c>
    </row>
    <row r="439" spans="1:45" x14ac:dyDescent="0.25">
      <c r="A439" s="2">
        <v>397</v>
      </c>
      <c r="B439" s="36" t="s">
        <v>358</v>
      </c>
      <c r="C439" s="17">
        <f t="shared" si="6"/>
        <v>2</v>
      </c>
      <c r="D439" s="17">
        <v>397</v>
      </c>
      <c r="E439" s="17"/>
      <c r="F439" s="33"/>
      <c r="G439" s="31">
        <v>10.207808825700001</v>
      </c>
      <c r="H439" s="31">
        <v>10.8704419331</v>
      </c>
      <c r="I439" s="31">
        <v>18.3953129209</v>
      </c>
      <c r="J439" s="18">
        <v>0.1182711761</v>
      </c>
      <c r="K439" s="18">
        <v>0.83713544370000004</v>
      </c>
      <c r="L439" s="17">
        <v>108</v>
      </c>
      <c r="M439" s="17">
        <v>2</v>
      </c>
      <c r="N439" s="17">
        <v>1</v>
      </c>
      <c r="O439" s="17" t="s">
        <v>71</v>
      </c>
      <c r="P439" s="17" t="s">
        <v>71</v>
      </c>
      <c r="Q439" s="17" t="s">
        <v>71</v>
      </c>
      <c r="R439" s="17" t="s">
        <v>71</v>
      </c>
      <c r="S439" s="17"/>
      <c r="T439" s="17"/>
      <c r="U439" s="17"/>
      <c r="V439" s="17"/>
      <c r="W439" s="17">
        <v>0</v>
      </c>
      <c r="X439" s="17">
        <f>SUM(Table1[[#This Row],[111]:[115]])</f>
        <v>0</v>
      </c>
      <c r="Y439" s="17"/>
      <c r="Z439" s="17">
        <v>0</v>
      </c>
      <c r="AA439" s="17">
        <v>3</v>
      </c>
      <c r="AB439" s="17"/>
      <c r="AC439" s="17"/>
      <c r="AD439" s="17"/>
      <c r="AE439" s="17"/>
      <c r="AF439" s="17">
        <v>1</v>
      </c>
      <c r="AG439" s="17"/>
      <c r="AH439" s="17"/>
      <c r="AI439" s="17">
        <f>SUM(Table1[[#This Row],[121]:[130]])</f>
        <v>4</v>
      </c>
      <c r="AJ439" s="17"/>
      <c r="AK439" s="17"/>
      <c r="AL439" s="17">
        <v>-3</v>
      </c>
      <c r="AM439" s="17">
        <f>SUM(Table1[[#This Row],[211]:[213]])</f>
        <v>-3</v>
      </c>
      <c r="AN439" s="17"/>
      <c r="AO439" s="17"/>
      <c r="AP439" s="17"/>
      <c r="AQ439" s="17">
        <v>1</v>
      </c>
      <c r="AR439" s="19"/>
      <c r="AS439" s="27">
        <f>SUM(Table1[[#This Row],[221]:[225]])</f>
        <v>1</v>
      </c>
    </row>
    <row r="440" spans="1:45" x14ac:dyDescent="0.25">
      <c r="A440" s="2">
        <v>398</v>
      </c>
      <c r="B440" s="36" t="s">
        <v>366</v>
      </c>
      <c r="C440" s="17">
        <f t="shared" si="6"/>
        <v>2</v>
      </c>
      <c r="D440" s="17">
        <v>398</v>
      </c>
      <c r="E440" s="17"/>
      <c r="F440" s="33"/>
      <c r="G440" s="31">
        <v>50.277723733199998</v>
      </c>
      <c r="H440" s="31">
        <v>11.0794569586</v>
      </c>
      <c r="I440" s="31">
        <v>13.153993248700001</v>
      </c>
      <c r="J440" s="18">
        <v>-2.3837582561000001</v>
      </c>
      <c r="K440" s="18">
        <v>0.51611984649999998</v>
      </c>
      <c r="L440" s="17">
        <v>144</v>
      </c>
      <c r="M440" s="17">
        <v>1</v>
      </c>
      <c r="N440" s="17">
        <v>19</v>
      </c>
      <c r="O440" s="17" t="s">
        <v>71</v>
      </c>
      <c r="P440" s="17" t="s">
        <v>71</v>
      </c>
      <c r="Q440" s="17" t="s">
        <v>71</v>
      </c>
      <c r="R440" s="17" t="s">
        <v>71</v>
      </c>
      <c r="S440" s="17"/>
      <c r="T440" s="17"/>
      <c r="U440" s="17"/>
      <c r="V440" s="17"/>
      <c r="W440" s="17">
        <v>0</v>
      </c>
      <c r="X440" s="17">
        <f>SUM(Table1[[#This Row],[111]:[115]])</f>
        <v>0</v>
      </c>
      <c r="Y440" s="17">
        <v>3</v>
      </c>
      <c r="Z440" s="17"/>
      <c r="AA440" s="17"/>
      <c r="AB440" s="17">
        <v>0</v>
      </c>
      <c r="AC440" s="17"/>
      <c r="AD440" s="17"/>
      <c r="AE440" s="17"/>
      <c r="AF440" s="17">
        <v>1</v>
      </c>
      <c r="AG440" s="17"/>
      <c r="AH440" s="17"/>
      <c r="AI440" s="17">
        <f>SUM(Table1[[#This Row],[121]:[130]])</f>
        <v>4</v>
      </c>
      <c r="AJ440" s="17"/>
      <c r="AK440" s="17"/>
      <c r="AL440" s="17">
        <v>-3</v>
      </c>
      <c r="AM440" s="17">
        <f>SUM(Table1[[#This Row],[211]:[213]])</f>
        <v>-3</v>
      </c>
      <c r="AN440" s="17"/>
      <c r="AO440" s="17"/>
      <c r="AP440" s="17"/>
      <c r="AQ440" s="17">
        <v>1</v>
      </c>
      <c r="AR440" s="19"/>
      <c r="AS440" s="27">
        <f>SUM(Table1[[#This Row],[221]:[225]])</f>
        <v>1</v>
      </c>
    </row>
    <row r="441" spans="1:45" x14ac:dyDescent="0.25">
      <c r="A441" s="2">
        <v>399</v>
      </c>
      <c r="B441" s="36" t="s">
        <v>381</v>
      </c>
      <c r="C441" s="17">
        <f t="shared" si="6"/>
        <v>2</v>
      </c>
      <c r="D441" s="17">
        <v>399</v>
      </c>
      <c r="E441" s="17"/>
      <c r="F441" s="33"/>
      <c r="G441" s="31">
        <v>9.2803256927</v>
      </c>
      <c r="H441" s="31">
        <v>6.0525941350999997</v>
      </c>
      <c r="I441" s="31">
        <v>6.8220680808000003</v>
      </c>
      <c r="J441" s="18">
        <v>-1.08789819</v>
      </c>
      <c r="K441" s="18">
        <v>0.54949085590000002</v>
      </c>
      <c r="L441" s="17">
        <v>99</v>
      </c>
      <c r="M441" s="17">
        <v>1</v>
      </c>
      <c r="N441" s="17">
        <v>4</v>
      </c>
      <c r="O441" s="17" t="s">
        <v>71</v>
      </c>
      <c r="P441" s="17" t="s">
        <v>70</v>
      </c>
      <c r="Q441" s="17" t="s">
        <v>71</v>
      </c>
      <c r="R441" s="17" t="s">
        <v>71</v>
      </c>
      <c r="S441" s="17"/>
      <c r="T441" s="17">
        <v>1</v>
      </c>
      <c r="U441" s="17"/>
      <c r="V441" s="17"/>
      <c r="W441" s="17"/>
      <c r="X441" s="17">
        <f>SUM(Table1[[#This Row],[111]:[115]])</f>
        <v>1</v>
      </c>
      <c r="Y441" s="17">
        <v>3</v>
      </c>
      <c r="Z441" s="17"/>
      <c r="AA441" s="17"/>
      <c r="AB441" s="17">
        <v>0</v>
      </c>
      <c r="AC441" s="17"/>
      <c r="AD441" s="17"/>
      <c r="AE441" s="17"/>
      <c r="AF441" s="17"/>
      <c r="AG441" s="17"/>
      <c r="AH441" s="17">
        <v>0</v>
      </c>
      <c r="AI441" s="17">
        <f>SUM(Table1[[#This Row],[121]:[130]])</f>
        <v>3</v>
      </c>
      <c r="AJ441" s="17"/>
      <c r="AK441" s="17"/>
      <c r="AL441" s="17">
        <v>-3</v>
      </c>
      <c r="AM441" s="17">
        <f>SUM(Table1[[#This Row],[211]:[213]])</f>
        <v>-3</v>
      </c>
      <c r="AN441" s="17"/>
      <c r="AO441" s="17"/>
      <c r="AP441" s="17"/>
      <c r="AQ441" s="17">
        <v>1</v>
      </c>
      <c r="AR441" s="19"/>
      <c r="AS441" s="27">
        <f>SUM(Table1[[#This Row],[221]:[225]])</f>
        <v>1</v>
      </c>
    </row>
    <row r="442" spans="1:45" x14ac:dyDescent="0.25">
      <c r="A442" s="2">
        <v>400</v>
      </c>
      <c r="B442" s="36" t="s">
        <v>382</v>
      </c>
      <c r="C442" s="17">
        <f t="shared" si="6"/>
        <v>2</v>
      </c>
      <c r="D442" s="17">
        <v>400</v>
      </c>
      <c r="E442" s="17"/>
      <c r="F442" s="33"/>
      <c r="G442" s="31">
        <v>48.744436939400003</v>
      </c>
      <c r="H442" s="31">
        <v>37.462260476899999</v>
      </c>
      <c r="I442" s="31">
        <v>59.020668890400003</v>
      </c>
      <c r="J442" s="18">
        <v>-0.41063887440000002</v>
      </c>
      <c r="K442" s="18">
        <v>0.68783142090000005</v>
      </c>
      <c r="L442" s="17">
        <v>166</v>
      </c>
      <c r="M442" s="17">
        <v>1</v>
      </c>
      <c r="N442" s="17">
        <v>54</v>
      </c>
      <c r="O442" s="17" t="s">
        <v>71</v>
      </c>
      <c r="P442" s="17" t="s">
        <v>70</v>
      </c>
      <c r="Q442" s="17" t="s">
        <v>71</v>
      </c>
      <c r="R442" s="17" t="s">
        <v>71</v>
      </c>
      <c r="S442" s="17"/>
      <c r="T442" s="17">
        <v>1</v>
      </c>
      <c r="U442" s="17"/>
      <c r="V442" s="17"/>
      <c r="W442" s="17"/>
      <c r="X442" s="17">
        <f>SUM(Table1[[#This Row],[111]:[115]])</f>
        <v>1</v>
      </c>
      <c r="Y442" s="17">
        <v>3</v>
      </c>
      <c r="Z442" s="17"/>
      <c r="AA442" s="17"/>
      <c r="AB442" s="17">
        <v>0</v>
      </c>
      <c r="AC442" s="17"/>
      <c r="AD442" s="17"/>
      <c r="AE442" s="17"/>
      <c r="AF442" s="17"/>
      <c r="AG442" s="17"/>
      <c r="AH442" s="17">
        <v>0</v>
      </c>
      <c r="AI442" s="17">
        <f>SUM(Table1[[#This Row],[121]:[130]])</f>
        <v>3</v>
      </c>
      <c r="AJ442" s="17"/>
      <c r="AK442" s="17"/>
      <c r="AL442" s="17">
        <v>-3</v>
      </c>
      <c r="AM442" s="17">
        <f>SUM(Table1[[#This Row],[211]:[213]])</f>
        <v>-3</v>
      </c>
      <c r="AN442" s="17"/>
      <c r="AO442" s="17"/>
      <c r="AP442" s="17"/>
      <c r="AQ442" s="17">
        <v>1</v>
      </c>
      <c r="AR442" s="19"/>
      <c r="AS442" s="27">
        <f>SUM(Table1[[#This Row],[221]:[225]])</f>
        <v>1</v>
      </c>
    </row>
    <row r="443" spans="1:45" x14ac:dyDescent="0.25">
      <c r="A443" s="2">
        <v>401</v>
      </c>
      <c r="B443" s="36" t="s">
        <v>487</v>
      </c>
      <c r="C443" s="17">
        <f t="shared" si="6"/>
        <v>2</v>
      </c>
      <c r="D443" s="17">
        <v>401</v>
      </c>
      <c r="E443" s="17"/>
      <c r="F443" s="33"/>
      <c r="G443" s="31">
        <v>6.2218442612000002</v>
      </c>
      <c r="H443" s="31">
        <v>6.9962941917999997</v>
      </c>
      <c r="I443" s="31">
        <v>13.326029140099999</v>
      </c>
      <c r="J443" s="18">
        <v>0.26293802129999999</v>
      </c>
      <c r="K443" s="18">
        <v>0.88123134209999998</v>
      </c>
      <c r="L443" s="17">
        <v>341</v>
      </c>
      <c r="M443" s="17">
        <v>7</v>
      </c>
      <c r="N443" s="17">
        <v>1</v>
      </c>
      <c r="O443" s="17" t="s">
        <v>71</v>
      </c>
      <c r="P443" s="17" t="s">
        <v>70</v>
      </c>
      <c r="Q443" s="17" t="s">
        <v>71</v>
      </c>
      <c r="R443" s="17" t="s">
        <v>71</v>
      </c>
      <c r="S443" s="17"/>
      <c r="T443" s="17">
        <v>1</v>
      </c>
      <c r="U443" s="17"/>
      <c r="V443" s="17"/>
      <c r="W443" s="17"/>
      <c r="X443" s="17">
        <f>SUM(Table1[[#This Row],[111]:[115]])</f>
        <v>1</v>
      </c>
      <c r="Y443" s="17">
        <v>3</v>
      </c>
      <c r="Z443" s="17"/>
      <c r="AA443" s="17">
        <v>3</v>
      </c>
      <c r="AB443" s="17"/>
      <c r="AC443" s="17"/>
      <c r="AD443" s="17"/>
      <c r="AE443" s="17"/>
      <c r="AF443" s="17"/>
      <c r="AG443" s="17">
        <v>-3</v>
      </c>
      <c r="AH443" s="17"/>
      <c r="AI443" s="17">
        <f>SUM(Table1[[#This Row],[121]:[130]])</f>
        <v>3</v>
      </c>
      <c r="AJ443" s="17"/>
      <c r="AK443" s="17"/>
      <c r="AL443" s="17">
        <v>-3</v>
      </c>
      <c r="AM443" s="17">
        <f>SUM(Table1[[#This Row],[211]:[213]])</f>
        <v>-3</v>
      </c>
      <c r="AN443" s="17"/>
      <c r="AO443" s="17"/>
      <c r="AP443" s="17"/>
      <c r="AQ443" s="17">
        <v>1</v>
      </c>
      <c r="AR443" s="19"/>
      <c r="AS443" s="27">
        <f>SUM(Table1[[#This Row],[221]:[225]])</f>
        <v>1</v>
      </c>
    </row>
    <row r="444" spans="1:45" x14ac:dyDescent="0.25">
      <c r="A444" s="2">
        <v>402</v>
      </c>
      <c r="B444" s="36" t="s">
        <v>414</v>
      </c>
      <c r="C444" s="17">
        <f t="shared" si="6"/>
        <v>2</v>
      </c>
      <c r="D444" s="17">
        <v>402</v>
      </c>
      <c r="E444" s="17"/>
      <c r="F444" s="33"/>
      <c r="G444" s="31">
        <v>64.3333928988</v>
      </c>
      <c r="H444" s="31">
        <v>57.119694708200001</v>
      </c>
      <c r="I444" s="31">
        <v>49.702403672800003</v>
      </c>
      <c r="J444" s="18">
        <v>-0.27191089210000002</v>
      </c>
      <c r="K444" s="18">
        <v>-7.8731665699999995E-2</v>
      </c>
      <c r="L444" s="17">
        <v>112</v>
      </c>
      <c r="M444" s="17">
        <v>2</v>
      </c>
      <c r="N444" s="17">
        <v>3</v>
      </c>
      <c r="O444" s="17" t="s">
        <v>71</v>
      </c>
      <c r="P444" s="17" t="s">
        <v>71</v>
      </c>
      <c r="Q444" s="17" t="s">
        <v>71</v>
      </c>
      <c r="R444" s="17" t="s">
        <v>71</v>
      </c>
      <c r="S444" s="17"/>
      <c r="T444" s="17"/>
      <c r="U444" s="17"/>
      <c r="V444" s="17"/>
      <c r="W444" s="17">
        <v>0</v>
      </c>
      <c r="X444" s="17">
        <f>SUM(Table1[[#This Row],[111]:[115]])</f>
        <v>0</v>
      </c>
      <c r="Y444" s="17"/>
      <c r="Z444" s="17">
        <v>0</v>
      </c>
      <c r="AA444" s="17">
        <v>3</v>
      </c>
      <c r="AB444" s="17"/>
      <c r="AC444" s="17"/>
      <c r="AD444" s="17"/>
      <c r="AE444" s="17">
        <v>2</v>
      </c>
      <c r="AF444" s="17"/>
      <c r="AG444" s="17"/>
      <c r="AH444" s="17"/>
      <c r="AI444" s="17">
        <f>SUM(Table1[[#This Row],[121]:[130]])</f>
        <v>5</v>
      </c>
      <c r="AJ444" s="17"/>
      <c r="AK444" s="17"/>
      <c r="AL444" s="17">
        <v>-3</v>
      </c>
      <c r="AM444" s="17">
        <f>SUM(Table1[[#This Row],[211]:[213]])</f>
        <v>-3</v>
      </c>
      <c r="AN444" s="17"/>
      <c r="AO444" s="17"/>
      <c r="AP444" s="17"/>
      <c r="AQ444" s="17"/>
      <c r="AR444" s="19">
        <v>0</v>
      </c>
      <c r="AS444" s="27">
        <f>SUM(Table1[[#This Row],[221]:[225]])</f>
        <v>0</v>
      </c>
    </row>
    <row r="445" spans="1:45" x14ac:dyDescent="0.25">
      <c r="A445" s="2">
        <v>403</v>
      </c>
      <c r="B445" s="36" t="s">
        <v>351</v>
      </c>
      <c r="C445" s="17">
        <f t="shared" si="6"/>
        <v>2</v>
      </c>
      <c r="D445" s="17">
        <v>403</v>
      </c>
      <c r="E445" s="17"/>
      <c r="F445" s="33"/>
      <c r="G445" s="31">
        <v>46.999410381300002</v>
      </c>
      <c r="H445" s="31">
        <v>58.146402070100002</v>
      </c>
      <c r="I445" s="31">
        <v>45.455708866099997</v>
      </c>
      <c r="J445" s="18">
        <v>0.3176958238</v>
      </c>
      <c r="K445" s="18">
        <v>-0.30364654460000001</v>
      </c>
      <c r="L445" s="17">
        <v>140</v>
      </c>
      <c r="M445" s="17">
        <v>3</v>
      </c>
      <c r="N445" s="17">
        <v>28</v>
      </c>
      <c r="O445" s="17" t="s">
        <v>71</v>
      </c>
      <c r="P445" s="17" t="s">
        <v>71</v>
      </c>
      <c r="Q445" s="17" t="s">
        <v>71</v>
      </c>
      <c r="R445" s="17" t="s">
        <v>71</v>
      </c>
      <c r="S445" s="17"/>
      <c r="T445" s="17"/>
      <c r="U445" s="17"/>
      <c r="V445" s="17"/>
      <c r="W445" s="17">
        <v>0</v>
      </c>
      <c r="X445" s="17">
        <f>SUM(Table1[[#This Row],[111]:[115]])</f>
        <v>0</v>
      </c>
      <c r="Y445" s="17"/>
      <c r="Z445" s="17">
        <v>0</v>
      </c>
      <c r="AA445" s="17">
        <v>3</v>
      </c>
      <c r="AB445" s="17"/>
      <c r="AC445" s="17"/>
      <c r="AD445" s="17"/>
      <c r="AE445" s="17">
        <v>2</v>
      </c>
      <c r="AF445" s="17"/>
      <c r="AG445" s="17"/>
      <c r="AH445" s="17"/>
      <c r="AI445" s="17">
        <f>SUM(Table1[[#This Row],[121]:[130]])</f>
        <v>5</v>
      </c>
      <c r="AJ445" s="17"/>
      <c r="AK445" s="17"/>
      <c r="AL445" s="17">
        <v>-3</v>
      </c>
      <c r="AM445" s="17">
        <f>SUM(Table1[[#This Row],[211]:[213]])</f>
        <v>-3</v>
      </c>
      <c r="AN445" s="17"/>
      <c r="AO445" s="17"/>
      <c r="AP445" s="17"/>
      <c r="AQ445" s="17"/>
      <c r="AR445" s="19">
        <v>0</v>
      </c>
      <c r="AS445" s="27">
        <f>SUM(Table1[[#This Row],[221]:[225]])</f>
        <v>0</v>
      </c>
    </row>
    <row r="446" spans="1:45" x14ac:dyDescent="0.25">
      <c r="A446" s="2">
        <v>404</v>
      </c>
      <c r="B446" s="36" t="s">
        <v>276</v>
      </c>
      <c r="C446" s="17">
        <f t="shared" si="6"/>
        <v>2</v>
      </c>
      <c r="D446" s="17">
        <v>404</v>
      </c>
      <c r="E446" s="17"/>
      <c r="F446" s="33"/>
      <c r="G446" s="31">
        <v>206.04118623049999</v>
      </c>
      <c r="H446" s="31">
        <v>167.7607830643</v>
      </c>
      <c r="I446" s="31">
        <v>160.25023740060001</v>
      </c>
      <c r="J446" s="18">
        <v>-0.3255691711</v>
      </c>
      <c r="K446" s="18">
        <v>-1.1885825100000001E-2</v>
      </c>
      <c r="L446" s="17">
        <v>136</v>
      </c>
      <c r="M446" s="17">
        <v>0</v>
      </c>
      <c r="N446" s="17">
        <v>0</v>
      </c>
      <c r="O446" s="17" t="s">
        <v>71</v>
      </c>
      <c r="P446" s="17" t="s">
        <v>71</v>
      </c>
      <c r="Q446" s="17" t="s">
        <v>71</v>
      </c>
      <c r="R446" s="17" t="s">
        <v>71</v>
      </c>
      <c r="S446" s="17"/>
      <c r="T446" s="17"/>
      <c r="U446" s="17"/>
      <c r="V446" s="17"/>
      <c r="W446" s="17">
        <v>0</v>
      </c>
      <c r="X446" s="17">
        <f>SUM(Table1[[#This Row],[111]:[115]])</f>
        <v>0</v>
      </c>
      <c r="Y446" s="17">
        <v>3</v>
      </c>
      <c r="Z446" s="17"/>
      <c r="AA446" s="17"/>
      <c r="AB446" s="17"/>
      <c r="AC446" s="17">
        <v>-3</v>
      </c>
      <c r="AD446" s="17"/>
      <c r="AE446" s="17">
        <v>2</v>
      </c>
      <c r="AF446" s="17"/>
      <c r="AG446" s="17"/>
      <c r="AH446" s="17"/>
      <c r="AI446" s="17">
        <f>SUM(Table1[[#This Row],[121]:[130]])</f>
        <v>2</v>
      </c>
      <c r="AJ446" s="17"/>
      <c r="AK446" s="17">
        <v>0</v>
      </c>
      <c r="AL446" s="17"/>
      <c r="AM446" s="17">
        <f>SUM(Table1[[#This Row],[211]:[213]])</f>
        <v>0</v>
      </c>
      <c r="AN446" s="17"/>
      <c r="AO446" s="17"/>
      <c r="AP446" s="17"/>
      <c r="AQ446" s="17"/>
      <c r="AR446" s="19">
        <v>0</v>
      </c>
      <c r="AS446" s="27">
        <f>SUM(Table1[[#This Row],[221]:[225]])</f>
        <v>0</v>
      </c>
    </row>
    <row r="447" spans="1:45" x14ac:dyDescent="0.25">
      <c r="A447" s="2">
        <v>405</v>
      </c>
      <c r="B447" s="36" t="s">
        <v>354</v>
      </c>
      <c r="C447" s="17">
        <f t="shared" si="6"/>
        <v>1</v>
      </c>
      <c r="D447" s="17">
        <v>405</v>
      </c>
      <c r="E447" s="17"/>
      <c r="F447" s="33"/>
      <c r="G447" s="31">
        <v>198.77353376170001</v>
      </c>
      <c r="H447" s="31">
        <v>160.2365127752</v>
      </c>
      <c r="I447" s="31">
        <v>130.54720625269999</v>
      </c>
      <c r="J447" s="18">
        <v>-0.34593534110000002</v>
      </c>
      <c r="K447" s="18">
        <v>-0.23392759939999999</v>
      </c>
      <c r="L447" s="17">
        <v>103</v>
      </c>
      <c r="M447" s="17">
        <v>1</v>
      </c>
      <c r="N447" s="17">
        <v>4</v>
      </c>
      <c r="O447" s="17" t="s">
        <v>71</v>
      </c>
      <c r="P447" s="17" t="s">
        <v>71</v>
      </c>
      <c r="Q447" s="17" t="s">
        <v>71</v>
      </c>
      <c r="R447" s="17" t="s">
        <v>71</v>
      </c>
      <c r="S447" s="17"/>
      <c r="T447" s="17"/>
      <c r="U447" s="17"/>
      <c r="V447" s="17"/>
      <c r="W447" s="17">
        <v>0</v>
      </c>
      <c r="X447" s="17">
        <f>SUM(Table1[[#This Row],[111]:[115]])</f>
        <v>0</v>
      </c>
      <c r="Y447" s="17">
        <v>3</v>
      </c>
      <c r="Z447" s="17"/>
      <c r="AA447" s="17"/>
      <c r="AB447" s="17">
        <v>0</v>
      </c>
      <c r="AC447" s="17"/>
      <c r="AD447" s="17"/>
      <c r="AE447" s="17"/>
      <c r="AF447" s="17">
        <v>1</v>
      </c>
      <c r="AG447" s="17"/>
      <c r="AH447" s="17"/>
      <c r="AI447" s="17">
        <f>SUM(Table1[[#This Row],[121]:[130]])</f>
        <v>4</v>
      </c>
      <c r="AJ447" s="17"/>
      <c r="AK447" s="17"/>
      <c r="AL447" s="17">
        <v>-3</v>
      </c>
      <c r="AM447" s="17">
        <f>SUM(Table1[[#This Row],[211]:[213]])</f>
        <v>-3</v>
      </c>
      <c r="AN447" s="17"/>
      <c r="AO447" s="17"/>
      <c r="AP447" s="17"/>
      <c r="AQ447" s="17"/>
      <c r="AR447" s="19">
        <v>0</v>
      </c>
      <c r="AS447" s="27">
        <f>SUM(Table1[[#This Row],[221]:[225]])</f>
        <v>0</v>
      </c>
    </row>
    <row r="448" spans="1:45" x14ac:dyDescent="0.25">
      <c r="A448" s="2">
        <v>406</v>
      </c>
      <c r="B448" s="36" t="s">
        <v>551</v>
      </c>
      <c r="C448" s="17">
        <f t="shared" si="6"/>
        <v>1</v>
      </c>
      <c r="D448" s="17">
        <v>406</v>
      </c>
      <c r="E448" s="17"/>
      <c r="F448" s="33"/>
      <c r="G448" s="31">
        <v>33.204489298299997</v>
      </c>
      <c r="H448" s="31">
        <v>20.740054581500001</v>
      </c>
      <c r="I448" s="31">
        <v>35.3795771554</v>
      </c>
      <c r="J448" s="18">
        <v>-0.68332099980000005</v>
      </c>
      <c r="K448" s="18">
        <v>0.778914989</v>
      </c>
      <c r="L448" s="17">
        <v>54</v>
      </c>
      <c r="M448" s="17">
        <v>5</v>
      </c>
      <c r="N448" s="17">
        <v>0</v>
      </c>
      <c r="O448" s="17" t="s">
        <v>71</v>
      </c>
      <c r="P448" s="17" t="s">
        <v>71</v>
      </c>
      <c r="Q448" s="17" t="s">
        <v>71</v>
      </c>
      <c r="R448" s="17" t="s">
        <v>71</v>
      </c>
      <c r="S448" s="17"/>
      <c r="T448" s="17"/>
      <c r="U448" s="17"/>
      <c r="V448" s="17"/>
      <c r="W448" s="17">
        <v>0</v>
      </c>
      <c r="X448" s="17">
        <f>SUM(Table1[[#This Row],[111]:[115]])</f>
        <v>0</v>
      </c>
      <c r="Y448" s="17">
        <v>3</v>
      </c>
      <c r="Z448" s="17"/>
      <c r="AA448" s="17">
        <v>3</v>
      </c>
      <c r="AB448" s="17"/>
      <c r="AC448" s="17"/>
      <c r="AD448" s="17"/>
      <c r="AE448" s="17"/>
      <c r="AF448" s="17"/>
      <c r="AG448" s="17">
        <v>-3</v>
      </c>
      <c r="AH448" s="17"/>
      <c r="AI448" s="17">
        <f>SUM(Table1[[#This Row],[121]:[130]])</f>
        <v>3</v>
      </c>
      <c r="AJ448" s="17"/>
      <c r="AK448" s="17"/>
      <c r="AL448" s="17">
        <v>-3</v>
      </c>
      <c r="AM448" s="17">
        <f>SUM(Table1[[#This Row],[211]:[213]])</f>
        <v>-3</v>
      </c>
      <c r="AN448" s="17"/>
      <c r="AO448" s="17"/>
      <c r="AP448" s="17"/>
      <c r="AQ448" s="17">
        <v>1</v>
      </c>
      <c r="AR448" s="19"/>
      <c r="AS448" s="27">
        <f>SUM(Table1[[#This Row],[221]:[225]])</f>
        <v>1</v>
      </c>
    </row>
    <row r="449" spans="1:45" x14ac:dyDescent="0.25">
      <c r="A449" s="2">
        <v>407</v>
      </c>
      <c r="B449" s="36" t="s">
        <v>553</v>
      </c>
      <c r="C449" s="17">
        <f t="shared" si="6"/>
        <v>1</v>
      </c>
      <c r="D449" s="17">
        <v>407</v>
      </c>
      <c r="E449" s="17"/>
      <c r="F449" s="33"/>
      <c r="G449" s="31">
        <v>31.9102481643</v>
      </c>
      <c r="H449" s="31">
        <v>62.575907569599998</v>
      </c>
      <c r="I449" s="31">
        <v>38.866242529099999</v>
      </c>
      <c r="J449" s="18">
        <v>0.84802888340000004</v>
      </c>
      <c r="K449" s="18">
        <v>-0.55777863029999997</v>
      </c>
      <c r="L449" s="17">
        <v>57</v>
      </c>
      <c r="M449" s="17">
        <v>3</v>
      </c>
      <c r="N449" s="17">
        <v>22</v>
      </c>
      <c r="O449" s="17" t="s">
        <v>71</v>
      </c>
      <c r="P449" s="17" t="s">
        <v>71</v>
      </c>
      <c r="Q449" s="17" t="s">
        <v>71</v>
      </c>
      <c r="R449" s="17" t="s">
        <v>71</v>
      </c>
      <c r="S449" s="17"/>
      <c r="T449" s="17"/>
      <c r="U449" s="17"/>
      <c r="V449" s="17"/>
      <c r="W449" s="17">
        <v>0</v>
      </c>
      <c r="X449" s="17">
        <f>SUM(Table1[[#This Row],[111]:[115]])</f>
        <v>0</v>
      </c>
      <c r="Y449" s="17">
        <v>3</v>
      </c>
      <c r="Z449" s="17"/>
      <c r="AA449" s="17">
        <v>3</v>
      </c>
      <c r="AB449" s="17"/>
      <c r="AC449" s="17"/>
      <c r="AD449" s="17"/>
      <c r="AE449" s="17"/>
      <c r="AF449" s="17"/>
      <c r="AG449" s="17">
        <v>-3</v>
      </c>
      <c r="AH449" s="17"/>
      <c r="AI449" s="17">
        <f>SUM(Table1[[#This Row],[121]:[130]])</f>
        <v>3</v>
      </c>
      <c r="AJ449" s="17"/>
      <c r="AK449" s="17"/>
      <c r="AL449" s="17">
        <v>-3</v>
      </c>
      <c r="AM449" s="17">
        <f>SUM(Table1[[#This Row],[211]:[213]])</f>
        <v>-3</v>
      </c>
      <c r="AN449" s="17"/>
      <c r="AO449" s="17">
        <v>1</v>
      </c>
      <c r="AP449" s="17"/>
      <c r="AQ449" s="17"/>
      <c r="AR449" s="19"/>
      <c r="AS449" s="27">
        <f>SUM(Table1[[#This Row],[221]:[225]])</f>
        <v>1</v>
      </c>
    </row>
    <row r="450" spans="1:45" x14ac:dyDescent="0.25">
      <c r="A450" s="2">
        <v>408</v>
      </c>
      <c r="B450" s="36" t="s">
        <v>554</v>
      </c>
      <c r="C450" s="17">
        <f t="shared" si="6"/>
        <v>1</v>
      </c>
      <c r="D450" s="17">
        <v>408</v>
      </c>
      <c r="E450" s="17"/>
      <c r="F450" s="33"/>
      <c r="G450" s="31">
        <v>19.915979785000001</v>
      </c>
      <c r="H450" s="31">
        <v>24.111424919800001</v>
      </c>
      <c r="I450" s="31">
        <v>46.593775919599999</v>
      </c>
      <c r="J450" s="18">
        <v>0.3994793942</v>
      </c>
      <c r="K450" s="18">
        <v>0.76023241070000003</v>
      </c>
      <c r="L450" s="17">
        <v>58</v>
      </c>
      <c r="M450" s="17">
        <v>3</v>
      </c>
      <c r="N450" s="17">
        <v>0</v>
      </c>
      <c r="O450" s="17" t="s">
        <v>71</v>
      </c>
      <c r="P450" s="17" t="s">
        <v>71</v>
      </c>
      <c r="Q450" s="17" t="s">
        <v>71</v>
      </c>
      <c r="R450" s="17" t="s">
        <v>71</v>
      </c>
      <c r="S450" s="17"/>
      <c r="T450" s="17"/>
      <c r="U450" s="17"/>
      <c r="V450" s="17"/>
      <c r="W450" s="17">
        <v>0</v>
      </c>
      <c r="X450" s="17">
        <f>SUM(Table1[[#This Row],[111]:[115]])</f>
        <v>0</v>
      </c>
      <c r="Y450" s="17">
        <v>3</v>
      </c>
      <c r="Z450" s="17"/>
      <c r="AA450" s="17">
        <v>3</v>
      </c>
      <c r="AB450" s="17"/>
      <c r="AC450" s="17"/>
      <c r="AD450" s="17"/>
      <c r="AE450" s="17"/>
      <c r="AF450" s="17"/>
      <c r="AG450" s="17">
        <v>-3</v>
      </c>
      <c r="AH450" s="17"/>
      <c r="AI450" s="17">
        <f>SUM(Table1[[#This Row],[121]:[130]])</f>
        <v>3</v>
      </c>
      <c r="AJ450" s="17"/>
      <c r="AK450" s="17"/>
      <c r="AL450" s="17">
        <v>-3</v>
      </c>
      <c r="AM450" s="17">
        <f>SUM(Table1[[#This Row],[211]:[213]])</f>
        <v>-3</v>
      </c>
      <c r="AN450" s="17"/>
      <c r="AO450" s="17"/>
      <c r="AP450" s="17"/>
      <c r="AQ450" s="17">
        <v>1</v>
      </c>
      <c r="AR450" s="19"/>
      <c r="AS450" s="27">
        <f>SUM(Table1[[#This Row],[221]:[225]])</f>
        <v>1</v>
      </c>
    </row>
    <row r="451" spans="1:45" x14ac:dyDescent="0.25">
      <c r="A451" s="2">
        <v>409</v>
      </c>
      <c r="B451" s="36" t="s">
        <v>431</v>
      </c>
      <c r="C451" s="17">
        <f t="shared" si="6"/>
        <v>1</v>
      </c>
      <c r="D451" s="17">
        <v>409</v>
      </c>
      <c r="E451" s="17"/>
      <c r="F451" s="33"/>
      <c r="G451" s="31">
        <v>67.916192018900006</v>
      </c>
      <c r="H451" s="31">
        <v>63.522529090299997</v>
      </c>
      <c r="I451" s="31">
        <v>89.495123359999994</v>
      </c>
      <c r="J451" s="18">
        <v>-0.1561401671</v>
      </c>
      <c r="K451" s="18">
        <v>0.53701804819999999</v>
      </c>
      <c r="L451" s="17">
        <v>81</v>
      </c>
      <c r="M451" s="17">
        <v>1</v>
      </c>
      <c r="N451" s="17">
        <v>10</v>
      </c>
      <c r="O451" s="17" t="s">
        <v>71</v>
      </c>
      <c r="P451" s="17" t="s">
        <v>71</v>
      </c>
      <c r="Q451" s="17" t="s">
        <v>71</v>
      </c>
      <c r="R451" s="17" t="s">
        <v>71</v>
      </c>
      <c r="S451" s="17"/>
      <c r="T451" s="17"/>
      <c r="U451" s="17"/>
      <c r="V451" s="17"/>
      <c r="W451" s="17">
        <v>0</v>
      </c>
      <c r="X451" s="17">
        <f>SUM(Table1[[#This Row],[111]:[115]])</f>
        <v>0</v>
      </c>
      <c r="Y451" s="17">
        <v>3</v>
      </c>
      <c r="Z451" s="17"/>
      <c r="AA451" s="17"/>
      <c r="AB451" s="17">
        <v>0</v>
      </c>
      <c r="AC451" s="17"/>
      <c r="AD451" s="17"/>
      <c r="AE451" s="17"/>
      <c r="AF451" s="17"/>
      <c r="AG451" s="17"/>
      <c r="AH451" s="17">
        <v>0</v>
      </c>
      <c r="AI451" s="17">
        <f>SUM(Table1[[#This Row],[121]:[130]])</f>
        <v>3</v>
      </c>
      <c r="AJ451" s="17"/>
      <c r="AK451" s="17"/>
      <c r="AL451" s="17">
        <v>-3</v>
      </c>
      <c r="AM451" s="17">
        <f>SUM(Table1[[#This Row],[211]:[213]])</f>
        <v>-3</v>
      </c>
      <c r="AN451" s="17"/>
      <c r="AO451" s="17"/>
      <c r="AP451" s="17"/>
      <c r="AQ451" s="17">
        <v>1</v>
      </c>
      <c r="AR451" s="19"/>
      <c r="AS451" s="27">
        <f>SUM(Table1[[#This Row],[221]:[225]])</f>
        <v>1</v>
      </c>
    </row>
    <row r="452" spans="1:45" x14ac:dyDescent="0.25">
      <c r="A452" s="2">
        <v>410</v>
      </c>
      <c r="B452" s="36" t="s">
        <v>371</v>
      </c>
      <c r="C452" s="17">
        <f t="shared" si="6"/>
        <v>1</v>
      </c>
      <c r="D452" s="17">
        <v>410</v>
      </c>
      <c r="E452" s="17"/>
      <c r="F452" s="33"/>
      <c r="G452" s="31">
        <v>19.9639405902</v>
      </c>
      <c r="H452" s="31">
        <v>18.545460817199999</v>
      </c>
      <c r="I452" s="31">
        <v>34.565332651799999</v>
      </c>
      <c r="J452" s="18">
        <v>-0.1157266134</v>
      </c>
      <c r="K452" s="18">
        <v>0.86987630530000004</v>
      </c>
      <c r="L452" s="17">
        <v>155</v>
      </c>
      <c r="M452" s="17">
        <v>6</v>
      </c>
      <c r="N452" s="17">
        <v>4</v>
      </c>
      <c r="O452" s="17" t="s">
        <v>71</v>
      </c>
      <c r="P452" s="17" t="s">
        <v>71</v>
      </c>
      <c r="Q452" s="17" t="s">
        <v>71</v>
      </c>
      <c r="R452" s="17" t="s">
        <v>71</v>
      </c>
      <c r="S452" s="17"/>
      <c r="T452" s="17"/>
      <c r="U452" s="17"/>
      <c r="V452" s="17"/>
      <c r="W452" s="17">
        <v>0</v>
      </c>
      <c r="X452" s="17">
        <f>SUM(Table1[[#This Row],[111]:[115]])</f>
        <v>0</v>
      </c>
      <c r="Y452" s="17"/>
      <c r="Z452" s="17">
        <v>0</v>
      </c>
      <c r="AA452" s="17">
        <v>3</v>
      </c>
      <c r="AB452" s="17"/>
      <c r="AC452" s="17"/>
      <c r="AD452" s="17"/>
      <c r="AE452" s="17"/>
      <c r="AF452" s="17"/>
      <c r="AG452" s="17"/>
      <c r="AH452" s="17">
        <v>0</v>
      </c>
      <c r="AI452" s="17">
        <f>SUM(Table1[[#This Row],[121]:[130]])</f>
        <v>3</v>
      </c>
      <c r="AJ452" s="17"/>
      <c r="AK452" s="17"/>
      <c r="AL452" s="17">
        <v>-3</v>
      </c>
      <c r="AM452" s="17">
        <f>SUM(Table1[[#This Row],[211]:[213]])</f>
        <v>-3</v>
      </c>
      <c r="AN452" s="17"/>
      <c r="AO452" s="17"/>
      <c r="AP452" s="17"/>
      <c r="AQ452" s="17">
        <v>1</v>
      </c>
      <c r="AR452" s="19"/>
      <c r="AS452" s="27">
        <f>SUM(Table1[[#This Row],[221]:[225]])</f>
        <v>1</v>
      </c>
    </row>
    <row r="453" spans="1:45" x14ac:dyDescent="0.25">
      <c r="A453" s="2">
        <v>411</v>
      </c>
      <c r="B453" s="36" t="s">
        <v>460</v>
      </c>
      <c r="C453" s="17">
        <f t="shared" si="6"/>
        <v>1</v>
      </c>
      <c r="D453" s="17">
        <v>411</v>
      </c>
      <c r="E453" s="17"/>
      <c r="F453" s="33"/>
      <c r="G453" s="31">
        <v>18.838400008099999</v>
      </c>
      <c r="H453" s="31">
        <v>30.733505382000001</v>
      </c>
      <c r="I453" s="31">
        <v>28.501174945100001</v>
      </c>
      <c r="J453" s="18">
        <v>0.67536224069999995</v>
      </c>
      <c r="K453" s="18">
        <v>-2.8664366399999999E-2</v>
      </c>
      <c r="L453" s="17">
        <v>212</v>
      </c>
      <c r="M453" s="17">
        <v>2</v>
      </c>
      <c r="N453" s="17">
        <v>1</v>
      </c>
      <c r="O453" s="17" t="s">
        <v>71</v>
      </c>
      <c r="P453" s="17" t="s">
        <v>71</v>
      </c>
      <c r="Q453" s="17" t="s">
        <v>71</v>
      </c>
      <c r="R453" s="17" t="s">
        <v>71</v>
      </c>
      <c r="S453" s="17"/>
      <c r="T453" s="17"/>
      <c r="U453" s="17"/>
      <c r="V453" s="17"/>
      <c r="W453" s="17">
        <v>0</v>
      </c>
      <c r="X453" s="17">
        <f>SUM(Table1[[#This Row],[111]:[115]])</f>
        <v>0</v>
      </c>
      <c r="Y453" s="17"/>
      <c r="Z453" s="17">
        <v>0</v>
      </c>
      <c r="AA453" s="17">
        <v>3</v>
      </c>
      <c r="AB453" s="17"/>
      <c r="AC453" s="17"/>
      <c r="AD453" s="17"/>
      <c r="AE453" s="17"/>
      <c r="AF453" s="17"/>
      <c r="AG453" s="17"/>
      <c r="AH453" s="17">
        <v>0</v>
      </c>
      <c r="AI453" s="17">
        <f>SUM(Table1[[#This Row],[121]:[130]])</f>
        <v>3</v>
      </c>
      <c r="AJ453" s="17"/>
      <c r="AK453" s="17"/>
      <c r="AL453" s="17">
        <v>-3</v>
      </c>
      <c r="AM453" s="17">
        <f>SUM(Table1[[#This Row],[211]:[213]])</f>
        <v>-3</v>
      </c>
      <c r="AN453" s="17"/>
      <c r="AO453" s="17">
        <v>1</v>
      </c>
      <c r="AP453" s="17"/>
      <c r="AQ453" s="17"/>
      <c r="AR453" s="19"/>
      <c r="AS453" s="27">
        <f>SUM(Table1[[#This Row],[221]:[225]])</f>
        <v>1</v>
      </c>
    </row>
    <row r="454" spans="1:45" x14ac:dyDescent="0.25">
      <c r="A454" s="2">
        <v>412</v>
      </c>
      <c r="B454" s="36" t="s">
        <v>466</v>
      </c>
      <c r="C454" s="17">
        <f t="shared" si="6"/>
        <v>1</v>
      </c>
      <c r="D454" s="17">
        <v>412</v>
      </c>
      <c r="E454" s="17"/>
      <c r="F454" s="33"/>
      <c r="G454" s="31">
        <v>15.8627539249</v>
      </c>
      <c r="H454" s="31">
        <v>12.5289541178</v>
      </c>
      <c r="I454" s="31">
        <v>17.8283709908</v>
      </c>
      <c r="J454" s="18">
        <v>-0.37587539209999998</v>
      </c>
      <c r="K454" s="18">
        <v>0.52030809720000004</v>
      </c>
      <c r="L454" s="17">
        <v>237</v>
      </c>
      <c r="M454" s="17">
        <v>6</v>
      </c>
      <c r="N454" s="17">
        <v>9</v>
      </c>
      <c r="O454" s="17" t="s">
        <v>71</v>
      </c>
      <c r="P454" s="17" t="s">
        <v>71</v>
      </c>
      <c r="Q454" s="17" t="s">
        <v>71</v>
      </c>
      <c r="R454" s="17" t="s">
        <v>71</v>
      </c>
      <c r="S454" s="17"/>
      <c r="T454" s="17"/>
      <c r="U454" s="17"/>
      <c r="V454" s="17"/>
      <c r="W454" s="17">
        <v>0</v>
      </c>
      <c r="X454" s="17">
        <f>SUM(Table1[[#This Row],[111]:[115]])</f>
        <v>0</v>
      </c>
      <c r="Y454" s="17"/>
      <c r="Z454" s="17">
        <v>0</v>
      </c>
      <c r="AA454" s="17">
        <v>3</v>
      </c>
      <c r="AB454" s="17"/>
      <c r="AC454" s="17"/>
      <c r="AD454" s="17"/>
      <c r="AE454" s="17"/>
      <c r="AF454" s="17"/>
      <c r="AG454" s="17"/>
      <c r="AH454" s="17">
        <v>0</v>
      </c>
      <c r="AI454" s="17">
        <f>SUM(Table1[[#This Row],[121]:[130]])</f>
        <v>3</v>
      </c>
      <c r="AJ454" s="17"/>
      <c r="AK454" s="17"/>
      <c r="AL454" s="17">
        <v>-3</v>
      </c>
      <c r="AM454" s="17">
        <f>SUM(Table1[[#This Row],[211]:[213]])</f>
        <v>-3</v>
      </c>
      <c r="AN454" s="17"/>
      <c r="AO454" s="17"/>
      <c r="AP454" s="17"/>
      <c r="AQ454" s="17">
        <v>1</v>
      </c>
      <c r="AR454" s="19"/>
      <c r="AS454" s="27">
        <f>SUM(Table1[[#This Row],[221]:[225]])</f>
        <v>1</v>
      </c>
    </row>
    <row r="455" spans="1:45" x14ac:dyDescent="0.25">
      <c r="A455" s="2">
        <v>413</v>
      </c>
      <c r="B455" s="36" t="s">
        <v>471</v>
      </c>
      <c r="C455" s="17">
        <f t="shared" si="6"/>
        <v>1</v>
      </c>
      <c r="D455" s="17">
        <v>413</v>
      </c>
      <c r="E455" s="17"/>
      <c r="F455" s="33"/>
      <c r="G455" s="31">
        <v>9.9610923649000007</v>
      </c>
      <c r="H455" s="31">
        <v>19.539794507100002</v>
      </c>
      <c r="I455" s="31">
        <v>9.142587765</v>
      </c>
      <c r="J455" s="18">
        <v>0.88395026939999999</v>
      </c>
      <c r="K455" s="18">
        <v>-1.0254931958</v>
      </c>
      <c r="L455" s="17">
        <v>262</v>
      </c>
      <c r="M455" s="17">
        <v>6</v>
      </c>
      <c r="N455" s="17">
        <v>9</v>
      </c>
      <c r="O455" s="17" t="s">
        <v>71</v>
      </c>
      <c r="P455" s="17" t="s">
        <v>71</v>
      </c>
      <c r="Q455" s="17" t="s">
        <v>71</v>
      </c>
      <c r="R455" s="17" t="s">
        <v>71</v>
      </c>
      <c r="S455" s="17"/>
      <c r="T455" s="17"/>
      <c r="U455" s="17"/>
      <c r="V455" s="17"/>
      <c r="W455" s="17">
        <v>0</v>
      </c>
      <c r="X455" s="17">
        <f>SUM(Table1[[#This Row],[111]:[115]])</f>
        <v>0</v>
      </c>
      <c r="Y455" s="17"/>
      <c r="Z455" s="17">
        <v>0</v>
      </c>
      <c r="AA455" s="17">
        <v>3</v>
      </c>
      <c r="AB455" s="17"/>
      <c r="AC455" s="17"/>
      <c r="AD455" s="17"/>
      <c r="AE455" s="17"/>
      <c r="AF455" s="17"/>
      <c r="AG455" s="17"/>
      <c r="AH455" s="17">
        <v>0</v>
      </c>
      <c r="AI455" s="17">
        <f>SUM(Table1[[#This Row],[121]:[130]])</f>
        <v>3</v>
      </c>
      <c r="AJ455" s="17"/>
      <c r="AK455" s="17"/>
      <c r="AL455" s="17">
        <v>-3</v>
      </c>
      <c r="AM455" s="17">
        <f>SUM(Table1[[#This Row],[211]:[213]])</f>
        <v>-3</v>
      </c>
      <c r="AN455" s="17"/>
      <c r="AO455" s="17">
        <v>1</v>
      </c>
      <c r="AP455" s="17"/>
      <c r="AQ455" s="17"/>
      <c r="AR455" s="19"/>
      <c r="AS455" s="27">
        <f>SUM(Table1[[#This Row],[221]:[225]])</f>
        <v>1</v>
      </c>
    </row>
    <row r="456" spans="1:45" x14ac:dyDescent="0.25">
      <c r="A456" s="2">
        <v>414</v>
      </c>
      <c r="B456" s="36" t="s">
        <v>477</v>
      </c>
      <c r="C456" s="17">
        <f t="shared" si="6"/>
        <v>1</v>
      </c>
      <c r="D456" s="17">
        <v>414</v>
      </c>
      <c r="E456" s="17"/>
      <c r="F456" s="33"/>
      <c r="G456" s="31">
        <v>12.1781331424</v>
      </c>
      <c r="H456" s="31">
        <v>21.030844252000001</v>
      </c>
      <c r="I456" s="31">
        <v>16.835345032100001</v>
      </c>
      <c r="J456" s="18">
        <v>0.70007779670000003</v>
      </c>
      <c r="K456" s="18">
        <v>-0.23755159889999999</v>
      </c>
      <c r="L456" s="17">
        <v>298</v>
      </c>
      <c r="M456" s="17">
        <v>8</v>
      </c>
      <c r="N456" s="17">
        <v>6</v>
      </c>
      <c r="O456" s="17" t="s">
        <v>71</v>
      </c>
      <c r="P456" s="17" t="s">
        <v>71</v>
      </c>
      <c r="Q456" s="17" t="s">
        <v>71</v>
      </c>
      <c r="R456" s="17" t="s">
        <v>71</v>
      </c>
      <c r="S456" s="17"/>
      <c r="T456" s="17"/>
      <c r="U456" s="17"/>
      <c r="V456" s="17"/>
      <c r="W456" s="17">
        <v>0</v>
      </c>
      <c r="X456" s="17">
        <f>SUM(Table1[[#This Row],[111]:[115]])</f>
        <v>0</v>
      </c>
      <c r="Y456" s="17"/>
      <c r="Z456" s="17">
        <v>0</v>
      </c>
      <c r="AA456" s="17">
        <v>3</v>
      </c>
      <c r="AB456" s="17"/>
      <c r="AC456" s="17"/>
      <c r="AD456" s="17"/>
      <c r="AE456" s="17"/>
      <c r="AF456" s="17"/>
      <c r="AG456" s="17"/>
      <c r="AH456" s="17">
        <v>0</v>
      </c>
      <c r="AI456" s="17">
        <f>SUM(Table1[[#This Row],[121]:[130]])</f>
        <v>3</v>
      </c>
      <c r="AJ456" s="17"/>
      <c r="AK456" s="17"/>
      <c r="AL456" s="17">
        <v>-3</v>
      </c>
      <c r="AM456" s="17">
        <f>SUM(Table1[[#This Row],[211]:[213]])</f>
        <v>-3</v>
      </c>
      <c r="AN456" s="17"/>
      <c r="AO456" s="17">
        <v>1</v>
      </c>
      <c r="AP456" s="17"/>
      <c r="AQ456" s="17"/>
      <c r="AR456" s="19"/>
      <c r="AS456" s="27">
        <f>SUM(Table1[[#This Row],[221]:[225]])</f>
        <v>1</v>
      </c>
    </row>
    <row r="457" spans="1:45" x14ac:dyDescent="0.25">
      <c r="A457" s="2">
        <v>415</v>
      </c>
      <c r="B457" s="36" t="s">
        <v>561</v>
      </c>
      <c r="C457" s="17">
        <f t="shared" si="6"/>
        <v>1</v>
      </c>
      <c r="D457" s="17">
        <v>415</v>
      </c>
      <c r="E457" s="17"/>
      <c r="F457" s="33"/>
      <c r="G457" s="31">
        <v>3.3884252898999998</v>
      </c>
      <c r="H457" s="31">
        <v>3.1734852626999999</v>
      </c>
      <c r="I457" s="31">
        <v>5.0264602226999999</v>
      </c>
      <c r="J457" s="18">
        <v>-0.18810541140000001</v>
      </c>
      <c r="K457" s="18">
        <v>0.7067224325</v>
      </c>
      <c r="L457" s="17">
        <v>309</v>
      </c>
      <c r="M457" s="17">
        <v>4</v>
      </c>
      <c r="N457" s="17">
        <v>1</v>
      </c>
      <c r="O457" s="17" t="s">
        <v>71</v>
      </c>
      <c r="P457" s="17" t="s">
        <v>71</v>
      </c>
      <c r="Q457" s="17" t="s">
        <v>71</v>
      </c>
      <c r="R457" s="17" t="s">
        <v>71</v>
      </c>
      <c r="S457" s="17"/>
      <c r="T457" s="17"/>
      <c r="U457" s="17"/>
      <c r="V457" s="17"/>
      <c r="W457" s="17">
        <v>0</v>
      </c>
      <c r="X457" s="17">
        <f>SUM(Table1[[#This Row],[111]:[115]])</f>
        <v>0</v>
      </c>
      <c r="Y457" s="17">
        <v>3</v>
      </c>
      <c r="Z457" s="17"/>
      <c r="AA457" s="17">
        <v>3</v>
      </c>
      <c r="AB457" s="17"/>
      <c r="AC457" s="17"/>
      <c r="AD457" s="17"/>
      <c r="AE457" s="17"/>
      <c r="AF457" s="17"/>
      <c r="AG457" s="17">
        <v>-3</v>
      </c>
      <c r="AH457" s="17"/>
      <c r="AI457" s="17">
        <f>SUM(Table1[[#This Row],[121]:[130]])</f>
        <v>3</v>
      </c>
      <c r="AJ457" s="17"/>
      <c r="AK457" s="17"/>
      <c r="AL457" s="17">
        <v>-3</v>
      </c>
      <c r="AM457" s="17">
        <f>SUM(Table1[[#This Row],[211]:[213]])</f>
        <v>-3</v>
      </c>
      <c r="AN457" s="17"/>
      <c r="AO457" s="17"/>
      <c r="AP457" s="17"/>
      <c r="AQ457" s="17">
        <v>1</v>
      </c>
      <c r="AR457" s="19"/>
      <c r="AS457" s="27">
        <f>SUM(Table1[[#This Row],[221]:[225]])</f>
        <v>1</v>
      </c>
    </row>
    <row r="458" spans="1:45" x14ac:dyDescent="0.25">
      <c r="A458" s="2">
        <v>416</v>
      </c>
      <c r="B458" s="36" t="s">
        <v>563</v>
      </c>
      <c r="C458" s="17">
        <f t="shared" si="6"/>
        <v>1</v>
      </c>
      <c r="D458" s="17">
        <v>416</v>
      </c>
      <c r="E458" s="17"/>
      <c r="F458" s="33"/>
      <c r="G458" s="31">
        <v>3.217912224</v>
      </c>
      <c r="H458" s="31">
        <v>6.2962072453999998</v>
      </c>
      <c r="I458" s="31">
        <v>5.1012933867000001</v>
      </c>
      <c r="J458" s="18">
        <v>0.94746440220000006</v>
      </c>
      <c r="K458" s="18">
        <v>-0.1738647317</v>
      </c>
      <c r="L458" s="17">
        <v>312</v>
      </c>
      <c r="M458" s="17">
        <v>6</v>
      </c>
      <c r="N458" s="17">
        <v>1</v>
      </c>
      <c r="O458" s="17" t="s">
        <v>71</v>
      </c>
      <c r="P458" s="17" t="s">
        <v>71</v>
      </c>
      <c r="Q458" s="17" t="s">
        <v>71</v>
      </c>
      <c r="R458" s="17" t="s">
        <v>71</v>
      </c>
      <c r="S458" s="17"/>
      <c r="T458" s="17"/>
      <c r="U458" s="17"/>
      <c r="V458" s="17"/>
      <c r="W458" s="17">
        <v>0</v>
      </c>
      <c r="X458" s="17">
        <f>SUM(Table1[[#This Row],[111]:[115]])</f>
        <v>0</v>
      </c>
      <c r="Y458" s="17">
        <v>3</v>
      </c>
      <c r="Z458" s="17"/>
      <c r="AA458" s="17">
        <v>3</v>
      </c>
      <c r="AB458" s="17"/>
      <c r="AC458" s="17"/>
      <c r="AD458" s="17"/>
      <c r="AE458" s="17"/>
      <c r="AF458" s="17"/>
      <c r="AG458" s="17">
        <v>-3</v>
      </c>
      <c r="AH458" s="17"/>
      <c r="AI458" s="17">
        <f>SUM(Table1[[#This Row],[121]:[130]])</f>
        <v>3</v>
      </c>
      <c r="AJ458" s="17"/>
      <c r="AK458" s="17"/>
      <c r="AL458" s="17">
        <v>-3</v>
      </c>
      <c r="AM458" s="17">
        <f>SUM(Table1[[#This Row],[211]:[213]])</f>
        <v>-3</v>
      </c>
      <c r="AN458" s="17"/>
      <c r="AO458" s="17">
        <v>1</v>
      </c>
      <c r="AP458" s="17"/>
      <c r="AQ458" s="17"/>
      <c r="AR458" s="19"/>
      <c r="AS458" s="27">
        <f>SUM(Table1[[#This Row],[221]:[225]])</f>
        <v>1</v>
      </c>
    </row>
    <row r="459" spans="1:45" x14ac:dyDescent="0.25">
      <c r="A459" s="2">
        <v>417</v>
      </c>
      <c r="B459" s="36" t="s">
        <v>566</v>
      </c>
      <c r="C459" s="17">
        <f t="shared" si="6"/>
        <v>1</v>
      </c>
      <c r="D459" s="17">
        <v>417</v>
      </c>
      <c r="E459" s="17"/>
      <c r="F459" s="33"/>
      <c r="G459" s="31">
        <v>2.7459476649000001</v>
      </c>
      <c r="H459" s="31">
        <v>4.7000038468999996</v>
      </c>
      <c r="I459" s="31">
        <v>3.3881413426</v>
      </c>
      <c r="J459" s="18">
        <v>0.60572493650000003</v>
      </c>
      <c r="K459" s="18">
        <v>-0.28815463140000003</v>
      </c>
      <c r="L459" s="17">
        <v>319</v>
      </c>
      <c r="M459" s="17">
        <v>4</v>
      </c>
      <c r="N459" s="17">
        <v>1</v>
      </c>
      <c r="O459" s="17" t="s">
        <v>71</v>
      </c>
      <c r="P459" s="17" t="s">
        <v>71</v>
      </c>
      <c r="Q459" s="17" t="s">
        <v>71</v>
      </c>
      <c r="R459" s="17" t="s">
        <v>71</v>
      </c>
      <c r="S459" s="17"/>
      <c r="T459" s="17"/>
      <c r="U459" s="17"/>
      <c r="V459" s="17"/>
      <c r="W459" s="17">
        <v>0</v>
      </c>
      <c r="X459" s="17">
        <f>SUM(Table1[[#This Row],[111]:[115]])</f>
        <v>0</v>
      </c>
      <c r="Y459" s="17">
        <v>3</v>
      </c>
      <c r="Z459" s="17"/>
      <c r="AA459" s="17">
        <v>3</v>
      </c>
      <c r="AB459" s="17"/>
      <c r="AC459" s="17"/>
      <c r="AD459" s="17"/>
      <c r="AE459" s="17"/>
      <c r="AF459" s="17"/>
      <c r="AG459" s="17">
        <v>-3</v>
      </c>
      <c r="AH459" s="17"/>
      <c r="AI459" s="17">
        <f>SUM(Table1[[#This Row],[121]:[130]])</f>
        <v>3</v>
      </c>
      <c r="AJ459" s="17"/>
      <c r="AK459" s="17"/>
      <c r="AL459" s="17">
        <v>-3</v>
      </c>
      <c r="AM459" s="17">
        <f>SUM(Table1[[#This Row],[211]:[213]])</f>
        <v>-3</v>
      </c>
      <c r="AN459" s="17"/>
      <c r="AO459" s="17">
        <v>1</v>
      </c>
      <c r="AP459" s="17"/>
      <c r="AQ459" s="17"/>
      <c r="AR459" s="19"/>
      <c r="AS459" s="27">
        <f>SUM(Table1[[#This Row],[221]:[225]])</f>
        <v>1</v>
      </c>
    </row>
    <row r="460" spans="1:45" x14ac:dyDescent="0.25">
      <c r="A460" s="2">
        <v>418</v>
      </c>
      <c r="B460" s="36" t="s">
        <v>567</v>
      </c>
      <c r="C460" s="17">
        <f t="shared" si="6"/>
        <v>1</v>
      </c>
      <c r="D460" s="17">
        <v>418</v>
      </c>
      <c r="E460" s="17"/>
      <c r="F460" s="33"/>
      <c r="G460" s="31">
        <v>3.8510740702000001</v>
      </c>
      <c r="H460" s="31">
        <v>1.6863633054</v>
      </c>
      <c r="I460" s="31">
        <v>2.9049085396000001</v>
      </c>
      <c r="J460" s="18">
        <v>-1.0345162262000001</v>
      </c>
      <c r="K460" s="18">
        <v>0.51695040699999995</v>
      </c>
      <c r="L460" s="17">
        <v>323</v>
      </c>
      <c r="M460" s="17">
        <v>6</v>
      </c>
      <c r="N460" s="17">
        <v>1</v>
      </c>
      <c r="O460" s="17" t="s">
        <v>71</v>
      </c>
      <c r="P460" s="17" t="s">
        <v>71</v>
      </c>
      <c r="Q460" s="17" t="s">
        <v>71</v>
      </c>
      <c r="R460" s="17" t="s">
        <v>71</v>
      </c>
      <c r="S460" s="17"/>
      <c r="T460" s="17"/>
      <c r="U460" s="17"/>
      <c r="V460" s="17"/>
      <c r="W460" s="17">
        <v>0</v>
      </c>
      <c r="X460" s="17">
        <f>SUM(Table1[[#This Row],[111]:[115]])</f>
        <v>0</v>
      </c>
      <c r="Y460" s="17">
        <v>3</v>
      </c>
      <c r="Z460" s="17"/>
      <c r="AA460" s="17">
        <v>3</v>
      </c>
      <c r="AB460" s="17"/>
      <c r="AC460" s="17"/>
      <c r="AD460" s="17"/>
      <c r="AE460" s="17"/>
      <c r="AF460" s="17"/>
      <c r="AG460" s="17">
        <v>-3</v>
      </c>
      <c r="AH460" s="17"/>
      <c r="AI460" s="17">
        <f>SUM(Table1[[#This Row],[121]:[130]])</f>
        <v>3</v>
      </c>
      <c r="AJ460" s="17"/>
      <c r="AK460" s="17"/>
      <c r="AL460" s="17">
        <v>-3</v>
      </c>
      <c r="AM460" s="17">
        <f>SUM(Table1[[#This Row],[211]:[213]])</f>
        <v>-3</v>
      </c>
      <c r="AN460" s="17"/>
      <c r="AO460" s="17"/>
      <c r="AP460" s="17"/>
      <c r="AQ460" s="17">
        <v>1</v>
      </c>
      <c r="AR460" s="19"/>
      <c r="AS460" s="27">
        <f>SUM(Table1[[#This Row],[221]:[225]])</f>
        <v>1</v>
      </c>
    </row>
    <row r="461" spans="1:45" x14ac:dyDescent="0.25">
      <c r="A461" s="2">
        <v>419</v>
      </c>
      <c r="B461" s="36" t="s">
        <v>577</v>
      </c>
      <c r="C461" s="17">
        <f t="shared" si="6"/>
        <v>1</v>
      </c>
      <c r="D461" s="17">
        <v>419</v>
      </c>
      <c r="E461" s="17"/>
      <c r="F461" s="33"/>
      <c r="G461" s="31">
        <v>2.8667449211</v>
      </c>
      <c r="H461" s="31">
        <v>5.4813873921000003</v>
      </c>
      <c r="I461" s="31">
        <v>5.5953026645000001</v>
      </c>
      <c r="J461" s="18">
        <v>0.77362154819999995</v>
      </c>
      <c r="K461" s="18">
        <v>0.18513417970000001</v>
      </c>
      <c r="L461" s="17">
        <v>367</v>
      </c>
      <c r="M461" s="17">
        <v>5</v>
      </c>
      <c r="N461" s="17">
        <v>0</v>
      </c>
      <c r="O461" s="17" t="s">
        <v>71</v>
      </c>
      <c r="P461" s="17" t="s">
        <v>71</v>
      </c>
      <c r="Q461" s="17" t="s">
        <v>71</v>
      </c>
      <c r="R461" s="17" t="s">
        <v>71</v>
      </c>
      <c r="S461" s="17"/>
      <c r="T461" s="17"/>
      <c r="U461" s="17"/>
      <c r="V461" s="17"/>
      <c r="W461" s="17">
        <v>0</v>
      </c>
      <c r="X461" s="17">
        <f>SUM(Table1[[#This Row],[111]:[115]])</f>
        <v>0</v>
      </c>
      <c r="Y461" s="17">
        <v>3</v>
      </c>
      <c r="Z461" s="17"/>
      <c r="AA461" s="17">
        <v>3</v>
      </c>
      <c r="AB461" s="17"/>
      <c r="AC461" s="17"/>
      <c r="AD461" s="17"/>
      <c r="AE461" s="17"/>
      <c r="AF461" s="17"/>
      <c r="AG461" s="17">
        <v>-3</v>
      </c>
      <c r="AH461" s="17"/>
      <c r="AI461" s="17">
        <f>SUM(Table1[[#This Row],[121]:[130]])</f>
        <v>3</v>
      </c>
      <c r="AJ461" s="17"/>
      <c r="AK461" s="17"/>
      <c r="AL461" s="17">
        <v>-3</v>
      </c>
      <c r="AM461" s="17">
        <f>SUM(Table1[[#This Row],[211]:[213]])</f>
        <v>-3</v>
      </c>
      <c r="AN461" s="17"/>
      <c r="AO461" s="17">
        <v>1</v>
      </c>
      <c r="AP461" s="17"/>
      <c r="AQ461" s="17"/>
      <c r="AR461" s="19"/>
      <c r="AS461" s="27">
        <f>SUM(Table1[[#This Row],[221]:[225]])</f>
        <v>1</v>
      </c>
    </row>
    <row r="462" spans="1:45" x14ac:dyDescent="0.25">
      <c r="A462" s="2">
        <v>420</v>
      </c>
      <c r="B462" s="36" t="s">
        <v>580</v>
      </c>
      <c r="C462" s="17">
        <f t="shared" si="6"/>
        <v>1</v>
      </c>
      <c r="D462" s="17">
        <v>420</v>
      </c>
      <c r="E462" s="17"/>
      <c r="F462" s="33"/>
      <c r="G462" s="31">
        <v>6.0705471119999999</v>
      </c>
      <c r="H462" s="31">
        <v>4.7678960564999997</v>
      </c>
      <c r="I462" s="31">
        <v>7.1251611189000004</v>
      </c>
      <c r="J462" s="18">
        <v>-0.44483384069999998</v>
      </c>
      <c r="K462" s="18">
        <v>0.67128729789999997</v>
      </c>
      <c r="L462" s="17">
        <v>392</v>
      </c>
      <c r="M462" s="17">
        <v>8</v>
      </c>
      <c r="N462" s="17">
        <v>3</v>
      </c>
      <c r="O462" s="17" t="s">
        <v>71</v>
      </c>
      <c r="P462" s="17" t="s">
        <v>71</v>
      </c>
      <c r="Q462" s="17" t="s">
        <v>71</v>
      </c>
      <c r="R462" s="17" t="s">
        <v>71</v>
      </c>
      <c r="S462" s="17"/>
      <c r="T462" s="17"/>
      <c r="U462" s="17"/>
      <c r="V462" s="17"/>
      <c r="W462" s="17">
        <v>0</v>
      </c>
      <c r="X462" s="17">
        <f>SUM(Table1[[#This Row],[111]:[115]])</f>
        <v>0</v>
      </c>
      <c r="Y462" s="17">
        <v>3</v>
      </c>
      <c r="Z462" s="17"/>
      <c r="AA462" s="17">
        <v>3</v>
      </c>
      <c r="AB462" s="17"/>
      <c r="AC462" s="17"/>
      <c r="AD462" s="17"/>
      <c r="AE462" s="17"/>
      <c r="AF462" s="17"/>
      <c r="AG462" s="17">
        <v>-3</v>
      </c>
      <c r="AH462" s="17"/>
      <c r="AI462" s="17">
        <f>SUM(Table1[[#This Row],[121]:[130]])</f>
        <v>3</v>
      </c>
      <c r="AJ462" s="17"/>
      <c r="AK462" s="17"/>
      <c r="AL462" s="17">
        <v>-3</v>
      </c>
      <c r="AM462" s="17">
        <f>SUM(Table1[[#This Row],[211]:[213]])</f>
        <v>-3</v>
      </c>
      <c r="AN462" s="17"/>
      <c r="AO462" s="17"/>
      <c r="AP462" s="17"/>
      <c r="AQ462" s="17">
        <v>1</v>
      </c>
      <c r="AR462" s="19"/>
      <c r="AS462" s="27">
        <f>SUM(Table1[[#This Row],[221]:[225]])</f>
        <v>1</v>
      </c>
    </row>
    <row r="463" spans="1:45" x14ac:dyDescent="0.25">
      <c r="A463" s="2">
        <v>421</v>
      </c>
      <c r="B463" s="36" t="s">
        <v>581</v>
      </c>
      <c r="C463" s="17">
        <f t="shared" si="6"/>
        <v>1</v>
      </c>
      <c r="D463" s="17">
        <v>421</v>
      </c>
      <c r="E463" s="17"/>
      <c r="F463" s="33"/>
      <c r="G463" s="31">
        <v>30.9707247847</v>
      </c>
      <c r="H463" s="31">
        <v>27.168984165000001</v>
      </c>
      <c r="I463" s="31">
        <v>39.639536859800003</v>
      </c>
      <c r="J463" s="18">
        <v>-0.24725458580000001</v>
      </c>
      <c r="K463" s="18">
        <v>0.59354431419999998</v>
      </c>
      <c r="L463" s="17">
        <v>393</v>
      </c>
      <c r="M463" s="17">
        <v>13</v>
      </c>
      <c r="N463" s="17">
        <v>6</v>
      </c>
      <c r="O463" s="17" t="s">
        <v>71</v>
      </c>
      <c r="P463" s="17" t="s">
        <v>71</v>
      </c>
      <c r="Q463" s="17" t="s">
        <v>71</v>
      </c>
      <c r="R463" s="17" t="s">
        <v>71</v>
      </c>
      <c r="S463" s="17"/>
      <c r="T463" s="17"/>
      <c r="U463" s="17"/>
      <c r="V463" s="17"/>
      <c r="W463" s="17">
        <v>0</v>
      </c>
      <c r="X463" s="17">
        <f>SUM(Table1[[#This Row],[111]:[115]])</f>
        <v>0</v>
      </c>
      <c r="Y463" s="17">
        <v>3</v>
      </c>
      <c r="Z463" s="17"/>
      <c r="AA463" s="17">
        <v>3</v>
      </c>
      <c r="AB463" s="17"/>
      <c r="AC463" s="17"/>
      <c r="AD463" s="17"/>
      <c r="AE463" s="17"/>
      <c r="AF463" s="17"/>
      <c r="AG463" s="17">
        <v>-3</v>
      </c>
      <c r="AH463" s="17"/>
      <c r="AI463" s="17">
        <f>SUM(Table1[[#This Row],[121]:[130]])</f>
        <v>3</v>
      </c>
      <c r="AJ463" s="17"/>
      <c r="AK463" s="17"/>
      <c r="AL463" s="17">
        <v>-3</v>
      </c>
      <c r="AM463" s="17">
        <f>SUM(Table1[[#This Row],[211]:[213]])</f>
        <v>-3</v>
      </c>
      <c r="AN463" s="17"/>
      <c r="AO463" s="17"/>
      <c r="AP463" s="17"/>
      <c r="AQ463" s="17">
        <v>1</v>
      </c>
      <c r="AR463" s="19"/>
      <c r="AS463" s="27">
        <f>SUM(Table1[[#This Row],[221]:[225]])</f>
        <v>1</v>
      </c>
    </row>
    <row r="464" spans="1:45" x14ac:dyDescent="0.25">
      <c r="A464" s="2">
        <v>422</v>
      </c>
      <c r="B464" s="36" t="s">
        <v>583</v>
      </c>
      <c r="C464" s="17">
        <f t="shared" si="6"/>
        <v>1</v>
      </c>
      <c r="D464" s="17">
        <v>422</v>
      </c>
      <c r="E464" s="17"/>
      <c r="F464" s="33"/>
      <c r="G464" s="31">
        <v>24.122320092500001</v>
      </c>
      <c r="H464" s="31">
        <v>37.179022622600002</v>
      </c>
      <c r="I464" s="31">
        <v>39.203587155699999</v>
      </c>
      <c r="J464" s="18">
        <v>0.60264500139999999</v>
      </c>
      <c r="K464" s="18">
        <v>6.8244523599999996E-2</v>
      </c>
      <c r="L464" s="17">
        <v>410</v>
      </c>
      <c r="M464" s="17">
        <v>10</v>
      </c>
      <c r="N464" s="17">
        <v>3</v>
      </c>
      <c r="O464" s="17" t="s">
        <v>71</v>
      </c>
      <c r="P464" s="17" t="s">
        <v>71</v>
      </c>
      <c r="Q464" s="17" t="s">
        <v>71</v>
      </c>
      <c r="R464" s="17" t="s">
        <v>71</v>
      </c>
      <c r="S464" s="17"/>
      <c r="T464" s="17"/>
      <c r="U464" s="17"/>
      <c r="V464" s="17"/>
      <c r="W464" s="17">
        <v>0</v>
      </c>
      <c r="X464" s="17">
        <f>SUM(Table1[[#This Row],[111]:[115]])</f>
        <v>0</v>
      </c>
      <c r="Y464" s="17">
        <v>3</v>
      </c>
      <c r="Z464" s="17"/>
      <c r="AA464" s="17">
        <v>3</v>
      </c>
      <c r="AB464" s="17"/>
      <c r="AC464" s="17"/>
      <c r="AD464" s="17"/>
      <c r="AE464" s="17"/>
      <c r="AF464" s="17"/>
      <c r="AG464" s="17">
        <v>-3</v>
      </c>
      <c r="AH464" s="17"/>
      <c r="AI464" s="17">
        <f>SUM(Table1[[#This Row],[121]:[130]])</f>
        <v>3</v>
      </c>
      <c r="AJ464" s="17"/>
      <c r="AK464" s="17"/>
      <c r="AL464" s="17">
        <v>-3</v>
      </c>
      <c r="AM464" s="17">
        <f>SUM(Table1[[#This Row],[211]:[213]])</f>
        <v>-3</v>
      </c>
      <c r="AN464" s="17"/>
      <c r="AO464" s="17">
        <v>1</v>
      </c>
      <c r="AP464" s="17"/>
      <c r="AQ464" s="17"/>
      <c r="AR464" s="19"/>
      <c r="AS464" s="27">
        <f>SUM(Table1[[#This Row],[221]:[225]])</f>
        <v>1</v>
      </c>
    </row>
    <row r="465" spans="1:45" x14ac:dyDescent="0.25">
      <c r="A465" s="2">
        <v>423</v>
      </c>
      <c r="B465" s="36" t="s">
        <v>584</v>
      </c>
      <c r="C465" s="17">
        <f t="shared" si="6"/>
        <v>1</v>
      </c>
      <c r="D465" s="17">
        <v>423</v>
      </c>
      <c r="E465" s="17"/>
      <c r="F465" s="33"/>
      <c r="G465" s="31">
        <v>1.2663901637999999</v>
      </c>
      <c r="H465" s="31">
        <v>1.7473416446000001</v>
      </c>
      <c r="I465" s="31">
        <v>2.6828123770999999</v>
      </c>
      <c r="J465" s="18">
        <v>0.25590904759999999</v>
      </c>
      <c r="K465" s="18">
        <v>0.90496167059999999</v>
      </c>
      <c r="L465" s="17">
        <v>415</v>
      </c>
      <c r="M465" s="17">
        <v>4</v>
      </c>
      <c r="N465" s="17">
        <v>50</v>
      </c>
      <c r="O465" s="17" t="s">
        <v>71</v>
      </c>
      <c r="P465" s="17" t="s">
        <v>71</v>
      </c>
      <c r="Q465" s="17" t="s">
        <v>71</v>
      </c>
      <c r="R465" s="17" t="s">
        <v>71</v>
      </c>
      <c r="S465" s="17"/>
      <c r="T465" s="17"/>
      <c r="U465" s="17"/>
      <c r="V465" s="17"/>
      <c r="W465" s="17">
        <v>0</v>
      </c>
      <c r="X465" s="17">
        <f>SUM(Table1[[#This Row],[111]:[115]])</f>
        <v>0</v>
      </c>
      <c r="Y465" s="17">
        <v>3</v>
      </c>
      <c r="Z465" s="17"/>
      <c r="AA465" s="17">
        <v>3</v>
      </c>
      <c r="AB465" s="17"/>
      <c r="AC465" s="17"/>
      <c r="AD465" s="17"/>
      <c r="AE465" s="17"/>
      <c r="AF465" s="17"/>
      <c r="AG465" s="17">
        <v>-3</v>
      </c>
      <c r="AH465" s="17"/>
      <c r="AI465" s="17">
        <f>SUM(Table1[[#This Row],[121]:[130]])</f>
        <v>3</v>
      </c>
      <c r="AJ465" s="17"/>
      <c r="AK465" s="17"/>
      <c r="AL465" s="17">
        <v>-3</v>
      </c>
      <c r="AM465" s="17">
        <f>SUM(Table1[[#This Row],[211]:[213]])</f>
        <v>-3</v>
      </c>
      <c r="AN465" s="17"/>
      <c r="AO465" s="17"/>
      <c r="AP465" s="17"/>
      <c r="AQ465" s="17">
        <v>1</v>
      </c>
      <c r="AR465" s="19"/>
      <c r="AS465" s="27">
        <f>SUM(Table1[[#This Row],[221]:[225]])</f>
        <v>1</v>
      </c>
    </row>
    <row r="466" spans="1:45" x14ac:dyDescent="0.25">
      <c r="A466" s="2">
        <v>424</v>
      </c>
      <c r="B466" s="36" t="s">
        <v>588</v>
      </c>
      <c r="C466" s="17">
        <f t="shared" si="6"/>
        <v>1</v>
      </c>
      <c r="D466" s="17">
        <v>424</v>
      </c>
      <c r="E466" s="17"/>
      <c r="F466" s="33"/>
      <c r="G466" s="31">
        <v>2.5848093227</v>
      </c>
      <c r="H466" s="31">
        <v>2.4023054485999999</v>
      </c>
      <c r="I466" s="31">
        <v>4.3254470602000001</v>
      </c>
      <c r="J466" s="18">
        <v>-0.1730337653</v>
      </c>
      <c r="K466" s="18">
        <v>0.81277831619999996</v>
      </c>
      <c r="L466" s="17">
        <v>948</v>
      </c>
      <c r="M466" s="17">
        <v>17</v>
      </c>
      <c r="N466" s="17">
        <v>0</v>
      </c>
      <c r="O466" s="17" t="s">
        <v>71</v>
      </c>
      <c r="P466" s="17" t="s">
        <v>71</v>
      </c>
      <c r="Q466" s="17" t="s">
        <v>71</v>
      </c>
      <c r="R466" s="17" t="s">
        <v>71</v>
      </c>
      <c r="S466" s="17"/>
      <c r="T466" s="17"/>
      <c r="U466" s="17"/>
      <c r="V466" s="17"/>
      <c r="W466" s="17">
        <v>0</v>
      </c>
      <c r="X466" s="17">
        <f>SUM(Table1[[#This Row],[111]:[115]])</f>
        <v>0</v>
      </c>
      <c r="Y466" s="17">
        <v>3</v>
      </c>
      <c r="Z466" s="17"/>
      <c r="AA466" s="17">
        <v>3</v>
      </c>
      <c r="AB466" s="17"/>
      <c r="AC466" s="17"/>
      <c r="AD466" s="17"/>
      <c r="AE466" s="17"/>
      <c r="AF466" s="17"/>
      <c r="AG466" s="17">
        <v>-3</v>
      </c>
      <c r="AH466" s="17"/>
      <c r="AI466" s="17">
        <f>SUM(Table1[[#This Row],[121]:[130]])</f>
        <v>3</v>
      </c>
      <c r="AJ466" s="17"/>
      <c r="AK466" s="17"/>
      <c r="AL466" s="17">
        <v>-3</v>
      </c>
      <c r="AM466" s="17">
        <f>SUM(Table1[[#This Row],[211]:[213]])</f>
        <v>-3</v>
      </c>
      <c r="AN466" s="17"/>
      <c r="AO466" s="17"/>
      <c r="AP466" s="17"/>
      <c r="AQ466" s="17">
        <v>1</v>
      </c>
      <c r="AR466" s="19"/>
      <c r="AS466" s="27">
        <f>SUM(Table1[[#This Row],[221]:[225]])</f>
        <v>1</v>
      </c>
    </row>
    <row r="467" spans="1:45" x14ac:dyDescent="0.25">
      <c r="A467" s="2">
        <v>425</v>
      </c>
      <c r="B467" s="36" t="s">
        <v>332</v>
      </c>
      <c r="C467" s="17">
        <f t="shared" si="6"/>
        <v>1</v>
      </c>
      <c r="D467" s="17">
        <v>425</v>
      </c>
      <c r="E467" s="17"/>
      <c r="F467" s="33"/>
      <c r="G467" s="31">
        <v>21.774603066099999</v>
      </c>
      <c r="H467" s="31">
        <v>32.994879684399997</v>
      </c>
      <c r="I467" s="31">
        <v>23.017665759300002</v>
      </c>
      <c r="J467" s="18">
        <v>0.59637620950000003</v>
      </c>
      <c r="K467" s="18">
        <v>-0.48307937029999998</v>
      </c>
      <c r="L467" s="17">
        <v>319</v>
      </c>
      <c r="M467" s="17">
        <v>4</v>
      </c>
      <c r="N467" s="17">
        <v>1</v>
      </c>
      <c r="O467" s="17" t="s">
        <v>70</v>
      </c>
      <c r="P467" s="17" t="s">
        <v>71</v>
      </c>
      <c r="Q467" s="17" t="s">
        <v>71</v>
      </c>
      <c r="R467" s="17" t="s">
        <v>71</v>
      </c>
      <c r="S467" s="17">
        <v>3</v>
      </c>
      <c r="T467" s="17"/>
      <c r="U467" s="17"/>
      <c r="V467" s="17"/>
      <c r="W467" s="17"/>
      <c r="X467" s="17">
        <f>SUM(Table1[[#This Row],[111]:[115]])</f>
        <v>3</v>
      </c>
      <c r="Y467" s="17"/>
      <c r="Z467" s="17">
        <v>0</v>
      </c>
      <c r="AA467" s="17">
        <v>3</v>
      </c>
      <c r="AB467" s="17"/>
      <c r="AC467" s="17"/>
      <c r="AD467" s="17"/>
      <c r="AE467" s="17"/>
      <c r="AF467" s="17"/>
      <c r="AG467" s="17">
        <v>-3</v>
      </c>
      <c r="AH467" s="17"/>
      <c r="AI467" s="17">
        <f>SUM(Table1[[#This Row],[121]:[130]])</f>
        <v>0</v>
      </c>
      <c r="AJ467" s="17"/>
      <c r="AK467" s="17"/>
      <c r="AL467" s="17">
        <v>-3</v>
      </c>
      <c r="AM467" s="17">
        <f>SUM(Table1[[#This Row],[211]:[213]])</f>
        <v>-3</v>
      </c>
      <c r="AN467" s="17"/>
      <c r="AO467" s="17">
        <v>1</v>
      </c>
      <c r="AP467" s="17"/>
      <c r="AQ467" s="17"/>
      <c r="AR467" s="19"/>
      <c r="AS467" s="27">
        <f>SUM(Table1[[#This Row],[221]:[225]])</f>
        <v>1</v>
      </c>
    </row>
    <row r="468" spans="1:45" x14ac:dyDescent="0.25">
      <c r="A468" s="2">
        <v>426</v>
      </c>
      <c r="B468" s="36" t="s">
        <v>333</v>
      </c>
      <c r="C468" s="17">
        <f t="shared" si="6"/>
        <v>1</v>
      </c>
      <c r="D468" s="17">
        <v>426</v>
      </c>
      <c r="E468" s="17"/>
      <c r="F468" s="33"/>
      <c r="G468" s="31">
        <v>12.6904589479</v>
      </c>
      <c r="H468" s="31">
        <v>3.3223498381000001</v>
      </c>
      <c r="I468" s="31">
        <v>4.9037720993000002</v>
      </c>
      <c r="J468" s="18">
        <v>-1.9544793045</v>
      </c>
      <c r="K468" s="18">
        <v>0.67680123270000003</v>
      </c>
      <c r="L468" s="17">
        <v>324</v>
      </c>
      <c r="M468" s="17">
        <v>5</v>
      </c>
      <c r="N468" s="17">
        <v>1</v>
      </c>
      <c r="O468" s="17" t="s">
        <v>70</v>
      </c>
      <c r="P468" s="17" t="s">
        <v>71</v>
      </c>
      <c r="Q468" s="17" t="s">
        <v>71</v>
      </c>
      <c r="R468" s="17" t="s">
        <v>71</v>
      </c>
      <c r="S468" s="17">
        <v>3</v>
      </c>
      <c r="T468" s="17"/>
      <c r="U468" s="17"/>
      <c r="V468" s="17"/>
      <c r="W468" s="17"/>
      <c r="X468" s="17">
        <f>SUM(Table1[[#This Row],[111]:[115]])</f>
        <v>3</v>
      </c>
      <c r="Y468" s="17"/>
      <c r="Z468" s="17">
        <v>0</v>
      </c>
      <c r="AA468" s="17">
        <v>3</v>
      </c>
      <c r="AB468" s="17"/>
      <c r="AC468" s="17"/>
      <c r="AD468" s="17"/>
      <c r="AE468" s="17"/>
      <c r="AF468" s="17"/>
      <c r="AG468" s="17">
        <v>-3</v>
      </c>
      <c r="AH468" s="17"/>
      <c r="AI468" s="17">
        <f>SUM(Table1[[#This Row],[121]:[130]])</f>
        <v>0</v>
      </c>
      <c r="AJ468" s="17"/>
      <c r="AK468" s="17"/>
      <c r="AL468" s="17">
        <v>-3</v>
      </c>
      <c r="AM468" s="17">
        <f>SUM(Table1[[#This Row],[211]:[213]])</f>
        <v>-3</v>
      </c>
      <c r="AN468" s="17"/>
      <c r="AO468" s="17"/>
      <c r="AP468" s="17"/>
      <c r="AQ468" s="17">
        <v>1</v>
      </c>
      <c r="AR468" s="19"/>
      <c r="AS468" s="27">
        <f>SUM(Table1[[#This Row],[221]:[225]])</f>
        <v>1</v>
      </c>
    </row>
    <row r="469" spans="1:45" x14ac:dyDescent="0.25">
      <c r="A469" s="2">
        <v>427</v>
      </c>
      <c r="B469" s="36" t="s">
        <v>407</v>
      </c>
      <c r="C469" s="17">
        <f t="shared" si="6"/>
        <v>1</v>
      </c>
      <c r="D469" s="17">
        <v>427</v>
      </c>
      <c r="E469" s="17"/>
      <c r="F469" s="33"/>
      <c r="G469" s="31">
        <v>42.974582357999999</v>
      </c>
      <c r="H469" s="31">
        <v>32.095212082700002</v>
      </c>
      <c r="I469" s="31">
        <v>40.058135448800002</v>
      </c>
      <c r="J469" s="18">
        <v>-0.39110234030000002</v>
      </c>
      <c r="K469" s="18">
        <v>0.30346664709999999</v>
      </c>
      <c r="L469" s="17">
        <v>102</v>
      </c>
      <c r="M469" s="17">
        <v>2</v>
      </c>
      <c r="N469" s="17">
        <v>3</v>
      </c>
      <c r="O469" s="17" t="s">
        <v>71</v>
      </c>
      <c r="P469" s="17" t="s">
        <v>71</v>
      </c>
      <c r="Q469" s="17" t="s">
        <v>71</v>
      </c>
      <c r="R469" s="17" t="s">
        <v>71</v>
      </c>
      <c r="S469" s="17"/>
      <c r="T469" s="17"/>
      <c r="U469" s="17"/>
      <c r="V469" s="17"/>
      <c r="W469" s="17">
        <v>0</v>
      </c>
      <c r="X469" s="17">
        <f>SUM(Table1[[#This Row],[111]:[115]])</f>
        <v>0</v>
      </c>
      <c r="Y469" s="17"/>
      <c r="Z469" s="17">
        <v>0</v>
      </c>
      <c r="AA469" s="17">
        <v>3</v>
      </c>
      <c r="AB469" s="17"/>
      <c r="AC469" s="17"/>
      <c r="AD469" s="17"/>
      <c r="AE469" s="17"/>
      <c r="AF469" s="17">
        <v>1</v>
      </c>
      <c r="AG469" s="17"/>
      <c r="AH469" s="17"/>
      <c r="AI469" s="17">
        <f>SUM(Table1[[#This Row],[121]:[130]])</f>
        <v>4</v>
      </c>
      <c r="AJ469" s="17"/>
      <c r="AK469" s="17"/>
      <c r="AL469" s="17">
        <v>-3</v>
      </c>
      <c r="AM469" s="17">
        <f>SUM(Table1[[#This Row],[211]:[213]])</f>
        <v>-3</v>
      </c>
      <c r="AN469" s="17"/>
      <c r="AO469" s="17"/>
      <c r="AP469" s="17"/>
      <c r="AQ469" s="17"/>
      <c r="AR469" s="19">
        <v>0</v>
      </c>
      <c r="AS469" s="27">
        <f>SUM(Table1[[#This Row],[221]:[225]])</f>
        <v>0</v>
      </c>
    </row>
    <row r="470" spans="1:45" x14ac:dyDescent="0.25">
      <c r="A470" s="2">
        <v>428</v>
      </c>
      <c r="B470" s="36" t="s">
        <v>409</v>
      </c>
      <c r="C470" s="17">
        <f t="shared" si="6"/>
        <v>1</v>
      </c>
      <c r="D470" s="17">
        <v>428</v>
      </c>
      <c r="E470" s="17"/>
      <c r="F470" s="33"/>
      <c r="G470" s="31">
        <v>34.184972819400002</v>
      </c>
      <c r="H470" s="31">
        <v>49.889884741899998</v>
      </c>
      <c r="I470" s="31">
        <v>43.247058110099999</v>
      </c>
      <c r="J470" s="18">
        <v>0.46521740119999999</v>
      </c>
      <c r="K470" s="18">
        <v>-0.20501665929999999</v>
      </c>
      <c r="L470" s="17">
        <v>103</v>
      </c>
      <c r="M470" s="17">
        <v>1</v>
      </c>
      <c r="N470" s="17">
        <v>4</v>
      </c>
      <c r="O470" s="17" t="s">
        <v>71</v>
      </c>
      <c r="P470" s="17" t="s">
        <v>71</v>
      </c>
      <c r="Q470" s="17" t="s">
        <v>71</v>
      </c>
      <c r="R470" s="17" t="s">
        <v>71</v>
      </c>
      <c r="S470" s="17"/>
      <c r="T470" s="17"/>
      <c r="U470" s="17"/>
      <c r="V470" s="17"/>
      <c r="W470" s="17">
        <v>0</v>
      </c>
      <c r="X470" s="17">
        <f>SUM(Table1[[#This Row],[111]:[115]])</f>
        <v>0</v>
      </c>
      <c r="Y470" s="17">
        <v>3</v>
      </c>
      <c r="Z470" s="17"/>
      <c r="AA470" s="17"/>
      <c r="AB470" s="17">
        <v>0</v>
      </c>
      <c r="AC470" s="17"/>
      <c r="AD470" s="17"/>
      <c r="AE470" s="17"/>
      <c r="AF470" s="17">
        <v>1</v>
      </c>
      <c r="AG470" s="17"/>
      <c r="AH470" s="17"/>
      <c r="AI470" s="17">
        <f>SUM(Table1[[#This Row],[121]:[130]])</f>
        <v>4</v>
      </c>
      <c r="AJ470" s="17"/>
      <c r="AK470" s="17"/>
      <c r="AL470" s="17">
        <v>-3</v>
      </c>
      <c r="AM470" s="17">
        <f>SUM(Table1[[#This Row],[211]:[213]])</f>
        <v>-3</v>
      </c>
      <c r="AN470" s="17"/>
      <c r="AO470" s="17"/>
      <c r="AP470" s="17"/>
      <c r="AQ470" s="17"/>
      <c r="AR470" s="19">
        <v>0</v>
      </c>
      <c r="AS470" s="27">
        <f>SUM(Table1[[#This Row],[221]:[225]])</f>
        <v>0</v>
      </c>
    </row>
    <row r="471" spans="1:45" x14ac:dyDescent="0.25">
      <c r="A471" s="2">
        <v>429</v>
      </c>
      <c r="B471" s="36" t="s">
        <v>412</v>
      </c>
      <c r="C471" s="17">
        <f t="shared" si="6"/>
        <v>1</v>
      </c>
      <c r="D471" s="17">
        <v>429</v>
      </c>
      <c r="E471" s="17"/>
      <c r="F471" s="33"/>
      <c r="G471" s="31">
        <v>22.964582933399999</v>
      </c>
      <c r="H471" s="31">
        <v>20.1589656202</v>
      </c>
      <c r="I471" s="31">
        <v>16.358827846499999</v>
      </c>
      <c r="J471" s="18">
        <v>-0.34724010430000002</v>
      </c>
      <c r="K471" s="18">
        <v>-0.2419595501</v>
      </c>
      <c r="L471" s="17">
        <v>108</v>
      </c>
      <c r="M471" s="17">
        <v>1</v>
      </c>
      <c r="N471" s="17">
        <v>0</v>
      </c>
      <c r="O471" s="17" t="s">
        <v>71</v>
      </c>
      <c r="P471" s="17" t="s">
        <v>71</v>
      </c>
      <c r="Q471" s="17" t="s">
        <v>71</v>
      </c>
      <c r="R471" s="17" t="s">
        <v>71</v>
      </c>
      <c r="S471" s="17"/>
      <c r="T471" s="17"/>
      <c r="U471" s="17"/>
      <c r="V471" s="17"/>
      <c r="W471" s="17">
        <v>0</v>
      </c>
      <c r="X471" s="17">
        <f>SUM(Table1[[#This Row],[111]:[115]])</f>
        <v>0</v>
      </c>
      <c r="Y471" s="17">
        <v>3</v>
      </c>
      <c r="Z471" s="17"/>
      <c r="AA471" s="17"/>
      <c r="AB471" s="17">
        <v>0</v>
      </c>
      <c r="AC471" s="17"/>
      <c r="AD471" s="17"/>
      <c r="AE471" s="17"/>
      <c r="AF471" s="17">
        <v>1</v>
      </c>
      <c r="AG471" s="17"/>
      <c r="AH471" s="17"/>
      <c r="AI471" s="17">
        <f>SUM(Table1[[#This Row],[121]:[130]])</f>
        <v>4</v>
      </c>
      <c r="AJ471" s="17"/>
      <c r="AK471" s="17"/>
      <c r="AL471" s="17">
        <v>-3</v>
      </c>
      <c r="AM471" s="17">
        <f>SUM(Table1[[#This Row],[211]:[213]])</f>
        <v>-3</v>
      </c>
      <c r="AN471" s="17"/>
      <c r="AO471" s="17"/>
      <c r="AP471" s="17"/>
      <c r="AQ471" s="17"/>
      <c r="AR471" s="19">
        <v>0</v>
      </c>
      <c r="AS471" s="27">
        <f>SUM(Table1[[#This Row],[221]:[225]])</f>
        <v>0</v>
      </c>
    </row>
    <row r="472" spans="1:45" x14ac:dyDescent="0.25">
      <c r="A472" s="2">
        <v>430</v>
      </c>
      <c r="B472" s="36" t="s">
        <v>555</v>
      </c>
      <c r="C472" s="17">
        <f t="shared" si="6"/>
        <v>1</v>
      </c>
      <c r="D472" s="17">
        <v>430</v>
      </c>
      <c r="E472" s="17"/>
      <c r="F472" s="33"/>
      <c r="G472" s="31">
        <v>16.320376100600001</v>
      </c>
      <c r="H472" s="31">
        <v>7.7303497333999998</v>
      </c>
      <c r="I472" s="31">
        <v>10.2774912155</v>
      </c>
      <c r="J472" s="18">
        <v>-0.86321113530000004</v>
      </c>
      <c r="K472" s="18">
        <v>0.18262984979999999</v>
      </c>
      <c r="L472" s="17">
        <v>65</v>
      </c>
      <c r="M472" s="17">
        <v>3</v>
      </c>
      <c r="N472" s="17">
        <v>0</v>
      </c>
      <c r="O472" s="17" t="s">
        <v>71</v>
      </c>
      <c r="P472" s="17" t="s">
        <v>70</v>
      </c>
      <c r="Q472" s="17" t="s">
        <v>71</v>
      </c>
      <c r="R472" s="17" t="s">
        <v>71</v>
      </c>
      <c r="S472" s="17"/>
      <c r="T472" s="17">
        <v>1</v>
      </c>
      <c r="U472" s="17"/>
      <c r="V472" s="17"/>
      <c r="W472" s="17"/>
      <c r="X472" s="17">
        <f>SUM(Table1[[#This Row],[111]:[115]])</f>
        <v>1</v>
      </c>
      <c r="Y472" s="17">
        <v>3</v>
      </c>
      <c r="Z472" s="17"/>
      <c r="AA472" s="17">
        <v>3</v>
      </c>
      <c r="AB472" s="17"/>
      <c r="AC472" s="17"/>
      <c r="AD472" s="17"/>
      <c r="AE472" s="17"/>
      <c r="AF472" s="17"/>
      <c r="AG472" s="17">
        <v>-3</v>
      </c>
      <c r="AH472" s="17"/>
      <c r="AI472" s="17">
        <f>SUM(Table1[[#This Row],[121]:[130]])</f>
        <v>3</v>
      </c>
      <c r="AJ472" s="17"/>
      <c r="AK472" s="17"/>
      <c r="AL472" s="17">
        <v>-3</v>
      </c>
      <c r="AM472" s="17">
        <f>SUM(Table1[[#This Row],[211]:[213]])</f>
        <v>-3</v>
      </c>
      <c r="AN472" s="17"/>
      <c r="AO472" s="17"/>
      <c r="AP472" s="17"/>
      <c r="AQ472" s="17"/>
      <c r="AR472" s="19">
        <v>0</v>
      </c>
      <c r="AS472" s="27">
        <f>SUM(Table1[[#This Row],[221]:[225]])</f>
        <v>0</v>
      </c>
    </row>
    <row r="473" spans="1:45" x14ac:dyDescent="0.25">
      <c r="A473" s="2">
        <v>431</v>
      </c>
      <c r="B473" s="36" t="s">
        <v>432</v>
      </c>
      <c r="C473" s="17">
        <f t="shared" si="6"/>
        <v>1</v>
      </c>
      <c r="D473" s="17">
        <v>431</v>
      </c>
      <c r="E473" s="17"/>
      <c r="F473" s="33"/>
      <c r="G473" s="31">
        <v>21.0941935723</v>
      </c>
      <c r="H473" s="31">
        <v>15.2460309314</v>
      </c>
      <c r="I473" s="31">
        <v>13.4860581994</v>
      </c>
      <c r="J473" s="18">
        <v>-0.44248750060000003</v>
      </c>
      <c r="K473" s="18">
        <v>-0.14775541310000001</v>
      </c>
      <c r="L473" s="17">
        <v>85</v>
      </c>
      <c r="M473" s="17">
        <v>2</v>
      </c>
      <c r="N473" s="17">
        <v>3</v>
      </c>
      <c r="O473" s="17" t="s">
        <v>71</v>
      </c>
      <c r="P473" s="17" t="s">
        <v>70</v>
      </c>
      <c r="Q473" s="17" t="s">
        <v>71</v>
      </c>
      <c r="R473" s="17" t="s">
        <v>71</v>
      </c>
      <c r="S473" s="17"/>
      <c r="T473" s="17">
        <v>1</v>
      </c>
      <c r="U473" s="17"/>
      <c r="V473" s="17"/>
      <c r="W473" s="17"/>
      <c r="X473" s="17">
        <f>SUM(Table1[[#This Row],[111]:[115]])</f>
        <v>1</v>
      </c>
      <c r="Y473" s="17"/>
      <c r="Z473" s="17">
        <v>0</v>
      </c>
      <c r="AA473" s="17">
        <v>3</v>
      </c>
      <c r="AB473" s="17"/>
      <c r="AC473" s="17"/>
      <c r="AD473" s="17"/>
      <c r="AE473" s="17"/>
      <c r="AF473" s="17"/>
      <c r="AG473" s="17"/>
      <c r="AH473" s="17">
        <v>0</v>
      </c>
      <c r="AI473" s="17">
        <f>SUM(Table1[[#This Row],[121]:[130]])</f>
        <v>3</v>
      </c>
      <c r="AJ473" s="17"/>
      <c r="AK473" s="17"/>
      <c r="AL473" s="17">
        <v>-3</v>
      </c>
      <c r="AM473" s="17">
        <f>SUM(Table1[[#This Row],[211]:[213]])</f>
        <v>-3</v>
      </c>
      <c r="AN473" s="17"/>
      <c r="AO473" s="17"/>
      <c r="AP473" s="17"/>
      <c r="AQ473" s="17"/>
      <c r="AR473" s="19">
        <v>0</v>
      </c>
      <c r="AS473" s="27">
        <f>SUM(Table1[[#This Row],[221]:[225]])</f>
        <v>0</v>
      </c>
    </row>
    <row r="474" spans="1:45" x14ac:dyDescent="0.25">
      <c r="A474" s="2">
        <v>432</v>
      </c>
      <c r="B474" s="36" t="s">
        <v>433</v>
      </c>
      <c r="C474" s="17">
        <f t="shared" si="6"/>
        <v>1</v>
      </c>
      <c r="D474" s="17">
        <v>432</v>
      </c>
      <c r="E474" s="17"/>
      <c r="F474" s="33"/>
      <c r="G474" s="31">
        <v>84.200314398900005</v>
      </c>
      <c r="H474" s="31">
        <v>89.651311732400004</v>
      </c>
      <c r="I474" s="31">
        <v>71.936532836300003</v>
      </c>
      <c r="J474" s="18">
        <v>9.6014230399999997E-2</v>
      </c>
      <c r="K474" s="18">
        <v>-0.29920934919999997</v>
      </c>
      <c r="L474" s="17">
        <v>89</v>
      </c>
      <c r="M474" s="17">
        <v>2</v>
      </c>
      <c r="N474" s="17">
        <v>8</v>
      </c>
      <c r="O474" s="17" t="s">
        <v>71</v>
      </c>
      <c r="P474" s="17" t="s">
        <v>70</v>
      </c>
      <c r="Q474" s="17" t="s">
        <v>71</v>
      </c>
      <c r="R474" s="17" t="s">
        <v>71</v>
      </c>
      <c r="S474" s="17"/>
      <c r="T474" s="17">
        <v>1</v>
      </c>
      <c r="U474" s="17"/>
      <c r="V474" s="17"/>
      <c r="W474" s="17"/>
      <c r="X474" s="17">
        <f>SUM(Table1[[#This Row],[111]:[115]])</f>
        <v>1</v>
      </c>
      <c r="Y474" s="17"/>
      <c r="Z474" s="17">
        <v>0</v>
      </c>
      <c r="AA474" s="17">
        <v>3</v>
      </c>
      <c r="AB474" s="17"/>
      <c r="AC474" s="17"/>
      <c r="AD474" s="17"/>
      <c r="AE474" s="17"/>
      <c r="AF474" s="17"/>
      <c r="AG474" s="17"/>
      <c r="AH474" s="17">
        <v>0</v>
      </c>
      <c r="AI474" s="17">
        <f>SUM(Table1[[#This Row],[121]:[130]])</f>
        <v>3</v>
      </c>
      <c r="AJ474" s="17"/>
      <c r="AK474" s="17"/>
      <c r="AL474" s="17">
        <v>-3</v>
      </c>
      <c r="AM474" s="17">
        <f>SUM(Table1[[#This Row],[211]:[213]])</f>
        <v>-3</v>
      </c>
      <c r="AN474" s="17"/>
      <c r="AO474" s="17"/>
      <c r="AP474" s="17"/>
      <c r="AQ474" s="17"/>
      <c r="AR474" s="19">
        <v>0</v>
      </c>
      <c r="AS474" s="27">
        <f>SUM(Table1[[#This Row],[221]:[225]])</f>
        <v>0</v>
      </c>
    </row>
    <row r="475" spans="1:45" x14ac:dyDescent="0.25">
      <c r="A475" s="2">
        <v>433</v>
      </c>
      <c r="B475" s="36" t="s">
        <v>454</v>
      </c>
      <c r="C475" s="17">
        <f t="shared" si="6"/>
        <v>1</v>
      </c>
      <c r="D475" s="17">
        <v>433</v>
      </c>
      <c r="E475" s="17"/>
      <c r="F475" s="33"/>
      <c r="G475" s="31">
        <v>56.417558535700003</v>
      </c>
      <c r="H475" s="31">
        <v>34.2823591816</v>
      </c>
      <c r="I475" s="31">
        <v>39.021546058399998</v>
      </c>
      <c r="J475" s="18">
        <v>-0.64982140079999995</v>
      </c>
      <c r="K475" s="18">
        <v>0.1290066809</v>
      </c>
      <c r="L475" s="17">
        <v>190</v>
      </c>
      <c r="M475" s="17">
        <v>3</v>
      </c>
      <c r="N475" s="17">
        <v>7</v>
      </c>
      <c r="O475" s="17" t="s">
        <v>71</v>
      </c>
      <c r="P475" s="17" t="s">
        <v>70</v>
      </c>
      <c r="Q475" s="17" t="s">
        <v>71</v>
      </c>
      <c r="R475" s="17" t="s">
        <v>71</v>
      </c>
      <c r="S475" s="17"/>
      <c r="T475" s="17">
        <v>1</v>
      </c>
      <c r="U475" s="17"/>
      <c r="V475" s="17"/>
      <c r="W475" s="17"/>
      <c r="X475" s="17">
        <f>SUM(Table1[[#This Row],[111]:[115]])</f>
        <v>1</v>
      </c>
      <c r="Y475" s="17"/>
      <c r="Z475" s="17">
        <v>0</v>
      </c>
      <c r="AA475" s="17">
        <v>3</v>
      </c>
      <c r="AB475" s="17"/>
      <c r="AC475" s="17"/>
      <c r="AD475" s="17"/>
      <c r="AE475" s="17"/>
      <c r="AF475" s="17"/>
      <c r="AG475" s="17"/>
      <c r="AH475" s="17">
        <v>0</v>
      </c>
      <c r="AI475" s="17">
        <f>SUM(Table1[[#This Row],[121]:[130]])</f>
        <v>3</v>
      </c>
      <c r="AJ475" s="17"/>
      <c r="AK475" s="17"/>
      <c r="AL475" s="17">
        <v>-3</v>
      </c>
      <c r="AM475" s="17">
        <f>SUM(Table1[[#This Row],[211]:[213]])</f>
        <v>-3</v>
      </c>
      <c r="AN475" s="17"/>
      <c r="AO475" s="17"/>
      <c r="AP475" s="17"/>
      <c r="AQ475" s="17"/>
      <c r="AR475" s="19">
        <v>0</v>
      </c>
      <c r="AS475" s="27">
        <f>SUM(Table1[[#This Row],[221]:[225]])</f>
        <v>0</v>
      </c>
    </row>
    <row r="476" spans="1:45" x14ac:dyDescent="0.25">
      <c r="A476" s="2">
        <v>434</v>
      </c>
      <c r="B476" s="36" t="s">
        <v>472</v>
      </c>
      <c r="C476" s="17">
        <f t="shared" si="6"/>
        <v>1</v>
      </c>
      <c r="D476" s="17">
        <v>434</v>
      </c>
      <c r="E476" s="17"/>
      <c r="F476" s="33"/>
      <c r="G476" s="31">
        <v>89.945730853399994</v>
      </c>
      <c r="H476" s="31">
        <v>79.553569605000007</v>
      </c>
      <c r="I476" s="31">
        <v>70.249230175700006</v>
      </c>
      <c r="J476" s="18">
        <v>-0.19133512010000001</v>
      </c>
      <c r="K476" s="18">
        <v>-0.14596023020000001</v>
      </c>
      <c r="L476" s="17">
        <v>262</v>
      </c>
      <c r="M476" s="17">
        <v>1</v>
      </c>
      <c r="N476" s="17">
        <v>0</v>
      </c>
      <c r="O476" s="17" t="s">
        <v>71</v>
      </c>
      <c r="P476" s="17" t="s">
        <v>70</v>
      </c>
      <c r="Q476" s="17" t="s">
        <v>71</v>
      </c>
      <c r="R476" s="17" t="s">
        <v>71</v>
      </c>
      <c r="S476" s="17"/>
      <c r="T476" s="17">
        <v>1</v>
      </c>
      <c r="U476" s="17"/>
      <c r="V476" s="17"/>
      <c r="W476" s="17"/>
      <c r="X476" s="17">
        <f>SUM(Table1[[#This Row],[111]:[115]])</f>
        <v>1</v>
      </c>
      <c r="Y476" s="17">
        <v>3</v>
      </c>
      <c r="Z476" s="17"/>
      <c r="AA476" s="17"/>
      <c r="AB476" s="17">
        <v>0</v>
      </c>
      <c r="AC476" s="17"/>
      <c r="AD476" s="17"/>
      <c r="AE476" s="17"/>
      <c r="AF476" s="17"/>
      <c r="AG476" s="17"/>
      <c r="AH476" s="17">
        <v>0</v>
      </c>
      <c r="AI476" s="17">
        <f>SUM(Table1[[#This Row],[121]:[130]])</f>
        <v>3</v>
      </c>
      <c r="AJ476" s="17"/>
      <c r="AK476" s="17"/>
      <c r="AL476" s="17">
        <v>-3</v>
      </c>
      <c r="AM476" s="17">
        <f>SUM(Table1[[#This Row],[211]:[213]])</f>
        <v>-3</v>
      </c>
      <c r="AN476" s="17"/>
      <c r="AO476" s="17"/>
      <c r="AP476" s="17"/>
      <c r="AQ476" s="17"/>
      <c r="AR476" s="19">
        <v>0</v>
      </c>
      <c r="AS476" s="27">
        <f>SUM(Table1[[#This Row],[221]:[225]])</f>
        <v>0</v>
      </c>
    </row>
    <row r="477" spans="1:45" x14ac:dyDescent="0.25">
      <c r="A477" s="2">
        <v>435</v>
      </c>
      <c r="B477" s="36" t="s">
        <v>559</v>
      </c>
      <c r="C477" s="17">
        <f t="shared" si="6"/>
        <v>1</v>
      </c>
      <c r="D477" s="17">
        <v>435</v>
      </c>
      <c r="E477" s="17"/>
      <c r="F477" s="33"/>
      <c r="G477" s="31">
        <v>39.9176169777</v>
      </c>
      <c r="H477" s="31">
        <v>22.503343767800001</v>
      </c>
      <c r="I477" s="31">
        <v>25.321605359700001</v>
      </c>
      <c r="J477" s="18">
        <v>-0.87614639459999999</v>
      </c>
      <c r="K477" s="18">
        <v>0.2081613719</v>
      </c>
      <c r="L477" s="17">
        <v>303</v>
      </c>
      <c r="M477" s="17">
        <v>4</v>
      </c>
      <c r="N477" s="17">
        <v>1</v>
      </c>
      <c r="O477" s="17" t="s">
        <v>71</v>
      </c>
      <c r="P477" s="17" t="s">
        <v>70</v>
      </c>
      <c r="Q477" s="17" t="s">
        <v>71</v>
      </c>
      <c r="R477" s="17" t="s">
        <v>71</v>
      </c>
      <c r="S477" s="17"/>
      <c r="T477" s="17">
        <v>1</v>
      </c>
      <c r="U477" s="17"/>
      <c r="V477" s="17"/>
      <c r="W477" s="17"/>
      <c r="X477" s="17">
        <f>SUM(Table1[[#This Row],[111]:[115]])</f>
        <v>1</v>
      </c>
      <c r="Y477" s="17">
        <v>3</v>
      </c>
      <c r="Z477" s="17"/>
      <c r="AA477" s="17">
        <v>3</v>
      </c>
      <c r="AB477" s="17"/>
      <c r="AC477" s="17"/>
      <c r="AD477" s="17"/>
      <c r="AE477" s="17"/>
      <c r="AF477" s="17"/>
      <c r="AG477" s="17">
        <v>-3</v>
      </c>
      <c r="AH477" s="17"/>
      <c r="AI477" s="17">
        <f>SUM(Table1[[#This Row],[121]:[130]])</f>
        <v>3</v>
      </c>
      <c r="AJ477" s="17"/>
      <c r="AK477" s="17"/>
      <c r="AL477" s="17">
        <v>-3</v>
      </c>
      <c r="AM477" s="17">
        <f>SUM(Table1[[#This Row],[211]:[213]])</f>
        <v>-3</v>
      </c>
      <c r="AN477" s="17"/>
      <c r="AO477" s="17"/>
      <c r="AP477" s="17"/>
      <c r="AQ477" s="17"/>
      <c r="AR477" s="19">
        <v>0</v>
      </c>
      <c r="AS477" s="27">
        <f>SUM(Table1[[#This Row],[221]:[225]])</f>
        <v>0</v>
      </c>
    </row>
    <row r="478" spans="1:45" x14ac:dyDescent="0.25">
      <c r="A478" s="2">
        <v>436</v>
      </c>
      <c r="B478" s="36" t="s">
        <v>564</v>
      </c>
      <c r="C478" s="17">
        <f t="shared" si="6"/>
        <v>1</v>
      </c>
      <c r="D478" s="17">
        <v>436</v>
      </c>
      <c r="E478" s="17"/>
      <c r="F478" s="33"/>
      <c r="G478" s="31">
        <v>119.98118227160001</v>
      </c>
      <c r="H478" s="31">
        <v>135.11092920780001</v>
      </c>
      <c r="I478" s="31">
        <v>111.2595666024</v>
      </c>
      <c r="J478" s="18">
        <v>0.15752085669999999</v>
      </c>
      <c r="K478" s="18">
        <v>-0.2649038192</v>
      </c>
      <c r="L478" s="17">
        <v>315</v>
      </c>
      <c r="M478" s="17">
        <v>8</v>
      </c>
      <c r="N478" s="17">
        <v>9</v>
      </c>
      <c r="O478" s="17" t="s">
        <v>71</v>
      </c>
      <c r="P478" s="17" t="s">
        <v>70</v>
      </c>
      <c r="Q478" s="17" t="s">
        <v>71</v>
      </c>
      <c r="R478" s="17" t="s">
        <v>71</v>
      </c>
      <c r="S478" s="17"/>
      <c r="T478" s="17">
        <v>1</v>
      </c>
      <c r="U478" s="17"/>
      <c r="V478" s="17"/>
      <c r="W478" s="17"/>
      <c r="X478" s="17">
        <f>SUM(Table1[[#This Row],[111]:[115]])</f>
        <v>1</v>
      </c>
      <c r="Y478" s="17">
        <v>3</v>
      </c>
      <c r="Z478" s="17"/>
      <c r="AA478" s="17">
        <v>3</v>
      </c>
      <c r="AB478" s="17"/>
      <c r="AC478" s="17"/>
      <c r="AD478" s="17"/>
      <c r="AE478" s="17"/>
      <c r="AF478" s="17"/>
      <c r="AG478" s="17">
        <v>-3</v>
      </c>
      <c r="AH478" s="17"/>
      <c r="AI478" s="17">
        <f>SUM(Table1[[#This Row],[121]:[130]])</f>
        <v>3</v>
      </c>
      <c r="AJ478" s="17"/>
      <c r="AK478" s="17"/>
      <c r="AL478" s="17">
        <v>-3</v>
      </c>
      <c r="AM478" s="17">
        <f>SUM(Table1[[#This Row],[211]:[213]])</f>
        <v>-3</v>
      </c>
      <c r="AN478" s="17"/>
      <c r="AO478" s="17"/>
      <c r="AP478" s="17"/>
      <c r="AQ478" s="17"/>
      <c r="AR478" s="19">
        <v>0</v>
      </c>
      <c r="AS478" s="27">
        <f>SUM(Table1[[#This Row],[221]:[225]])</f>
        <v>0</v>
      </c>
    </row>
    <row r="479" spans="1:45" x14ac:dyDescent="0.25">
      <c r="A479" s="2">
        <v>437</v>
      </c>
      <c r="B479" s="36" t="s">
        <v>565</v>
      </c>
      <c r="C479" s="17">
        <f t="shared" si="6"/>
        <v>1</v>
      </c>
      <c r="D479" s="17">
        <v>437</v>
      </c>
      <c r="E479" s="17"/>
      <c r="F479" s="33"/>
      <c r="G479" s="31">
        <v>60.108820676199997</v>
      </c>
      <c r="H479" s="31">
        <v>50.344398033899999</v>
      </c>
      <c r="I479" s="31">
        <v>57.590853052900002</v>
      </c>
      <c r="J479" s="18">
        <v>-0.2459274014</v>
      </c>
      <c r="K479" s="18">
        <v>0.1861953613</v>
      </c>
      <c r="L479" s="17">
        <v>318</v>
      </c>
      <c r="M479" s="17">
        <v>5</v>
      </c>
      <c r="N479" s="17">
        <v>1</v>
      </c>
      <c r="O479" s="17" t="s">
        <v>71</v>
      </c>
      <c r="P479" s="17" t="s">
        <v>70</v>
      </c>
      <c r="Q479" s="17" t="s">
        <v>71</v>
      </c>
      <c r="R479" s="17" t="s">
        <v>71</v>
      </c>
      <c r="S479" s="17"/>
      <c r="T479" s="17">
        <v>1</v>
      </c>
      <c r="U479" s="17"/>
      <c r="V479" s="17"/>
      <c r="W479" s="17"/>
      <c r="X479" s="17">
        <f>SUM(Table1[[#This Row],[111]:[115]])</f>
        <v>1</v>
      </c>
      <c r="Y479" s="17">
        <v>3</v>
      </c>
      <c r="Z479" s="17"/>
      <c r="AA479" s="17">
        <v>3</v>
      </c>
      <c r="AB479" s="17"/>
      <c r="AC479" s="17"/>
      <c r="AD479" s="17"/>
      <c r="AE479" s="17"/>
      <c r="AF479" s="17"/>
      <c r="AG479" s="17">
        <v>-3</v>
      </c>
      <c r="AH479" s="17"/>
      <c r="AI479" s="17">
        <f>SUM(Table1[[#This Row],[121]:[130]])</f>
        <v>3</v>
      </c>
      <c r="AJ479" s="17"/>
      <c r="AK479" s="17"/>
      <c r="AL479" s="17">
        <v>-3</v>
      </c>
      <c r="AM479" s="17">
        <f>SUM(Table1[[#This Row],[211]:[213]])</f>
        <v>-3</v>
      </c>
      <c r="AN479" s="17"/>
      <c r="AO479" s="17"/>
      <c r="AP479" s="17"/>
      <c r="AQ479" s="17"/>
      <c r="AR479" s="19">
        <v>0</v>
      </c>
      <c r="AS479" s="27">
        <f>SUM(Table1[[#This Row],[221]:[225]])</f>
        <v>0</v>
      </c>
    </row>
    <row r="480" spans="1:45" x14ac:dyDescent="0.25">
      <c r="A480" s="2">
        <v>438</v>
      </c>
      <c r="B480" s="36" t="s">
        <v>568</v>
      </c>
      <c r="C480" s="17">
        <f t="shared" si="6"/>
        <v>1</v>
      </c>
      <c r="D480" s="17">
        <v>438</v>
      </c>
      <c r="E480" s="17"/>
      <c r="F480" s="33"/>
      <c r="G480" s="31">
        <v>6.8387038812999998</v>
      </c>
      <c r="H480" s="31">
        <v>7.4026908822999999</v>
      </c>
      <c r="I480" s="31">
        <v>8.0224886367000003</v>
      </c>
      <c r="J480" s="18">
        <v>4.7711700099999997E-2</v>
      </c>
      <c r="K480" s="18">
        <v>0.24611756139999999</v>
      </c>
      <c r="L480" s="17">
        <v>326</v>
      </c>
      <c r="M480" s="17">
        <v>7</v>
      </c>
      <c r="N480" s="17">
        <v>1</v>
      </c>
      <c r="O480" s="17" t="s">
        <v>71</v>
      </c>
      <c r="P480" s="17" t="s">
        <v>70</v>
      </c>
      <c r="Q480" s="17" t="s">
        <v>71</v>
      </c>
      <c r="R480" s="17" t="s">
        <v>71</v>
      </c>
      <c r="S480" s="17"/>
      <c r="T480" s="17">
        <v>1</v>
      </c>
      <c r="U480" s="17"/>
      <c r="V480" s="17"/>
      <c r="W480" s="17"/>
      <c r="X480" s="17">
        <f>SUM(Table1[[#This Row],[111]:[115]])</f>
        <v>1</v>
      </c>
      <c r="Y480" s="17">
        <v>3</v>
      </c>
      <c r="Z480" s="17"/>
      <c r="AA480" s="17">
        <v>3</v>
      </c>
      <c r="AB480" s="17"/>
      <c r="AC480" s="17"/>
      <c r="AD480" s="17"/>
      <c r="AE480" s="17"/>
      <c r="AF480" s="17"/>
      <c r="AG480" s="17">
        <v>-3</v>
      </c>
      <c r="AH480" s="17"/>
      <c r="AI480" s="17">
        <f>SUM(Table1[[#This Row],[121]:[130]])</f>
        <v>3</v>
      </c>
      <c r="AJ480" s="17"/>
      <c r="AK480" s="17"/>
      <c r="AL480" s="17">
        <v>-3</v>
      </c>
      <c r="AM480" s="17">
        <f>SUM(Table1[[#This Row],[211]:[213]])</f>
        <v>-3</v>
      </c>
      <c r="AN480" s="17"/>
      <c r="AO480" s="17"/>
      <c r="AP480" s="17"/>
      <c r="AQ480" s="17"/>
      <c r="AR480" s="19">
        <v>0</v>
      </c>
      <c r="AS480" s="27">
        <f>SUM(Table1[[#This Row],[221]:[225]])</f>
        <v>0</v>
      </c>
    </row>
    <row r="481" spans="1:45" x14ac:dyDescent="0.25">
      <c r="A481" s="2">
        <v>439</v>
      </c>
      <c r="B481" s="36" t="s">
        <v>569</v>
      </c>
      <c r="C481" s="17">
        <f t="shared" si="6"/>
        <v>1</v>
      </c>
      <c r="D481" s="17">
        <v>439</v>
      </c>
      <c r="E481" s="17"/>
      <c r="F481" s="33"/>
      <c r="G481" s="31">
        <v>10.864742061599999</v>
      </c>
      <c r="H481" s="31">
        <v>10.0995471092</v>
      </c>
      <c r="I481" s="31">
        <v>10.5366545356</v>
      </c>
      <c r="J481" s="18">
        <v>-0.134489214</v>
      </c>
      <c r="K481" s="18">
        <v>9.7709392199999995E-2</v>
      </c>
      <c r="L481" s="17">
        <v>327</v>
      </c>
      <c r="M481" s="17">
        <v>4</v>
      </c>
      <c r="N481" s="17">
        <v>1</v>
      </c>
      <c r="O481" s="17" t="s">
        <v>71</v>
      </c>
      <c r="P481" s="17" t="s">
        <v>70</v>
      </c>
      <c r="Q481" s="17" t="s">
        <v>71</v>
      </c>
      <c r="R481" s="17" t="s">
        <v>71</v>
      </c>
      <c r="S481" s="17"/>
      <c r="T481" s="17">
        <v>1</v>
      </c>
      <c r="U481" s="17"/>
      <c r="V481" s="17"/>
      <c r="W481" s="17"/>
      <c r="X481" s="17">
        <f>SUM(Table1[[#This Row],[111]:[115]])</f>
        <v>1</v>
      </c>
      <c r="Y481" s="17">
        <v>3</v>
      </c>
      <c r="Z481" s="17"/>
      <c r="AA481" s="17">
        <v>3</v>
      </c>
      <c r="AB481" s="17"/>
      <c r="AC481" s="17"/>
      <c r="AD481" s="17"/>
      <c r="AE481" s="17"/>
      <c r="AF481" s="17"/>
      <c r="AG481" s="17">
        <v>-3</v>
      </c>
      <c r="AH481" s="17"/>
      <c r="AI481" s="17">
        <f>SUM(Table1[[#This Row],[121]:[130]])</f>
        <v>3</v>
      </c>
      <c r="AJ481" s="17"/>
      <c r="AK481" s="17"/>
      <c r="AL481" s="17">
        <v>-3</v>
      </c>
      <c r="AM481" s="17">
        <f>SUM(Table1[[#This Row],[211]:[213]])</f>
        <v>-3</v>
      </c>
      <c r="AN481" s="17"/>
      <c r="AO481" s="17"/>
      <c r="AP481" s="17"/>
      <c r="AQ481" s="17"/>
      <c r="AR481" s="19">
        <v>0</v>
      </c>
      <c r="AS481" s="27">
        <f>SUM(Table1[[#This Row],[221]:[225]])</f>
        <v>0</v>
      </c>
    </row>
    <row r="482" spans="1:45" x14ac:dyDescent="0.25">
      <c r="A482" s="2">
        <v>440</v>
      </c>
      <c r="B482" s="36" t="s">
        <v>571</v>
      </c>
      <c r="C482" s="17">
        <f t="shared" si="6"/>
        <v>1</v>
      </c>
      <c r="D482" s="17">
        <v>440</v>
      </c>
      <c r="E482" s="17"/>
      <c r="F482" s="33"/>
      <c r="G482" s="31">
        <v>15.6911073621</v>
      </c>
      <c r="H482" s="31">
        <v>14.038549806300001</v>
      </c>
      <c r="I482" s="31">
        <v>16.588612481799998</v>
      </c>
      <c r="J482" s="18">
        <v>-0.19219410300000001</v>
      </c>
      <c r="K482" s="18">
        <v>0.258406464</v>
      </c>
      <c r="L482" s="17">
        <v>330</v>
      </c>
      <c r="M482" s="17">
        <v>8</v>
      </c>
      <c r="N482" s="17">
        <v>1</v>
      </c>
      <c r="O482" s="17" t="s">
        <v>71</v>
      </c>
      <c r="P482" s="17" t="s">
        <v>70</v>
      </c>
      <c r="Q482" s="17" t="s">
        <v>71</v>
      </c>
      <c r="R482" s="17" t="s">
        <v>71</v>
      </c>
      <c r="S482" s="17"/>
      <c r="T482" s="17">
        <v>1</v>
      </c>
      <c r="U482" s="17"/>
      <c r="V482" s="17"/>
      <c r="W482" s="17"/>
      <c r="X482" s="17">
        <f>SUM(Table1[[#This Row],[111]:[115]])</f>
        <v>1</v>
      </c>
      <c r="Y482" s="17">
        <v>3</v>
      </c>
      <c r="Z482" s="17"/>
      <c r="AA482" s="17">
        <v>3</v>
      </c>
      <c r="AB482" s="17"/>
      <c r="AC482" s="17"/>
      <c r="AD482" s="17"/>
      <c r="AE482" s="17"/>
      <c r="AF482" s="17"/>
      <c r="AG482" s="17">
        <v>-3</v>
      </c>
      <c r="AH482" s="17"/>
      <c r="AI482" s="17">
        <f>SUM(Table1[[#This Row],[121]:[130]])</f>
        <v>3</v>
      </c>
      <c r="AJ482" s="17"/>
      <c r="AK482" s="17"/>
      <c r="AL482" s="17">
        <v>-3</v>
      </c>
      <c r="AM482" s="17">
        <f>SUM(Table1[[#This Row],[211]:[213]])</f>
        <v>-3</v>
      </c>
      <c r="AN482" s="17"/>
      <c r="AO482" s="17"/>
      <c r="AP482" s="17"/>
      <c r="AQ482" s="17"/>
      <c r="AR482" s="19">
        <v>0</v>
      </c>
      <c r="AS482" s="27">
        <f>SUM(Table1[[#This Row],[221]:[225]])</f>
        <v>0</v>
      </c>
    </row>
    <row r="483" spans="1:45" x14ac:dyDescent="0.25">
      <c r="A483" s="2">
        <v>441</v>
      </c>
      <c r="B483" s="36" t="s">
        <v>574</v>
      </c>
      <c r="C483" s="17">
        <f t="shared" si="6"/>
        <v>1</v>
      </c>
      <c r="D483" s="17">
        <v>441</v>
      </c>
      <c r="E483" s="17"/>
      <c r="F483" s="33"/>
      <c r="G483" s="31">
        <v>118.1480333265</v>
      </c>
      <c r="H483" s="31">
        <v>106.4464934519</v>
      </c>
      <c r="I483" s="31">
        <v>108.53039977509999</v>
      </c>
      <c r="J483" s="18">
        <v>-0.1514240003</v>
      </c>
      <c r="K483" s="18">
        <v>2.6746522700000001E-2</v>
      </c>
      <c r="L483" s="17">
        <v>335</v>
      </c>
      <c r="M483" s="17">
        <v>18</v>
      </c>
      <c r="N483" s="17">
        <v>0</v>
      </c>
      <c r="O483" s="17" t="s">
        <v>71</v>
      </c>
      <c r="P483" s="17" t="s">
        <v>70</v>
      </c>
      <c r="Q483" s="17" t="s">
        <v>71</v>
      </c>
      <c r="R483" s="17" t="s">
        <v>71</v>
      </c>
      <c r="S483" s="17"/>
      <c r="T483" s="17">
        <v>1</v>
      </c>
      <c r="U483" s="17"/>
      <c r="V483" s="17"/>
      <c r="W483" s="17"/>
      <c r="X483" s="17">
        <f>SUM(Table1[[#This Row],[111]:[115]])</f>
        <v>1</v>
      </c>
      <c r="Y483" s="17">
        <v>3</v>
      </c>
      <c r="Z483" s="17"/>
      <c r="AA483" s="17">
        <v>3</v>
      </c>
      <c r="AB483" s="17"/>
      <c r="AC483" s="17"/>
      <c r="AD483" s="17"/>
      <c r="AE483" s="17"/>
      <c r="AF483" s="17"/>
      <c r="AG483" s="17">
        <v>-3</v>
      </c>
      <c r="AH483" s="17"/>
      <c r="AI483" s="17">
        <f>SUM(Table1[[#This Row],[121]:[130]])</f>
        <v>3</v>
      </c>
      <c r="AJ483" s="17"/>
      <c r="AK483" s="17"/>
      <c r="AL483" s="17">
        <v>-3</v>
      </c>
      <c r="AM483" s="17">
        <f>SUM(Table1[[#This Row],[211]:[213]])</f>
        <v>-3</v>
      </c>
      <c r="AN483" s="17"/>
      <c r="AO483" s="17"/>
      <c r="AP483" s="17"/>
      <c r="AQ483" s="17"/>
      <c r="AR483" s="19">
        <v>0</v>
      </c>
      <c r="AS483" s="27">
        <f>SUM(Table1[[#This Row],[221]:[225]])</f>
        <v>0</v>
      </c>
    </row>
    <row r="484" spans="1:45" x14ac:dyDescent="0.25">
      <c r="A484" s="2">
        <v>442</v>
      </c>
      <c r="B484" s="36" t="s">
        <v>576</v>
      </c>
      <c r="C484" s="17">
        <f t="shared" si="6"/>
        <v>1</v>
      </c>
      <c r="D484" s="17">
        <v>442</v>
      </c>
      <c r="E484" s="17"/>
      <c r="F484" s="33"/>
      <c r="G484" s="31">
        <v>14.7851424453</v>
      </c>
      <c r="H484" s="31">
        <v>10.217892752199999</v>
      </c>
      <c r="I484" s="31">
        <v>8.0441199437000002</v>
      </c>
      <c r="J484" s="18">
        <v>-0.66202717479999995</v>
      </c>
      <c r="K484" s="18">
        <v>-0.21587449810000001</v>
      </c>
      <c r="L484" s="17">
        <v>361</v>
      </c>
      <c r="M484" s="17">
        <v>7</v>
      </c>
      <c r="N484" s="17">
        <v>1</v>
      </c>
      <c r="O484" s="17" t="s">
        <v>71</v>
      </c>
      <c r="P484" s="17" t="s">
        <v>70</v>
      </c>
      <c r="Q484" s="17" t="s">
        <v>71</v>
      </c>
      <c r="R484" s="17" t="s">
        <v>71</v>
      </c>
      <c r="S484" s="17"/>
      <c r="T484" s="17">
        <v>1</v>
      </c>
      <c r="U484" s="17"/>
      <c r="V484" s="17"/>
      <c r="W484" s="17"/>
      <c r="X484" s="17">
        <f>SUM(Table1[[#This Row],[111]:[115]])</f>
        <v>1</v>
      </c>
      <c r="Y484" s="17">
        <v>3</v>
      </c>
      <c r="Z484" s="17"/>
      <c r="AA484" s="17">
        <v>3</v>
      </c>
      <c r="AB484" s="17"/>
      <c r="AC484" s="17"/>
      <c r="AD484" s="17"/>
      <c r="AE484" s="17"/>
      <c r="AF484" s="17"/>
      <c r="AG484" s="17">
        <v>-3</v>
      </c>
      <c r="AH484" s="17"/>
      <c r="AI484" s="17">
        <f>SUM(Table1[[#This Row],[121]:[130]])</f>
        <v>3</v>
      </c>
      <c r="AJ484" s="17"/>
      <c r="AK484" s="17"/>
      <c r="AL484" s="17">
        <v>-3</v>
      </c>
      <c r="AM484" s="17">
        <f>SUM(Table1[[#This Row],[211]:[213]])</f>
        <v>-3</v>
      </c>
      <c r="AN484" s="17"/>
      <c r="AO484" s="17"/>
      <c r="AP484" s="17"/>
      <c r="AQ484" s="17"/>
      <c r="AR484" s="19">
        <v>0</v>
      </c>
      <c r="AS484" s="27">
        <f>SUM(Table1[[#This Row],[221]:[225]])</f>
        <v>0</v>
      </c>
    </row>
    <row r="485" spans="1:45" x14ac:dyDescent="0.25">
      <c r="A485" s="2">
        <v>443</v>
      </c>
      <c r="B485" s="36" t="s">
        <v>578</v>
      </c>
      <c r="C485" s="17">
        <f t="shared" si="6"/>
        <v>1</v>
      </c>
      <c r="D485" s="17">
        <v>443</v>
      </c>
      <c r="E485" s="17"/>
      <c r="F485" s="33"/>
      <c r="G485" s="31">
        <v>14.781538874700001</v>
      </c>
      <c r="H485" s="31">
        <v>10.1370774719</v>
      </c>
      <c r="I485" s="31">
        <v>12.432262218</v>
      </c>
      <c r="J485" s="18">
        <v>-0.60823977090000003</v>
      </c>
      <c r="K485" s="18">
        <v>0.33675310429999999</v>
      </c>
      <c r="L485" s="17">
        <v>370</v>
      </c>
      <c r="M485" s="17">
        <v>3</v>
      </c>
      <c r="N485" s="17">
        <v>66</v>
      </c>
      <c r="O485" s="17" t="s">
        <v>71</v>
      </c>
      <c r="P485" s="17" t="s">
        <v>70</v>
      </c>
      <c r="Q485" s="17" t="s">
        <v>71</v>
      </c>
      <c r="R485" s="17" t="s">
        <v>71</v>
      </c>
      <c r="S485" s="17"/>
      <c r="T485" s="17">
        <v>1</v>
      </c>
      <c r="U485" s="17"/>
      <c r="V485" s="17"/>
      <c r="W485" s="17"/>
      <c r="X485" s="17">
        <f>SUM(Table1[[#This Row],[111]:[115]])</f>
        <v>1</v>
      </c>
      <c r="Y485" s="17">
        <v>3</v>
      </c>
      <c r="Z485" s="17"/>
      <c r="AA485" s="17">
        <v>3</v>
      </c>
      <c r="AB485" s="17"/>
      <c r="AC485" s="17"/>
      <c r="AD485" s="17"/>
      <c r="AE485" s="17"/>
      <c r="AF485" s="17"/>
      <c r="AG485" s="17">
        <v>-3</v>
      </c>
      <c r="AH485" s="17"/>
      <c r="AI485" s="17">
        <f>SUM(Table1[[#This Row],[121]:[130]])</f>
        <v>3</v>
      </c>
      <c r="AJ485" s="17"/>
      <c r="AK485" s="17"/>
      <c r="AL485" s="17">
        <v>-3</v>
      </c>
      <c r="AM485" s="17">
        <f>SUM(Table1[[#This Row],[211]:[213]])</f>
        <v>-3</v>
      </c>
      <c r="AN485" s="17"/>
      <c r="AO485" s="17"/>
      <c r="AP485" s="17"/>
      <c r="AQ485" s="17"/>
      <c r="AR485" s="19">
        <v>0</v>
      </c>
      <c r="AS485" s="27">
        <f>SUM(Table1[[#This Row],[221]:[225]])</f>
        <v>0</v>
      </c>
    </row>
    <row r="486" spans="1:45" x14ac:dyDescent="0.25">
      <c r="A486" s="2">
        <v>444</v>
      </c>
      <c r="B486" s="36" t="s">
        <v>579</v>
      </c>
      <c r="C486" s="17">
        <f t="shared" si="6"/>
        <v>1</v>
      </c>
      <c r="D486" s="17">
        <v>444</v>
      </c>
      <c r="E486" s="17"/>
      <c r="F486" s="33"/>
      <c r="G486" s="31">
        <v>31.5109308567</v>
      </c>
      <c r="H486" s="31">
        <v>36.481328630100002</v>
      </c>
      <c r="I486" s="31">
        <v>36.656978241200001</v>
      </c>
      <c r="J486" s="18">
        <v>0.193992938</v>
      </c>
      <c r="K486" s="18">
        <v>-1.92043304E-2</v>
      </c>
      <c r="L486" s="17">
        <v>381</v>
      </c>
      <c r="M486" s="17">
        <v>10</v>
      </c>
      <c r="N486" s="17">
        <v>6</v>
      </c>
      <c r="O486" s="17" t="s">
        <v>71</v>
      </c>
      <c r="P486" s="17" t="s">
        <v>70</v>
      </c>
      <c r="Q486" s="17" t="s">
        <v>71</v>
      </c>
      <c r="R486" s="17" t="s">
        <v>71</v>
      </c>
      <c r="S486" s="17"/>
      <c r="T486" s="17">
        <v>1</v>
      </c>
      <c r="U486" s="17"/>
      <c r="V486" s="17"/>
      <c r="W486" s="17"/>
      <c r="X486" s="17">
        <f>SUM(Table1[[#This Row],[111]:[115]])</f>
        <v>1</v>
      </c>
      <c r="Y486" s="17">
        <v>3</v>
      </c>
      <c r="Z486" s="17"/>
      <c r="AA486" s="17">
        <v>3</v>
      </c>
      <c r="AB486" s="17"/>
      <c r="AC486" s="17"/>
      <c r="AD486" s="17"/>
      <c r="AE486" s="17"/>
      <c r="AF486" s="17"/>
      <c r="AG486" s="17">
        <v>-3</v>
      </c>
      <c r="AH486" s="17"/>
      <c r="AI486" s="17">
        <f>SUM(Table1[[#This Row],[121]:[130]])</f>
        <v>3</v>
      </c>
      <c r="AJ486" s="17"/>
      <c r="AK486" s="17"/>
      <c r="AL486" s="17">
        <v>-3</v>
      </c>
      <c r="AM486" s="17">
        <f>SUM(Table1[[#This Row],[211]:[213]])</f>
        <v>-3</v>
      </c>
      <c r="AN486" s="17"/>
      <c r="AO486" s="17"/>
      <c r="AP486" s="17"/>
      <c r="AQ486" s="17"/>
      <c r="AR486" s="19">
        <v>0</v>
      </c>
      <c r="AS486" s="27">
        <f>SUM(Table1[[#This Row],[221]:[225]])</f>
        <v>0</v>
      </c>
    </row>
    <row r="487" spans="1:45" x14ac:dyDescent="0.25">
      <c r="A487" s="2">
        <v>445</v>
      </c>
      <c r="B487" s="36" t="s">
        <v>582</v>
      </c>
      <c r="C487" s="17">
        <f t="shared" si="6"/>
        <v>1</v>
      </c>
      <c r="D487" s="17">
        <v>445</v>
      </c>
      <c r="E487" s="17"/>
      <c r="F487" s="33"/>
      <c r="G487" s="31">
        <v>17.036238841900001</v>
      </c>
      <c r="H487" s="31">
        <v>15.2118988665</v>
      </c>
      <c r="I487" s="31">
        <v>19.5199268163</v>
      </c>
      <c r="J487" s="18">
        <v>-0.13080618790000001</v>
      </c>
      <c r="K487" s="18">
        <v>0.29979332359999999</v>
      </c>
      <c r="L487" s="17">
        <v>407</v>
      </c>
      <c r="M487" s="17">
        <v>8</v>
      </c>
      <c r="N487" s="17">
        <v>0</v>
      </c>
      <c r="O487" s="17" t="s">
        <v>71</v>
      </c>
      <c r="P487" s="17" t="s">
        <v>70</v>
      </c>
      <c r="Q487" s="17" t="s">
        <v>71</v>
      </c>
      <c r="R487" s="17" t="s">
        <v>71</v>
      </c>
      <c r="S487" s="17"/>
      <c r="T487" s="17">
        <v>1</v>
      </c>
      <c r="U487" s="17"/>
      <c r="V487" s="17"/>
      <c r="W487" s="17"/>
      <c r="X487" s="17">
        <f>SUM(Table1[[#This Row],[111]:[115]])</f>
        <v>1</v>
      </c>
      <c r="Y487" s="17">
        <v>3</v>
      </c>
      <c r="Z487" s="17"/>
      <c r="AA487" s="17">
        <v>3</v>
      </c>
      <c r="AB487" s="17"/>
      <c r="AC487" s="17"/>
      <c r="AD487" s="17"/>
      <c r="AE487" s="17"/>
      <c r="AF487" s="17"/>
      <c r="AG487" s="17">
        <v>-3</v>
      </c>
      <c r="AH487" s="17"/>
      <c r="AI487" s="17">
        <f>SUM(Table1[[#This Row],[121]:[130]])</f>
        <v>3</v>
      </c>
      <c r="AJ487" s="17"/>
      <c r="AK487" s="17"/>
      <c r="AL487" s="17">
        <v>-3</v>
      </c>
      <c r="AM487" s="17">
        <f>SUM(Table1[[#This Row],[211]:[213]])</f>
        <v>-3</v>
      </c>
      <c r="AN487" s="17"/>
      <c r="AO487" s="17"/>
      <c r="AP487" s="17"/>
      <c r="AQ487" s="17"/>
      <c r="AR487" s="19">
        <v>0</v>
      </c>
      <c r="AS487" s="27">
        <f>SUM(Table1[[#This Row],[221]:[225]])</f>
        <v>0</v>
      </c>
    </row>
    <row r="488" spans="1:45" x14ac:dyDescent="0.25">
      <c r="A488" s="2">
        <v>446</v>
      </c>
      <c r="B488" s="36" t="s">
        <v>585</v>
      </c>
      <c r="C488" s="17">
        <f t="shared" si="6"/>
        <v>1</v>
      </c>
      <c r="D488" s="17">
        <v>446</v>
      </c>
      <c r="E488" s="17"/>
      <c r="F488" s="33"/>
      <c r="G488" s="31">
        <v>155.4623775858</v>
      </c>
      <c r="H488" s="31">
        <v>133.81500645029999</v>
      </c>
      <c r="I488" s="31">
        <v>132.88167336250001</v>
      </c>
      <c r="J488" s="18">
        <v>-0.20992123660000001</v>
      </c>
      <c r="K488" s="18">
        <v>-2.0011686300000001E-2</v>
      </c>
      <c r="L488" s="17">
        <v>427</v>
      </c>
      <c r="M488" s="17">
        <v>3</v>
      </c>
      <c r="N488" s="17">
        <v>0</v>
      </c>
      <c r="O488" s="17" t="s">
        <v>71</v>
      </c>
      <c r="P488" s="17" t="s">
        <v>70</v>
      </c>
      <c r="Q488" s="17" t="s">
        <v>71</v>
      </c>
      <c r="R488" s="17" t="s">
        <v>71</v>
      </c>
      <c r="S488" s="17"/>
      <c r="T488" s="17">
        <v>1</v>
      </c>
      <c r="U488" s="17"/>
      <c r="V488" s="17"/>
      <c r="W488" s="17"/>
      <c r="X488" s="17">
        <f>SUM(Table1[[#This Row],[111]:[115]])</f>
        <v>1</v>
      </c>
      <c r="Y488" s="17">
        <v>3</v>
      </c>
      <c r="Z488" s="17"/>
      <c r="AA488" s="17">
        <v>3</v>
      </c>
      <c r="AB488" s="17"/>
      <c r="AC488" s="17"/>
      <c r="AD488" s="17"/>
      <c r="AE488" s="17"/>
      <c r="AF488" s="17"/>
      <c r="AG488" s="17">
        <v>-3</v>
      </c>
      <c r="AH488" s="17"/>
      <c r="AI488" s="17">
        <f>SUM(Table1[[#This Row],[121]:[130]])</f>
        <v>3</v>
      </c>
      <c r="AJ488" s="17"/>
      <c r="AK488" s="17"/>
      <c r="AL488" s="17">
        <v>-3</v>
      </c>
      <c r="AM488" s="17">
        <f>SUM(Table1[[#This Row],[211]:[213]])</f>
        <v>-3</v>
      </c>
      <c r="AN488" s="17"/>
      <c r="AO488" s="17"/>
      <c r="AP488" s="17"/>
      <c r="AQ488" s="17"/>
      <c r="AR488" s="19">
        <v>0</v>
      </c>
      <c r="AS488" s="27">
        <f>SUM(Table1[[#This Row],[221]:[225]])</f>
        <v>0</v>
      </c>
    </row>
    <row r="489" spans="1:45" x14ac:dyDescent="0.25">
      <c r="A489" s="2">
        <v>447</v>
      </c>
      <c r="B489" s="36" t="s">
        <v>587</v>
      </c>
      <c r="C489" s="17">
        <f t="shared" si="6"/>
        <v>1</v>
      </c>
      <c r="D489" s="17">
        <v>447</v>
      </c>
      <c r="E489" s="17"/>
      <c r="F489" s="33"/>
      <c r="G489" s="31">
        <v>130.6004422446</v>
      </c>
      <c r="H489" s="31">
        <v>135.39245967950001</v>
      </c>
      <c r="I489" s="31">
        <v>132.79051583719999</v>
      </c>
      <c r="J489" s="18">
        <v>4.2140747700000002E-2</v>
      </c>
      <c r="K489" s="18">
        <v>-5.6374221999999996E-3</v>
      </c>
      <c r="L489" s="17">
        <v>445</v>
      </c>
      <c r="M489" s="17">
        <v>6</v>
      </c>
      <c r="N489" s="17">
        <v>0</v>
      </c>
      <c r="O489" s="17" t="s">
        <v>71</v>
      </c>
      <c r="P489" s="17" t="s">
        <v>70</v>
      </c>
      <c r="Q489" s="17" t="s">
        <v>71</v>
      </c>
      <c r="R489" s="17" t="s">
        <v>71</v>
      </c>
      <c r="S489" s="17"/>
      <c r="T489" s="17">
        <v>1</v>
      </c>
      <c r="U489" s="17"/>
      <c r="V489" s="17"/>
      <c r="W489" s="17"/>
      <c r="X489" s="17">
        <f>SUM(Table1[[#This Row],[111]:[115]])</f>
        <v>1</v>
      </c>
      <c r="Y489" s="17">
        <v>3</v>
      </c>
      <c r="Z489" s="17"/>
      <c r="AA489" s="17">
        <v>3</v>
      </c>
      <c r="AB489" s="17"/>
      <c r="AC489" s="17"/>
      <c r="AD489" s="17"/>
      <c r="AE489" s="17"/>
      <c r="AF489" s="17"/>
      <c r="AG489" s="17">
        <v>-3</v>
      </c>
      <c r="AH489" s="17"/>
      <c r="AI489" s="17">
        <f>SUM(Table1[[#This Row],[121]:[130]])</f>
        <v>3</v>
      </c>
      <c r="AJ489" s="17"/>
      <c r="AK489" s="17"/>
      <c r="AL489" s="17">
        <v>-3</v>
      </c>
      <c r="AM489" s="17">
        <f>SUM(Table1[[#This Row],[211]:[213]])</f>
        <v>-3</v>
      </c>
      <c r="AN489" s="17"/>
      <c r="AO489" s="17"/>
      <c r="AP489" s="17"/>
      <c r="AQ489" s="17"/>
      <c r="AR489" s="19">
        <v>0</v>
      </c>
      <c r="AS489" s="27">
        <f>SUM(Table1[[#This Row],[221]:[225]])</f>
        <v>0</v>
      </c>
    </row>
    <row r="490" spans="1:45" x14ac:dyDescent="0.25">
      <c r="A490" s="2">
        <v>448</v>
      </c>
      <c r="B490" s="36" t="s">
        <v>211</v>
      </c>
      <c r="C490" s="17">
        <f t="shared" si="6"/>
        <v>1</v>
      </c>
      <c r="D490" s="17">
        <v>448</v>
      </c>
      <c r="E490" s="17"/>
      <c r="F490" s="33"/>
      <c r="G490" s="31">
        <v>128.54367452689999</v>
      </c>
      <c r="H490" s="31">
        <v>153.41448356070001</v>
      </c>
      <c r="I490" s="31">
        <v>148.13352372290001</v>
      </c>
      <c r="J490" s="18">
        <v>0.2786402221</v>
      </c>
      <c r="K490" s="18">
        <v>-5.7564339200000002E-2</v>
      </c>
      <c r="L490" s="17">
        <v>145</v>
      </c>
      <c r="M490" s="17">
        <v>0</v>
      </c>
      <c r="N490" s="17">
        <v>0</v>
      </c>
      <c r="O490" s="17" t="s">
        <v>70</v>
      </c>
      <c r="P490" s="17" t="s">
        <v>71</v>
      </c>
      <c r="Q490" s="17" t="s">
        <v>71</v>
      </c>
      <c r="R490" s="17" t="s">
        <v>71</v>
      </c>
      <c r="S490" s="17">
        <v>3</v>
      </c>
      <c r="T490" s="17"/>
      <c r="U490" s="17"/>
      <c r="V490" s="17"/>
      <c r="W490" s="17"/>
      <c r="X490" s="17">
        <f>SUM(Table1[[#This Row],[111]:[115]])</f>
        <v>3</v>
      </c>
      <c r="Y490" s="17">
        <v>3</v>
      </c>
      <c r="Z490" s="17"/>
      <c r="AA490" s="17"/>
      <c r="AB490" s="17"/>
      <c r="AC490" s="17">
        <v>-3</v>
      </c>
      <c r="AD490" s="17"/>
      <c r="AE490" s="17"/>
      <c r="AF490" s="17">
        <v>1</v>
      </c>
      <c r="AG490" s="17"/>
      <c r="AH490" s="17"/>
      <c r="AI490" s="17">
        <f>SUM(Table1[[#This Row],[121]:[130]])</f>
        <v>1</v>
      </c>
      <c r="AJ490" s="17"/>
      <c r="AK490" s="17"/>
      <c r="AL490" s="17">
        <v>-3</v>
      </c>
      <c r="AM490" s="17">
        <f>SUM(Table1[[#This Row],[211]:[213]])</f>
        <v>-3</v>
      </c>
      <c r="AN490" s="17"/>
      <c r="AO490" s="17"/>
      <c r="AP490" s="17"/>
      <c r="AQ490" s="17"/>
      <c r="AR490" s="19">
        <v>0</v>
      </c>
      <c r="AS490" s="27">
        <f>SUM(Table1[[#This Row],[221]:[225]])</f>
        <v>0</v>
      </c>
    </row>
    <row r="491" spans="1:45" x14ac:dyDescent="0.25">
      <c r="A491" s="2">
        <v>449</v>
      </c>
      <c r="B491" s="36" t="s">
        <v>239</v>
      </c>
      <c r="C491" s="17">
        <f t="shared" ref="C491:C554" si="7">SUM(X491,AI491,AM491,AS491)</f>
        <v>1</v>
      </c>
      <c r="D491" s="17">
        <v>449</v>
      </c>
      <c r="E491" s="17"/>
      <c r="F491" s="33"/>
      <c r="G491" s="31">
        <v>32.1203327188</v>
      </c>
      <c r="H491" s="31">
        <v>29.4637618878</v>
      </c>
      <c r="I491" s="31">
        <v>29.071504116</v>
      </c>
      <c r="J491" s="18">
        <v>-0.12012952440000001</v>
      </c>
      <c r="K491" s="18">
        <v>-1.5487588E-2</v>
      </c>
      <c r="L491" s="17">
        <v>172</v>
      </c>
      <c r="M491" s="17">
        <v>0</v>
      </c>
      <c r="N491" s="17">
        <v>0</v>
      </c>
      <c r="O491" s="17" t="s">
        <v>70</v>
      </c>
      <c r="P491" s="17" t="s">
        <v>70</v>
      </c>
      <c r="Q491" s="17" t="s">
        <v>71</v>
      </c>
      <c r="R491" s="17" t="s">
        <v>71</v>
      </c>
      <c r="S491" s="17">
        <v>3</v>
      </c>
      <c r="T491" s="17">
        <v>1</v>
      </c>
      <c r="U491" s="17"/>
      <c r="V491" s="17"/>
      <c r="W491" s="17"/>
      <c r="X491" s="17">
        <f>SUM(Table1[[#This Row],[111]:[115]])</f>
        <v>4</v>
      </c>
      <c r="Y491" s="17">
        <v>3</v>
      </c>
      <c r="Z491" s="17"/>
      <c r="AA491" s="17"/>
      <c r="AB491" s="17"/>
      <c r="AC491" s="17">
        <v>-3</v>
      </c>
      <c r="AD491" s="17"/>
      <c r="AE491" s="17"/>
      <c r="AF491" s="17"/>
      <c r="AG491" s="17"/>
      <c r="AH491" s="17">
        <v>0</v>
      </c>
      <c r="AI491" s="17">
        <f>SUM(Table1[[#This Row],[121]:[130]])</f>
        <v>0</v>
      </c>
      <c r="AJ491" s="17"/>
      <c r="AK491" s="17"/>
      <c r="AL491" s="17">
        <v>-3</v>
      </c>
      <c r="AM491" s="17">
        <f>SUM(Table1[[#This Row],[211]:[213]])</f>
        <v>-3</v>
      </c>
      <c r="AN491" s="17"/>
      <c r="AO491" s="17"/>
      <c r="AP491" s="17"/>
      <c r="AQ491" s="17"/>
      <c r="AR491" s="19">
        <v>0</v>
      </c>
      <c r="AS491" s="27">
        <f>SUM(Table1[[#This Row],[221]:[225]])</f>
        <v>0</v>
      </c>
    </row>
    <row r="492" spans="1:45" x14ac:dyDescent="0.25">
      <c r="A492" s="2">
        <v>450</v>
      </c>
      <c r="B492" s="36" t="s">
        <v>329</v>
      </c>
      <c r="C492" s="17">
        <f t="shared" si="7"/>
        <v>1</v>
      </c>
      <c r="D492" s="17">
        <v>450</v>
      </c>
      <c r="E492" s="17"/>
      <c r="F492" s="33"/>
      <c r="G492" s="31">
        <v>27.536622918900001</v>
      </c>
      <c r="H492" s="31">
        <v>28.153975344399999</v>
      </c>
      <c r="I492" s="31">
        <v>31.315782753000001</v>
      </c>
      <c r="J492" s="18">
        <v>-1.44759326E-2</v>
      </c>
      <c r="K492" s="18">
        <v>0.18676823919999999</v>
      </c>
      <c r="L492" s="17">
        <v>315</v>
      </c>
      <c r="M492" s="17">
        <v>6</v>
      </c>
      <c r="N492" s="17">
        <v>1</v>
      </c>
      <c r="O492" s="17" t="s">
        <v>70</v>
      </c>
      <c r="P492" s="17" t="s">
        <v>70</v>
      </c>
      <c r="Q492" s="17" t="s">
        <v>71</v>
      </c>
      <c r="R492" s="17" t="s">
        <v>71</v>
      </c>
      <c r="S492" s="17">
        <v>3</v>
      </c>
      <c r="T492" s="17">
        <v>1</v>
      </c>
      <c r="U492" s="17"/>
      <c r="V492" s="17"/>
      <c r="W492" s="17"/>
      <c r="X492" s="17">
        <f>SUM(Table1[[#This Row],[111]:[115]])</f>
        <v>4</v>
      </c>
      <c r="Y492" s="17"/>
      <c r="Z492" s="17">
        <v>0</v>
      </c>
      <c r="AA492" s="17">
        <v>3</v>
      </c>
      <c r="AB492" s="17"/>
      <c r="AC492" s="17"/>
      <c r="AD492" s="17"/>
      <c r="AE492" s="17"/>
      <c r="AF492" s="17"/>
      <c r="AG492" s="17">
        <v>-3</v>
      </c>
      <c r="AH492" s="17"/>
      <c r="AI492" s="17">
        <f>SUM(Table1[[#This Row],[121]:[130]])</f>
        <v>0</v>
      </c>
      <c r="AJ492" s="17"/>
      <c r="AK492" s="17"/>
      <c r="AL492" s="17">
        <v>-3</v>
      </c>
      <c r="AM492" s="17">
        <f>SUM(Table1[[#This Row],[211]:[213]])</f>
        <v>-3</v>
      </c>
      <c r="AN492" s="17"/>
      <c r="AO492" s="17"/>
      <c r="AP492" s="17"/>
      <c r="AQ492" s="17"/>
      <c r="AR492" s="19">
        <v>0</v>
      </c>
      <c r="AS492" s="27">
        <f>SUM(Table1[[#This Row],[221]:[225]])</f>
        <v>0</v>
      </c>
    </row>
    <row r="493" spans="1:45" x14ac:dyDescent="0.25">
      <c r="A493" s="2">
        <v>451</v>
      </c>
      <c r="B493" s="36" t="s">
        <v>331</v>
      </c>
      <c r="C493" s="17">
        <f t="shared" si="7"/>
        <v>1</v>
      </c>
      <c r="D493" s="17">
        <v>451</v>
      </c>
      <c r="E493" s="17"/>
      <c r="F493" s="33"/>
      <c r="G493" s="31">
        <v>71.258382446599995</v>
      </c>
      <c r="H493" s="31">
        <v>89.368700436400005</v>
      </c>
      <c r="I493" s="31">
        <v>63.8530947032</v>
      </c>
      <c r="J493" s="18">
        <v>0.31888876989999998</v>
      </c>
      <c r="K493" s="18">
        <v>-0.47691900459999997</v>
      </c>
      <c r="L493" s="17">
        <v>319</v>
      </c>
      <c r="M493" s="17">
        <v>7</v>
      </c>
      <c r="N493" s="17">
        <v>1</v>
      </c>
      <c r="O493" s="17" t="s">
        <v>70</v>
      </c>
      <c r="P493" s="17" t="s">
        <v>70</v>
      </c>
      <c r="Q493" s="17" t="s">
        <v>71</v>
      </c>
      <c r="R493" s="17" t="s">
        <v>71</v>
      </c>
      <c r="S493" s="17">
        <v>3</v>
      </c>
      <c r="T493" s="17">
        <v>1</v>
      </c>
      <c r="U493" s="17"/>
      <c r="V493" s="17"/>
      <c r="W493" s="17"/>
      <c r="X493" s="17">
        <f>SUM(Table1[[#This Row],[111]:[115]])</f>
        <v>4</v>
      </c>
      <c r="Y493" s="17"/>
      <c r="Z493" s="17">
        <v>0</v>
      </c>
      <c r="AA493" s="17">
        <v>3</v>
      </c>
      <c r="AB493" s="17"/>
      <c r="AC493" s="17"/>
      <c r="AD493" s="17"/>
      <c r="AE493" s="17"/>
      <c r="AF493" s="17"/>
      <c r="AG493" s="17">
        <v>-3</v>
      </c>
      <c r="AH493" s="17"/>
      <c r="AI493" s="17">
        <f>SUM(Table1[[#This Row],[121]:[130]])</f>
        <v>0</v>
      </c>
      <c r="AJ493" s="17"/>
      <c r="AK493" s="17"/>
      <c r="AL493" s="17">
        <v>-3</v>
      </c>
      <c r="AM493" s="17">
        <f>SUM(Table1[[#This Row],[211]:[213]])</f>
        <v>-3</v>
      </c>
      <c r="AN493" s="17"/>
      <c r="AO493" s="17"/>
      <c r="AP493" s="17"/>
      <c r="AQ493" s="17"/>
      <c r="AR493" s="19">
        <v>0</v>
      </c>
      <c r="AS493" s="27">
        <f>SUM(Table1[[#This Row],[221]:[225]])</f>
        <v>0</v>
      </c>
    </row>
    <row r="494" spans="1:45" x14ac:dyDescent="0.25">
      <c r="A494" s="2">
        <v>452</v>
      </c>
      <c r="B494" s="36" t="s">
        <v>345</v>
      </c>
      <c r="C494" s="17">
        <f t="shared" si="7"/>
        <v>1</v>
      </c>
      <c r="D494" s="17">
        <v>452</v>
      </c>
      <c r="E494" s="17"/>
      <c r="F494" s="33"/>
      <c r="G494" s="31">
        <v>117.33610610949999</v>
      </c>
      <c r="H494" s="31">
        <v>115.2022932644</v>
      </c>
      <c r="I494" s="31">
        <v>113.6328366091</v>
      </c>
      <c r="J494" s="18">
        <v>-2.03253194E-2</v>
      </c>
      <c r="K494" s="18">
        <v>-2.26363937E-2</v>
      </c>
      <c r="L494" s="17">
        <v>463</v>
      </c>
      <c r="M494" s="17">
        <v>3</v>
      </c>
      <c r="N494" s="17">
        <v>66</v>
      </c>
      <c r="O494" s="17" t="s">
        <v>70</v>
      </c>
      <c r="P494" s="17" t="s">
        <v>70</v>
      </c>
      <c r="Q494" s="17" t="s">
        <v>71</v>
      </c>
      <c r="R494" s="17" t="s">
        <v>71</v>
      </c>
      <c r="S494" s="17">
        <v>3</v>
      </c>
      <c r="T494" s="17">
        <v>1</v>
      </c>
      <c r="U494" s="17"/>
      <c r="V494" s="17"/>
      <c r="W494" s="17"/>
      <c r="X494" s="17">
        <f>SUM(Table1[[#This Row],[111]:[115]])</f>
        <v>4</v>
      </c>
      <c r="Y494" s="17"/>
      <c r="Z494" s="17">
        <v>0</v>
      </c>
      <c r="AA494" s="17">
        <v>3</v>
      </c>
      <c r="AB494" s="17"/>
      <c r="AC494" s="17"/>
      <c r="AD494" s="17"/>
      <c r="AE494" s="17"/>
      <c r="AF494" s="17"/>
      <c r="AG494" s="17">
        <v>-3</v>
      </c>
      <c r="AH494" s="17"/>
      <c r="AI494" s="17">
        <f>SUM(Table1[[#This Row],[121]:[130]])</f>
        <v>0</v>
      </c>
      <c r="AJ494" s="17"/>
      <c r="AK494" s="17"/>
      <c r="AL494" s="17">
        <v>-3</v>
      </c>
      <c r="AM494" s="17">
        <f>SUM(Table1[[#This Row],[211]:[213]])</f>
        <v>-3</v>
      </c>
      <c r="AN494" s="17"/>
      <c r="AO494" s="17"/>
      <c r="AP494" s="17"/>
      <c r="AQ494" s="17"/>
      <c r="AR494" s="19">
        <v>0</v>
      </c>
      <c r="AS494" s="27">
        <f>SUM(Table1[[#This Row],[221]:[225]])</f>
        <v>0</v>
      </c>
    </row>
    <row r="495" spans="1:45" x14ac:dyDescent="0.25">
      <c r="A495" s="2">
        <v>453</v>
      </c>
      <c r="B495" s="36" t="s">
        <v>120</v>
      </c>
      <c r="C495" s="17">
        <f t="shared" si="7"/>
        <v>1</v>
      </c>
      <c r="D495" s="17">
        <v>453</v>
      </c>
      <c r="E495" s="17"/>
      <c r="F495" s="33"/>
      <c r="G495" s="31">
        <v>3840.3471796246999</v>
      </c>
      <c r="H495" s="31">
        <v>2927.4190973482</v>
      </c>
      <c r="I495" s="31">
        <v>4222.2288252702001</v>
      </c>
      <c r="J495" s="18">
        <v>-0.39644442429999999</v>
      </c>
      <c r="K495" s="18">
        <v>0.53478613289999999</v>
      </c>
      <c r="L495" s="17">
        <v>65</v>
      </c>
      <c r="M495" s="17">
        <v>0</v>
      </c>
      <c r="N495" s="17">
        <v>14</v>
      </c>
      <c r="O495" s="17" t="s">
        <v>70</v>
      </c>
      <c r="P495" s="17" t="s">
        <v>71</v>
      </c>
      <c r="Q495" s="17" t="s">
        <v>71</v>
      </c>
      <c r="R495" s="17" t="s">
        <v>71</v>
      </c>
      <c r="S495" s="17">
        <v>3</v>
      </c>
      <c r="T495" s="17"/>
      <c r="U495" s="17"/>
      <c r="V495" s="17"/>
      <c r="W495" s="17"/>
      <c r="X495" s="17">
        <f>SUM(Table1[[#This Row],[111]:[115]])</f>
        <v>3</v>
      </c>
      <c r="Y495" s="17"/>
      <c r="Z495" s="17">
        <v>0</v>
      </c>
      <c r="AA495" s="17"/>
      <c r="AB495" s="17"/>
      <c r="AC495" s="17">
        <v>-3</v>
      </c>
      <c r="AD495" s="17"/>
      <c r="AE495" s="17"/>
      <c r="AF495" s="17"/>
      <c r="AG495" s="17">
        <v>-3</v>
      </c>
      <c r="AH495" s="17"/>
      <c r="AI495" s="17">
        <f>SUM(Table1[[#This Row],[121]:[130]])</f>
        <v>-6</v>
      </c>
      <c r="AJ495" s="17">
        <v>3</v>
      </c>
      <c r="AK495" s="17"/>
      <c r="AL495" s="17"/>
      <c r="AM495" s="17">
        <f>SUM(Table1[[#This Row],[211]:[213]])</f>
        <v>3</v>
      </c>
      <c r="AN495" s="17"/>
      <c r="AO495" s="17"/>
      <c r="AP495" s="17"/>
      <c r="AQ495" s="17">
        <v>1</v>
      </c>
      <c r="AR495" s="19"/>
      <c r="AS495" s="27">
        <f>SUM(Table1[[#This Row],[221]:[225]])</f>
        <v>1</v>
      </c>
    </row>
    <row r="496" spans="1:45" x14ac:dyDescent="0.25">
      <c r="A496" s="2">
        <v>454</v>
      </c>
      <c r="B496" s="36" t="s">
        <v>353</v>
      </c>
      <c r="C496" s="17">
        <f t="shared" si="7"/>
        <v>1</v>
      </c>
      <c r="D496" s="17">
        <v>454</v>
      </c>
      <c r="E496" s="17"/>
      <c r="F496" s="33"/>
      <c r="G496" s="31">
        <v>283.51794593549999</v>
      </c>
      <c r="H496" s="31">
        <v>282.5535015936</v>
      </c>
      <c r="I496" s="31">
        <v>269.34879083250001</v>
      </c>
      <c r="J496" s="18">
        <v>-3.1535020999999999E-3</v>
      </c>
      <c r="K496" s="18">
        <v>-6.8812222000000006E-2</v>
      </c>
      <c r="L496" s="17">
        <v>102</v>
      </c>
      <c r="M496" s="17">
        <v>0</v>
      </c>
      <c r="N496" s="17">
        <v>0</v>
      </c>
      <c r="O496" s="17" t="s">
        <v>71</v>
      </c>
      <c r="P496" s="17" t="s">
        <v>71</v>
      </c>
      <c r="Q496" s="17" t="s">
        <v>71</v>
      </c>
      <c r="R496" s="17" t="s">
        <v>71</v>
      </c>
      <c r="S496" s="17"/>
      <c r="T496" s="17"/>
      <c r="U496" s="17"/>
      <c r="V496" s="17"/>
      <c r="W496" s="17">
        <v>0</v>
      </c>
      <c r="X496" s="17">
        <f>SUM(Table1[[#This Row],[111]:[115]])</f>
        <v>0</v>
      </c>
      <c r="Y496" s="17">
        <v>3</v>
      </c>
      <c r="Z496" s="17"/>
      <c r="AA496" s="17"/>
      <c r="AB496" s="17"/>
      <c r="AC496" s="17">
        <v>-3</v>
      </c>
      <c r="AD496" s="17"/>
      <c r="AE496" s="17"/>
      <c r="AF496" s="17">
        <v>1</v>
      </c>
      <c r="AG496" s="17"/>
      <c r="AH496" s="17"/>
      <c r="AI496" s="17">
        <f>SUM(Table1[[#This Row],[121]:[130]])</f>
        <v>1</v>
      </c>
      <c r="AJ496" s="17"/>
      <c r="AK496" s="17">
        <v>0</v>
      </c>
      <c r="AL496" s="17"/>
      <c r="AM496" s="17">
        <f>SUM(Table1[[#This Row],[211]:[213]])</f>
        <v>0</v>
      </c>
      <c r="AN496" s="17"/>
      <c r="AO496" s="17"/>
      <c r="AP496" s="17"/>
      <c r="AQ496" s="17"/>
      <c r="AR496" s="19">
        <v>0</v>
      </c>
      <c r="AS496" s="27">
        <f>SUM(Table1[[#This Row],[221]:[225]])</f>
        <v>0</v>
      </c>
    </row>
    <row r="497" spans="1:45" x14ac:dyDescent="0.25">
      <c r="A497" s="2">
        <v>455</v>
      </c>
      <c r="B497" s="36" t="s">
        <v>388</v>
      </c>
      <c r="C497" s="17">
        <f t="shared" si="7"/>
        <v>0</v>
      </c>
      <c r="D497" s="17">
        <v>455</v>
      </c>
      <c r="E497" s="17"/>
      <c r="F497" s="33"/>
      <c r="G497" s="31">
        <v>46.701226859400002</v>
      </c>
      <c r="H497" s="31">
        <v>96.588803953600006</v>
      </c>
      <c r="I497" s="31">
        <v>113.7771962994</v>
      </c>
      <c r="J497" s="18">
        <v>0.99598582920000001</v>
      </c>
      <c r="K497" s="18">
        <v>0.292795578</v>
      </c>
      <c r="L497" s="17">
        <v>51</v>
      </c>
      <c r="M497" s="17">
        <v>1</v>
      </c>
      <c r="N497" s="17">
        <v>30</v>
      </c>
      <c r="O497" s="17" t="s">
        <v>71</v>
      </c>
      <c r="P497" s="17" t="s">
        <v>71</v>
      </c>
      <c r="Q497" s="17" t="s">
        <v>71</v>
      </c>
      <c r="R497" s="17" t="s">
        <v>71</v>
      </c>
      <c r="S497" s="17"/>
      <c r="T497" s="17"/>
      <c r="U497" s="17"/>
      <c r="V497" s="17"/>
      <c r="W497" s="17">
        <v>0</v>
      </c>
      <c r="X497" s="17">
        <f>SUM(Table1[[#This Row],[111]:[115]])</f>
        <v>0</v>
      </c>
      <c r="Y497" s="17">
        <v>3</v>
      </c>
      <c r="Z497" s="17"/>
      <c r="AA497" s="17"/>
      <c r="AB497" s="17">
        <v>0</v>
      </c>
      <c r="AC497" s="17"/>
      <c r="AD497" s="17"/>
      <c r="AE497" s="17"/>
      <c r="AF497" s="17"/>
      <c r="AG497" s="17">
        <v>-3</v>
      </c>
      <c r="AH497" s="17"/>
      <c r="AI497" s="17">
        <f>SUM(Table1[[#This Row],[121]:[130]])</f>
        <v>0</v>
      </c>
      <c r="AJ497" s="17"/>
      <c r="AK497" s="17"/>
      <c r="AL497" s="17">
        <v>-3</v>
      </c>
      <c r="AM497" s="17">
        <f>SUM(Table1[[#This Row],[211]:[213]])</f>
        <v>-3</v>
      </c>
      <c r="AN497" s="17">
        <v>3</v>
      </c>
      <c r="AO497" s="17"/>
      <c r="AP497" s="17"/>
      <c r="AQ497" s="17"/>
      <c r="AR497" s="19"/>
      <c r="AS497" s="27">
        <f>SUM(Table1[[#This Row],[221]:[225]])</f>
        <v>3</v>
      </c>
    </row>
    <row r="498" spans="1:45" x14ac:dyDescent="0.25">
      <c r="A498" s="2">
        <v>456</v>
      </c>
      <c r="B498" s="36" t="s">
        <v>295</v>
      </c>
      <c r="C498" s="17">
        <f t="shared" si="7"/>
        <v>0</v>
      </c>
      <c r="D498" s="17">
        <v>456</v>
      </c>
      <c r="E498" s="17"/>
      <c r="F498" s="33"/>
      <c r="G498" s="31">
        <v>2.1687633434000002</v>
      </c>
      <c r="H498" s="31">
        <v>6.1077209444999996</v>
      </c>
      <c r="I498" s="31">
        <v>2.7021698379000001</v>
      </c>
      <c r="J498" s="18">
        <v>1.4137001986</v>
      </c>
      <c r="K498" s="18">
        <v>-0.95586585059999996</v>
      </c>
      <c r="L498" s="17">
        <v>78</v>
      </c>
      <c r="M498" s="17">
        <v>0</v>
      </c>
      <c r="N498" s="17">
        <v>25</v>
      </c>
      <c r="O498" s="17" t="s">
        <v>71</v>
      </c>
      <c r="P498" s="17" t="s">
        <v>71</v>
      </c>
      <c r="Q498" s="17" t="s">
        <v>71</v>
      </c>
      <c r="R498" s="17" t="s">
        <v>71</v>
      </c>
      <c r="S498" s="17"/>
      <c r="T498" s="17"/>
      <c r="U498" s="17"/>
      <c r="V498" s="17"/>
      <c r="W498" s="17">
        <v>0</v>
      </c>
      <c r="X498" s="17">
        <f>SUM(Table1[[#This Row],[111]:[115]])</f>
        <v>0</v>
      </c>
      <c r="Y498" s="17">
        <v>3</v>
      </c>
      <c r="Z498" s="17"/>
      <c r="AA498" s="17"/>
      <c r="AB498" s="17"/>
      <c r="AC498" s="17">
        <v>-3</v>
      </c>
      <c r="AD498" s="17"/>
      <c r="AE498" s="17"/>
      <c r="AF498" s="17"/>
      <c r="AG498" s="17"/>
      <c r="AH498" s="17">
        <v>0</v>
      </c>
      <c r="AI498" s="17">
        <f>SUM(Table1[[#This Row],[121]:[130]])</f>
        <v>0</v>
      </c>
      <c r="AJ498" s="17"/>
      <c r="AK498" s="17"/>
      <c r="AL498" s="17">
        <v>-3</v>
      </c>
      <c r="AM498" s="17">
        <f>SUM(Table1[[#This Row],[211]:[213]])</f>
        <v>-3</v>
      </c>
      <c r="AN498" s="17">
        <v>3</v>
      </c>
      <c r="AO498" s="17"/>
      <c r="AP498" s="17"/>
      <c r="AQ498" s="17"/>
      <c r="AR498" s="19"/>
      <c r="AS498" s="27">
        <f>SUM(Table1[[#This Row],[221]:[225]])</f>
        <v>3</v>
      </c>
    </row>
    <row r="499" spans="1:45" x14ac:dyDescent="0.25">
      <c r="A499" s="2">
        <v>457</v>
      </c>
      <c r="B499" s="36" t="s">
        <v>302</v>
      </c>
      <c r="C499" s="17">
        <f t="shared" si="7"/>
        <v>0</v>
      </c>
      <c r="D499" s="17">
        <v>457</v>
      </c>
      <c r="E499" s="17"/>
      <c r="F499" s="33"/>
      <c r="G499" s="31">
        <v>2.6868087282999999</v>
      </c>
      <c r="H499" s="31">
        <v>3.8230592297000001</v>
      </c>
      <c r="I499" s="31">
        <v>7.2733852163000003</v>
      </c>
      <c r="J499" s="18">
        <v>0.86622522280000003</v>
      </c>
      <c r="K499" s="18">
        <v>0.68332608269999995</v>
      </c>
      <c r="L499" s="17">
        <v>96</v>
      </c>
      <c r="M499" s="17">
        <v>0</v>
      </c>
      <c r="N499" s="17">
        <v>0</v>
      </c>
      <c r="O499" s="17" t="s">
        <v>71</v>
      </c>
      <c r="P499" s="17" t="s">
        <v>70</v>
      </c>
      <c r="Q499" s="17" t="s">
        <v>71</v>
      </c>
      <c r="R499" s="17" t="s">
        <v>71</v>
      </c>
      <c r="S499" s="17"/>
      <c r="T499" s="17">
        <v>1</v>
      </c>
      <c r="U499" s="17"/>
      <c r="V499" s="17"/>
      <c r="W499" s="17"/>
      <c r="X499" s="17">
        <f>SUM(Table1[[#This Row],[111]:[115]])</f>
        <v>1</v>
      </c>
      <c r="Y499" s="17">
        <v>3</v>
      </c>
      <c r="Z499" s="17"/>
      <c r="AA499" s="17"/>
      <c r="AB499" s="17"/>
      <c r="AC499" s="17">
        <v>-3</v>
      </c>
      <c r="AD499" s="17"/>
      <c r="AE499" s="17"/>
      <c r="AF499" s="17"/>
      <c r="AG499" s="17"/>
      <c r="AH499" s="17">
        <v>0</v>
      </c>
      <c r="AI499" s="17">
        <f>SUM(Table1[[#This Row],[121]:[130]])</f>
        <v>0</v>
      </c>
      <c r="AJ499" s="17"/>
      <c r="AK499" s="17"/>
      <c r="AL499" s="17">
        <v>-3</v>
      </c>
      <c r="AM499" s="17">
        <f>SUM(Table1[[#This Row],[211]:[213]])</f>
        <v>-3</v>
      </c>
      <c r="AN499" s="17"/>
      <c r="AO499" s="17">
        <v>1</v>
      </c>
      <c r="AP499" s="17"/>
      <c r="AQ499" s="17">
        <v>1</v>
      </c>
      <c r="AR499" s="19"/>
      <c r="AS499" s="27">
        <f>SUM(Table1[[#This Row],[221]:[225]])</f>
        <v>2</v>
      </c>
    </row>
    <row r="500" spans="1:45" x14ac:dyDescent="0.25">
      <c r="A500" s="2">
        <v>458</v>
      </c>
      <c r="B500" s="36" t="s">
        <v>277</v>
      </c>
      <c r="C500" s="17">
        <f t="shared" si="7"/>
        <v>0</v>
      </c>
      <c r="D500" s="17">
        <v>458</v>
      </c>
      <c r="E500" s="17"/>
      <c r="F500" s="33"/>
      <c r="G500" s="31">
        <v>12.845256707700001</v>
      </c>
      <c r="H500" s="31">
        <v>5.5588953248999999</v>
      </c>
      <c r="I500" s="31">
        <v>9.4047358737</v>
      </c>
      <c r="J500" s="18">
        <v>-1.1374122900000001</v>
      </c>
      <c r="K500" s="18">
        <v>0.69291986539999995</v>
      </c>
      <c r="L500" s="17">
        <v>137</v>
      </c>
      <c r="M500" s="17">
        <v>1</v>
      </c>
      <c r="N500" s="17">
        <v>1</v>
      </c>
      <c r="O500" s="17" t="s">
        <v>71</v>
      </c>
      <c r="P500" s="17" t="s">
        <v>71</v>
      </c>
      <c r="Q500" s="17" t="s">
        <v>71</v>
      </c>
      <c r="R500" s="17" t="s">
        <v>71</v>
      </c>
      <c r="S500" s="17"/>
      <c r="T500" s="17"/>
      <c r="U500" s="17"/>
      <c r="V500" s="17"/>
      <c r="W500" s="17">
        <v>0</v>
      </c>
      <c r="X500" s="17">
        <f>SUM(Table1[[#This Row],[111]:[115]])</f>
        <v>0</v>
      </c>
      <c r="Y500" s="17"/>
      <c r="Z500" s="17">
        <v>0</v>
      </c>
      <c r="AA500" s="17"/>
      <c r="AB500" s="17">
        <v>0</v>
      </c>
      <c r="AC500" s="17"/>
      <c r="AD500" s="17"/>
      <c r="AE500" s="17">
        <v>2</v>
      </c>
      <c r="AF500" s="17"/>
      <c r="AG500" s="17"/>
      <c r="AH500" s="17"/>
      <c r="AI500" s="17">
        <f>SUM(Table1[[#This Row],[121]:[130]])</f>
        <v>2</v>
      </c>
      <c r="AJ500" s="17"/>
      <c r="AK500" s="17"/>
      <c r="AL500" s="17">
        <v>-3</v>
      </c>
      <c r="AM500" s="17">
        <f>SUM(Table1[[#This Row],[211]:[213]])</f>
        <v>-3</v>
      </c>
      <c r="AN500" s="17"/>
      <c r="AO500" s="17"/>
      <c r="AP500" s="17"/>
      <c r="AQ500" s="17">
        <v>1</v>
      </c>
      <c r="AR500" s="19"/>
      <c r="AS500" s="27">
        <f>SUM(Table1[[#This Row],[221]:[225]])</f>
        <v>1</v>
      </c>
    </row>
    <row r="501" spans="1:45" x14ac:dyDescent="0.25">
      <c r="A501" s="2">
        <v>459</v>
      </c>
      <c r="B501" s="36" t="s">
        <v>589</v>
      </c>
      <c r="C501" s="17">
        <f t="shared" si="7"/>
        <v>0</v>
      </c>
      <c r="D501" s="17">
        <v>459</v>
      </c>
      <c r="E501" s="17"/>
      <c r="F501" s="33"/>
      <c r="G501" s="31">
        <v>34.137967709800002</v>
      </c>
      <c r="H501" s="31">
        <v>45.9485074101</v>
      </c>
      <c r="I501" s="31">
        <v>30.088804585399998</v>
      </c>
      <c r="J501" s="18">
        <v>0.30841022870000001</v>
      </c>
      <c r="K501" s="18">
        <v>-0.44683484940000001</v>
      </c>
      <c r="L501" s="17">
        <v>55</v>
      </c>
      <c r="M501" s="17">
        <v>3</v>
      </c>
      <c r="N501" s="17">
        <v>0</v>
      </c>
      <c r="O501" s="17" t="s">
        <v>71</v>
      </c>
      <c r="P501" s="17" t="s">
        <v>71</v>
      </c>
      <c r="Q501" s="17" t="s">
        <v>71</v>
      </c>
      <c r="R501" s="17" t="s">
        <v>71</v>
      </c>
      <c r="S501" s="17"/>
      <c r="T501" s="17"/>
      <c r="U501" s="17"/>
      <c r="V501" s="17"/>
      <c r="W501" s="17">
        <v>0</v>
      </c>
      <c r="X501" s="17">
        <f>SUM(Table1[[#This Row],[111]:[115]])</f>
        <v>0</v>
      </c>
      <c r="Y501" s="17">
        <v>3</v>
      </c>
      <c r="Z501" s="17"/>
      <c r="AA501" s="17">
        <v>3</v>
      </c>
      <c r="AB501" s="17"/>
      <c r="AC501" s="17"/>
      <c r="AD501" s="17"/>
      <c r="AE501" s="17"/>
      <c r="AF501" s="17"/>
      <c r="AG501" s="17">
        <v>-3</v>
      </c>
      <c r="AH501" s="17"/>
      <c r="AI501" s="17">
        <f>SUM(Table1[[#This Row],[121]:[130]])</f>
        <v>3</v>
      </c>
      <c r="AJ501" s="17"/>
      <c r="AK501" s="17"/>
      <c r="AL501" s="17">
        <v>-3</v>
      </c>
      <c r="AM501" s="17">
        <f>SUM(Table1[[#This Row],[211]:[213]])</f>
        <v>-3</v>
      </c>
      <c r="AN501" s="17"/>
      <c r="AO501" s="17"/>
      <c r="AP501" s="17"/>
      <c r="AQ501" s="17"/>
      <c r="AR501" s="19">
        <v>0</v>
      </c>
      <c r="AS501" s="27">
        <f>SUM(Table1[[#This Row],[221]:[225]])</f>
        <v>0</v>
      </c>
    </row>
    <row r="502" spans="1:45" x14ac:dyDescent="0.25">
      <c r="A502" s="2">
        <v>460</v>
      </c>
      <c r="B502" s="36" t="s">
        <v>592</v>
      </c>
      <c r="C502" s="17">
        <f t="shared" si="7"/>
        <v>0</v>
      </c>
      <c r="D502" s="17">
        <v>460</v>
      </c>
      <c r="E502" s="17"/>
      <c r="F502" s="33"/>
      <c r="G502" s="31">
        <v>34.9114368535</v>
      </c>
      <c r="H502" s="31">
        <v>48.8636147534</v>
      </c>
      <c r="I502" s="31">
        <v>45.189374328</v>
      </c>
      <c r="J502" s="18">
        <v>0.42347646010000001</v>
      </c>
      <c r="K502" s="18">
        <v>-1.2850648900000001E-2</v>
      </c>
      <c r="L502" s="17">
        <v>57</v>
      </c>
      <c r="M502" s="17">
        <v>4</v>
      </c>
      <c r="N502" s="17">
        <v>0</v>
      </c>
      <c r="O502" s="17" t="s">
        <v>71</v>
      </c>
      <c r="P502" s="17" t="s">
        <v>71</v>
      </c>
      <c r="Q502" s="17" t="s">
        <v>71</v>
      </c>
      <c r="R502" s="17" t="s">
        <v>71</v>
      </c>
      <c r="S502" s="17"/>
      <c r="T502" s="17"/>
      <c r="U502" s="17"/>
      <c r="V502" s="17"/>
      <c r="W502" s="17">
        <v>0</v>
      </c>
      <c r="X502" s="17">
        <f>SUM(Table1[[#This Row],[111]:[115]])</f>
        <v>0</v>
      </c>
      <c r="Y502" s="17">
        <v>3</v>
      </c>
      <c r="Z502" s="17"/>
      <c r="AA502" s="17">
        <v>3</v>
      </c>
      <c r="AB502" s="17"/>
      <c r="AC502" s="17"/>
      <c r="AD502" s="17"/>
      <c r="AE502" s="17"/>
      <c r="AF502" s="17"/>
      <c r="AG502" s="17">
        <v>-3</v>
      </c>
      <c r="AH502" s="17"/>
      <c r="AI502" s="17">
        <f>SUM(Table1[[#This Row],[121]:[130]])</f>
        <v>3</v>
      </c>
      <c r="AJ502" s="17"/>
      <c r="AK502" s="17"/>
      <c r="AL502" s="17">
        <v>-3</v>
      </c>
      <c r="AM502" s="17">
        <f>SUM(Table1[[#This Row],[211]:[213]])</f>
        <v>-3</v>
      </c>
      <c r="AN502" s="17"/>
      <c r="AO502" s="17"/>
      <c r="AP502" s="17"/>
      <c r="AQ502" s="17"/>
      <c r="AR502" s="19">
        <v>0</v>
      </c>
      <c r="AS502" s="27">
        <f>SUM(Table1[[#This Row],[221]:[225]])</f>
        <v>0</v>
      </c>
    </row>
    <row r="503" spans="1:45" x14ac:dyDescent="0.25">
      <c r="A503" s="2">
        <v>461</v>
      </c>
      <c r="B503" s="36" t="s">
        <v>593</v>
      </c>
      <c r="C503" s="17">
        <f t="shared" si="7"/>
        <v>0</v>
      </c>
      <c r="D503" s="17">
        <v>461</v>
      </c>
      <c r="E503" s="17"/>
      <c r="F503" s="33"/>
      <c r="G503" s="31">
        <v>49.655179404999998</v>
      </c>
      <c r="H503" s="31">
        <v>22.270335705400001</v>
      </c>
      <c r="I503" s="31">
        <v>19.001330687399999</v>
      </c>
      <c r="J503" s="18">
        <v>-1.3024199856000001</v>
      </c>
      <c r="K503" s="18">
        <v>-0.1024286561</v>
      </c>
      <c r="L503" s="17">
        <v>57</v>
      </c>
      <c r="M503" s="17">
        <v>2</v>
      </c>
      <c r="N503" s="17">
        <v>0</v>
      </c>
      <c r="O503" s="17" t="s">
        <v>71</v>
      </c>
      <c r="P503" s="17" t="s">
        <v>71</v>
      </c>
      <c r="Q503" s="17" t="s">
        <v>71</v>
      </c>
      <c r="R503" s="17" t="s">
        <v>71</v>
      </c>
      <c r="S503" s="17"/>
      <c r="T503" s="17"/>
      <c r="U503" s="17"/>
      <c r="V503" s="17"/>
      <c r="W503" s="17">
        <v>0</v>
      </c>
      <c r="X503" s="17">
        <f>SUM(Table1[[#This Row],[111]:[115]])</f>
        <v>0</v>
      </c>
      <c r="Y503" s="17">
        <v>3</v>
      </c>
      <c r="Z503" s="17"/>
      <c r="AA503" s="17">
        <v>3</v>
      </c>
      <c r="AB503" s="17"/>
      <c r="AC503" s="17"/>
      <c r="AD503" s="17"/>
      <c r="AE503" s="17"/>
      <c r="AF503" s="17"/>
      <c r="AG503" s="17">
        <v>-3</v>
      </c>
      <c r="AH503" s="17"/>
      <c r="AI503" s="17">
        <f>SUM(Table1[[#This Row],[121]:[130]])</f>
        <v>3</v>
      </c>
      <c r="AJ503" s="17"/>
      <c r="AK503" s="17"/>
      <c r="AL503" s="17">
        <v>-3</v>
      </c>
      <c r="AM503" s="17">
        <f>SUM(Table1[[#This Row],[211]:[213]])</f>
        <v>-3</v>
      </c>
      <c r="AN503" s="17"/>
      <c r="AO503" s="17"/>
      <c r="AP503" s="17"/>
      <c r="AQ503" s="17"/>
      <c r="AR503" s="19">
        <v>0</v>
      </c>
      <c r="AS503" s="27">
        <f>SUM(Table1[[#This Row],[221]:[225]])</f>
        <v>0</v>
      </c>
    </row>
    <row r="504" spans="1:45" x14ac:dyDescent="0.25">
      <c r="A504" s="2">
        <v>462</v>
      </c>
      <c r="B504" s="36" t="s">
        <v>591</v>
      </c>
      <c r="C504" s="17">
        <f t="shared" si="7"/>
        <v>0</v>
      </c>
      <c r="D504" s="17">
        <v>462</v>
      </c>
      <c r="E504" s="17"/>
      <c r="F504" s="33"/>
      <c r="G504" s="31">
        <v>25.6183793754</v>
      </c>
      <c r="H504" s="31">
        <v>32.782144897899997</v>
      </c>
      <c r="I504" s="31">
        <v>17.683173597100001</v>
      </c>
      <c r="J504" s="18">
        <v>0.1814073994</v>
      </c>
      <c r="K504" s="18">
        <v>-0.78106955649999998</v>
      </c>
      <c r="L504" s="17">
        <v>57</v>
      </c>
      <c r="M504" s="17">
        <v>2</v>
      </c>
      <c r="N504" s="17">
        <v>0</v>
      </c>
      <c r="O504" s="17" t="s">
        <v>71</v>
      </c>
      <c r="P504" s="17" t="s">
        <v>71</v>
      </c>
      <c r="Q504" s="17" t="s">
        <v>71</v>
      </c>
      <c r="R504" s="17" t="s">
        <v>71</v>
      </c>
      <c r="S504" s="17"/>
      <c r="T504" s="17"/>
      <c r="U504" s="17"/>
      <c r="V504" s="17"/>
      <c r="W504" s="17">
        <v>0</v>
      </c>
      <c r="X504" s="17">
        <f>SUM(Table1[[#This Row],[111]:[115]])</f>
        <v>0</v>
      </c>
      <c r="Y504" s="17">
        <v>3</v>
      </c>
      <c r="Z504" s="17"/>
      <c r="AA504" s="17">
        <v>3</v>
      </c>
      <c r="AB504" s="17"/>
      <c r="AC504" s="17"/>
      <c r="AD504" s="17"/>
      <c r="AE504" s="17"/>
      <c r="AF504" s="17"/>
      <c r="AG504" s="17">
        <v>-3</v>
      </c>
      <c r="AH504" s="17"/>
      <c r="AI504" s="17">
        <f>SUM(Table1[[#This Row],[121]:[130]])</f>
        <v>3</v>
      </c>
      <c r="AJ504" s="17"/>
      <c r="AK504" s="17"/>
      <c r="AL504" s="17">
        <v>-3</v>
      </c>
      <c r="AM504" s="17">
        <f>SUM(Table1[[#This Row],[211]:[213]])</f>
        <v>-3</v>
      </c>
      <c r="AN504" s="17"/>
      <c r="AO504" s="17"/>
      <c r="AP504" s="17"/>
      <c r="AQ504" s="17"/>
      <c r="AR504" s="19">
        <v>0</v>
      </c>
      <c r="AS504" s="27">
        <f>SUM(Table1[[#This Row],[221]:[225]])</f>
        <v>0</v>
      </c>
    </row>
    <row r="505" spans="1:45" x14ac:dyDescent="0.25">
      <c r="A505" s="2">
        <v>463</v>
      </c>
      <c r="B505" s="36" t="s">
        <v>595</v>
      </c>
      <c r="C505" s="17">
        <f t="shared" si="7"/>
        <v>0</v>
      </c>
      <c r="D505" s="17">
        <v>463</v>
      </c>
      <c r="E505" s="17"/>
      <c r="F505" s="33"/>
      <c r="G505" s="31">
        <v>118.5308729747</v>
      </c>
      <c r="H505" s="31">
        <v>90.650556449800007</v>
      </c>
      <c r="I505" s="31">
        <v>95.668825231200003</v>
      </c>
      <c r="J505" s="18">
        <v>-0.46186944559999998</v>
      </c>
      <c r="K505" s="18">
        <v>0.1627153013</v>
      </c>
      <c r="L505" s="17">
        <v>59</v>
      </c>
      <c r="M505" s="17">
        <v>3</v>
      </c>
      <c r="N505" s="17">
        <v>0</v>
      </c>
      <c r="O505" s="17" t="s">
        <v>71</v>
      </c>
      <c r="P505" s="17" t="s">
        <v>71</v>
      </c>
      <c r="Q505" s="17" t="s">
        <v>71</v>
      </c>
      <c r="R505" s="17" t="s">
        <v>71</v>
      </c>
      <c r="S505" s="17"/>
      <c r="T505" s="17"/>
      <c r="U505" s="17"/>
      <c r="V505" s="17"/>
      <c r="W505" s="17">
        <v>0</v>
      </c>
      <c r="X505" s="17">
        <f>SUM(Table1[[#This Row],[111]:[115]])</f>
        <v>0</v>
      </c>
      <c r="Y505" s="17">
        <v>3</v>
      </c>
      <c r="Z505" s="17"/>
      <c r="AA505" s="17">
        <v>3</v>
      </c>
      <c r="AB505" s="17"/>
      <c r="AC505" s="17"/>
      <c r="AD505" s="17"/>
      <c r="AE505" s="17"/>
      <c r="AF505" s="17"/>
      <c r="AG505" s="17">
        <v>-3</v>
      </c>
      <c r="AH505" s="17"/>
      <c r="AI505" s="17">
        <f>SUM(Table1[[#This Row],[121]:[130]])</f>
        <v>3</v>
      </c>
      <c r="AJ505" s="17"/>
      <c r="AK505" s="17"/>
      <c r="AL505" s="17">
        <v>-3</v>
      </c>
      <c r="AM505" s="17">
        <f>SUM(Table1[[#This Row],[211]:[213]])</f>
        <v>-3</v>
      </c>
      <c r="AN505" s="17"/>
      <c r="AO505" s="17"/>
      <c r="AP505" s="17"/>
      <c r="AQ505" s="17"/>
      <c r="AR505" s="19">
        <v>0</v>
      </c>
      <c r="AS505" s="27">
        <f>SUM(Table1[[#This Row],[221]:[225]])</f>
        <v>0</v>
      </c>
    </row>
    <row r="506" spans="1:45" x14ac:dyDescent="0.25">
      <c r="A506" s="2">
        <v>464</v>
      </c>
      <c r="B506" s="36" t="s">
        <v>596</v>
      </c>
      <c r="C506" s="17">
        <f t="shared" si="7"/>
        <v>0</v>
      </c>
      <c r="D506" s="17">
        <v>464</v>
      </c>
      <c r="E506" s="17"/>
      <c r="F506" s="33"/>
      <c r="G506" s="31">
        <v>33.259654515900003</v>
      </c>
      <c r="H506" s="31">
        <v>41.833652440800002</v>
      </c>
      <c r="I506" s="31">
        <v>54.592022069400002</v>
      </c>
      <c r="J506" s="18">
        <v>0.1873630268</v>
      </c>
      <c r="K506" s="18">
        <v>0.47837722059999999</v>
      </c>
      <c r="L506" s="17">
        <v>61</v>
      </c>
      <c r="M506" s="17">
        <v>3</v>
      </c>
      <c r="N506" s="17">
        <v>4</v>
      </c>
      <c r="O506" s="17" t="s">
        <v>71</v>
      </c>
      <c r="P506" s="17" t="s">
        <v>71</v>
      </c>
      <c r="Q506" s="17" t="s">
        <v>71</v>
      </c>
      <c r="R506" s="17" t="s">
        <v>71</v>
      </c>
      <c r="S506" s="17"/>
      <c r="T506" s="17"/>
      <c r="U506" s="17"/>
      <c r="V506" s="17"/>
      <c r="W506" s="17">
        <v>0</v>
      </c>
      <c r="X506" s="17">
        <f>SUM(Table1[[#This Row],[111]:[115]])</f>
        <v>0</v>
      </c>
      <c r="Y506" s="17">
        <v>3</v>
      </c>
      <c r="Z506" s="17"/>
      <c r="AA506" s="17">
        <v>3</v>
      </c>
      <c r="AB506" s="17"/>
      <c r="AC506" s="17"/>
      <c r="AD506" s="17"/>
      <c r="AE506" s="17"/>
      <c r="AF506" s="17"/>
      <c r="AG506" s="17">
        <v>-3</v>
      </c>
      <c r="AH506" s="17"/>
      <c r="AI506" s="17">
        <f>SUM(Table1[[#This Row],[121]:[130]])</f>
        <v>3</v>
      </c>
      <c r="AJ506" s="17"/>
      <c r="AK506" s="17"/>
      <c r="AL506" s="17">
        <v>-3</v>
      </c>
      <c r="AM506" s="17">
        <f>SUM(Table1[[#This Row],[211]:[213]])</f>
        <v>-3</v>
      </c>
      <c r="AN506" s="17"/>
      <c r="AO506" s="17"/>
      <c r="AP506" s="17"/>
      <c r="AQ506" s="17"/>
      <c r="AR506" s="19">
        <v>0</v>
      </c>
      <c r="AS506" s="27">
        <f>SUM(Table1[[#This Row],[221]:[225]])</f>
        <v>0</v>
      </c>
    </row>
    <row r="507" spans="1:45" x14ac:dyDescent="0.25">
      <c r="A507" s="2">
        <v>465</v>
      </c>
      <c r="B507" s="36" t="s">
        <v>494</v>
      </c>
      <c r="C507" s="17">
        <f t="shared" si="7"/>
        <v>0</v>
      </c>
      <c r="D507" s="17">
        <v>465</v>
      </c>
      <c r="E507" s="17"/>
      <c r="F507" s="33"/>
      <c r="G507" s="31">
        <v>58.6169239472</v>
      </c>
      <c r="H507" s="31">
        <v>66.722477854499999</v>
      </c>
      <c r="I507" s="31">
        <v>74.327610143499996</v>
      </c>
      <c r="J507" s="18">
        <v>0.16625425069999999</v>
      </c>
      <c r="K507" s="18">
        <v>9.9881229747949093E-2</v>
      </c>
      <c r="L507" s="17">
        <v>78</v>
      </c>
      <c r="M507" s="17">
        <v>2</v>
      </c>
      <c r="N507" s="17">
        <v>35</v>
      </c>
      <c r="O507" s="17" t="s">
        <v>71</v>
      </c>
      <c r="P507" s="17" t="s">
        <v>71</v>
      </c>
      <c r="Q507" s="17" t="s">
        <v>71</v>
      </c>
      <c r="R507" s="17" t="s">
        <v>71</v>
      </c>
      <c r="S507" s="17"/>
      <c r="T507" s="17"/>
      <c r="U507" s="17"/>
      <c r="V507" s="17"/>
      <c r="W507" s="17">
        <v>0</v>
      </c>
      <c r="X507" s="17">
        <f>SUM(Table1[[#This Row],[111]:[115]])</f>
        <v>0</v>
      </c>
      <c r="Y507" s="17"/>
      <c r="Z507" s="17">
        <v>0</v>
      </c>
      <c r="AA507" s="17">
        <v>3</v>
      </c>
      <c r="AB507" s="17"/>
      <c r="AC507" s="17"/>
      <c r="AD507" s="17"/>
      <c r="AE507" s="17"/>
      <c r="AF507" s="17"/>
      <c r="AG507" s="17"/>
      <c r="AH507" s="17">
        <v>0</v>
      </c>
      <c r="AI507" s="17">
        <f>SUM(Table1[[#This Row],[121]:[130]])</f>
        <v>3</v>
      </c>
      <c r="AJ507" s="17"/>
      <c r="AK507" s="17"/>
      <c r="AL507" s="17">
        <v>-3</v>
      </c>
      <c r="AM507" s="17">
        <f>SUM(Table1[[#This Row],[211]:[213]])</f>
        <v>-3</v>
      </c>
      <c r="AN507" s="17"/>
      <c r="AO507" s="17"/>
      <c r="AP507" s="17"/>
      <c r="AQ507" s="17"/>
      <c r="AR507" s="19">
        <v>0</v>
      </c>
      <c r="AS507" s="27">
        <f>SUM(Table1[[#This Row],[221]:[225]])</f>
        <v>0</v>
      </c>
    </row>
    <row r="508" spans="1:45" x14ac:dyDescent="0.25">
      <c r="A508" s="2">
        <v>466</v>
      </c>
      <c r="B508" s="36" t="s">
        <v>500</v>
      </c>
      <c r="C508" s="17">
        <f t="shared" si="7"/>
        <v>0</v>
      </c>
      <c r="D508" s="17">
        <v>466</v>
      </c>
      <c r="E508" s="17"/>
      <c r="F508" s="33"/>
      <c r="G508" s="31">
        <v>31.8450323484</v>
      </c>
      <c r="H508" s="31">
        <v>22.9193453607</v>
      </c>
      <c r="I508" s="31">
        <v>18.1626940234</v>
      </c>
      <c r="J508" s="18">
        <v>-0.54003257660000004</v>
      </c>
      <c r="K508" s="18">
        <v>-0.158617697</v>
      </c>
      <c r="L508" s="17">
        <v>84</v>
      </c>
      <c r="M508" s="17">
        <v>3</v>
      </c>
      <c r="N508" s="17">
        <v>1</v>
      </c>
      <c r="O508" s="17" t="s">
        <v>71</v>
      </c>
      <c r="P508" s="17" t="s">
        <v>71</v>
      </c>
      <c r="Q508" s="17" t="s">
        <v>71</v>
      </c>
      <c r="R508" s="17" t="s">
        <v>71</v>
      </c>
      <c r="S508" s="17"/>
      <c r="T508" s="17"/>
      <c r="U508" s="17"/>
      <c r="V508" s="17"/>
      <c r="W508" s="17">
        <v>0</v>
      </c>
      <c r="X508" s="17">
        <f>SUM(Table1[[#This Row],[111]:[115]])</f>
        <v>0</v>
      </c>
      <c r="Y508" s="17"/>
      <c r="Z508" s="17">
        <v>0</v>
      </c>
      <c r="AA508" s="17">
        <v>3</v>
      </c>
      <c r="AB508" s="17"/>
      <c r="AC508" s="17"/>
      <c r="AD508" s="17"/>
      <c r="AE508" s="17"/>
      <c r="AF508" s="17"/>
      <c r="AG508" s="17"/>
      <c r="AH508" s="17">
        <v>0</v>
      </c>
      <c r="AI508" s="17">
        <f>SUM(Table1[[#This Row],[121]:[130]])</f>
        <v>3</v>
      </c>
      <c r="AJ508" s="17"/>
      <c r="AK508" s="17"/>
      <c r="AL508" s="17">
        <v>-3</v>
      </c>
      <c r="AM508" s="17">
        <f>SUM(Table1[[#This Row],[211]:[213]])</f>
        <v>-3</v>
      </c>
      <c r="AN508" s="17"/>
      <c r="AO508" s="17"/>
      <c r="AP508" s="17"/>
      <c r="AQ508" s="17"/>
      <c r="AR508" s="19">
        <v>0</v>
      </c>
      <c r="AS508" s="27">
        <f>SUM(Table1[[#This Row],[221]:[225]])</f>
        <v>0</v>
      </c>
    </row>
    <row r="509" spans="1:45" x14ac:dyDescent="0.25">
      <c r="A509" s="2">
        <v>467</v>
      </c>
      <c r="B509" s="36" t="s">
        <v>499</v>
      </c>
      <c r="C509" s="17">
        <f t="shared" si="7"/>
        <v>0</v>
      </c>
      <c r="D509" s="17">
        <v>467</v>
      </c>
      <c r="E509" s="17"/>
      <c r="F509" s="33"/>
      <c r="G509" s="31">
        <v>16.132786712000001</v>
      </c>
      <c r="H509" s="31">
        <v>21.8151202357</v>
      </c>
      <c r="I509" s="31">
        <v>11.548025708000001</v>
      </c>
      <c r="J509" s="18">
        <v>0.2403455508</v>
      </c>
      <c r="K509" s="18">
        <v>-0.7602840058</v>
      </c>
      <c r="L509" s="17">
        <v>84</v>
      </c>
      <c r="M509" s="17">
        <v>2</v>
      </c>
      <c r="N509" s="17">
        <v>4</v>
      </c>
      <c r="O509" s="17" t="s">
        <v>71</v>
      </c>
      <c r="P509" s="17" t="s">
        <v>71</v>
      </c>
      <c r="Q509" s="17" t="s">
        <v>71</v>
      </c>
      <c r="R509" s="17" t="s">
        <v>71</v>
      </c>
      <c r="S509" s="17"/>
      <c r="T509" s="17"/>
      <c r="U509" s="17"/>
      <c r="V509" s="17"/>
      <c r="W509" s="17">
        <v>0</v>
      </c>
      <c r="X509" s="17">
        <f>SUM(Table1[[#This Row],[111]:[115]])</f>
        <v>0</v>
      </c>
      <c r="Y509" s="17"/>
      <c r="Z509" s="17">
        <v>0</v>
      </c>
      <c r="AA509" s="17">
        <v>3</v>
      </c>
      <c r="AB509" s="17"/>
      <c r="AC509" s="17"/>
      <c r="AD509" s="17"/>
      <c r="AE509" s="17"/>
      <c r="AF509" s="17"/>
      <c r="AG509" s="17"/>
      <c r="AH509" s="17">
        <v>0</v>
      </c>
      <c r="AI509" s="17">
        <f>SUM(Table1[[#This Row],[121]:[130]])</f>
        <v>3</v>
      </c>
      <c r="AJ509" s="17"/>
      <c r="AK509" s="17"/>
      <c r="AL509" s="17">
        <v>-3</v>
      </c>
      <c r="AM509" s="17">
        <f>SUM(Table1[[#This Row],[211]:[213]])</f>
        <v>-3</v>
      </c>
      <c r="AN509" s="17"/>
      <c r="AO509" s="17"/>
      <c r="AP509" s="17"/>
      <c r="AQ509" s="17"/>
      <c r="AR509" s="19">
        <v>0</v>
      </c>
      <c r="AS509" s="27">
        <f>SUM(Table1[[#This Row],[221]:[225]])</f>
        <v>0</v>
      </c>
    </row>
    <row r="510" spans="1:45" x14ac:dyDescent="0.25">
      <c r="A510" s="2">
        <v>468</v>
      </c>
      <c r="B510" s="36" t="s">
        <v>502</v>
      </c>
      <c r="C510" s="17">
        <f t="shared" si="7"/>
        <v>0</v>
      </c>
      <c r="D510" s="17">
        <v>468</v>
      </c>
      <c r="E510" s="17"/>
      <c r="F510" s="33"/>
      <c r="G510" s="31">
        <v>22.626857997399998</v>
      </c>
      <c r="H510" s="31">
        <v>22.6986600374</v>
      </c>
      <c r="I510" s="31">
        <v>22.947356899700001</v>
      </c>
      <c r="J510" s="18">
        <v>0.1900616873</v>
      </c>
      <c r="K510" s="18">
        <v>-0.19522079610000001</v>
      </c>
      <c r="L510" s="17">
        <v>87</v>
      </c>
      <c r="M510" s="17">
        <v>1</v>
      </c>
      <c r="N510" s="17">
        <v>17</v>
      </c>
      <c r="O510" s="17" t="s">
        <v>71</v>
      </c>
      <c r="P510" s="17" t="s">
        <v>71</v>
      </c>
      <c r="Q510" s="17" t="s">
        <v>71</v>
      </c>
      <c r="R510" s="17" t="s">
        <v>71</v>
      </c>
      <c r="S510" s="17"/>
      <c r="T510" s="17"/>
      <c r="U510" s="17"/>
      <c r="V510" s="17"/>
      <c r="W510" s="17">
        <v>0</v>
      </c>
      <c r="X510" s="17">
        <f>SUM(Table1[[#This Row],[111]:[115]])</f>
        <v>0</v>
      </c>
      <c r="Y510" s="17">
        <v>3</v>
      </c>
      <c r="Z510" s="17"/>
      <c r="AA510" s="17"/>
      <c r="AB510" s="17">
        <v>0</v>
      </c>
      <c r="AC510" s="17"/>
      <c r="AD510" s="17"/>
      <c r="AE510" s="17"/>
      <c r="AF510" s="17"/>
      <c r="AG510" s="17"/>
      <c r="AH510" s="17">
        <v>0</v>
      </c>
      <c r="AI510" s="17">
        <f>SUM(Table1[[#This Row],[121]:[130]])</f>
        <v>3</v>
      </c>
      <c r="AJ510" s="17"/>
      <c r="AK510" s="17"/>
      <c r="AL510" s="17">
        <v>-3</v>
      </c>
      <c r="AM510" s="17">
        <f>SUM(Table1[[#This Row],[211]:[213]])</f>
        <v>-3</v>
      </c>
      <c r="AN510" s="17"/>
      <c r="AO510" s="17"/>
      <c r="AP510" s="17"/>
      <c r="AQ510" s="17"/>
      <c r="AR510" s="19">
        <v>0</v>
      </c>
      <c r="AS510" s="27">
        <f>SUM(Table1[[#This Row],[221]:[225]])</f>
        <v>0</v>
      </c>
    </row>
    <row r="511" spans="1:45" x14ac:dyDescent="0.25">
      <c r="A511" s="2">
        <v>469</v>
      </c>
      <c r="B511" s="36" t="s">
        <v>417</v>
      </c>
      <c r="C511" s="17">
        <f t="shared" si="7"/>
        <v>0</v>
      </c>
      <c r="D511" s="17">
        <v>469</v>
      </c>
      <c r="E511" s="17"/>
      <c r="F511" s="33"/>
      <c r="G511" s="31">
        <v>4.1366215091000003</v>
      </c>
      <c r="H511" s="31">
        <v>2.5425386182</v>
      </c>
      <c r="I511" s="31">
        <v>2.1665638302999999</v>
      </c>
      <c r="J511" s="18">
        <v>-0.59890500589999995</v>
      </c>
      <c r="K511" s="18">
        <v>-0.37865692779999999</v>
      </c>
      <c r="L511" s="17">
        <v>118</v>
      </c>
      <c r="M511" s="17">
        <v>1</v>
      </c>
      <c r="N511" s="17">
        <v>25</v>
      </c>
      <c r="O511" s="17" t="s">
        <v>71</v>
      </c>
      <c r="P511" s="17" t="s">
        <v>71</v>
      </c>
      <c r="Q511" s="17" t="s">
        <v>71</v>
      </c>
      <c r="R511" s="17" t="s">
        <v>71</v>
      </c>
      <c r="S511" s="17"/>
      <c r="T511" s="17"/>
      <c r="U511" s="17"/>
      <c r="V511" s="17"/>
      <c r="W511" s="17">
        <v>0</v>
      </c>
      <c r="X511" s="17">
        <f>SUM(Table1[[#This Row],[111]:[115]])</f>
        <v>0</v>
      </c>
      <c r="Y511" s="17"/>
      <c r="Z511" s="17">
        <v>0</v>
      </c>
      <c r="AA511" s="17"/>
      <c r="AB511" s="17">
        <v>0</v>
      </c>
      <c r="AC511" s="17"/>
      <c r="AD511" s="17">
        <v>3</v>
      </c>
      <c r="AE511" s="17"/>
      <c r="AF511" s="17"/>
      <c r="AG511" s="17"/>
      <c r="AH511" s="17"/>
      <c r="AI511" s="17">
        <f>SUM(Table1[[#This Row],[121]:[130]])</f>
        <v>3</v>
      </c>
      <c r="AJ511" s="17"/>
      <c r="AK511" s="17"/>
      <c r="AL511" s="17">
        <v>-3</v>
      </c>
      <c r="AM511" s="17">
        <f>SUM(Table1[[#This Row],[211]:[213]])</f>
        <v>-3</v>
      </c>
      <c r="AN511" s="17"/>
      <c r="AO511" s="17"/>
      <c r="AP511" s="17"/>
      <c r="AQ511" s="17"/>
      <c r="AR511" s="19">
        <v>0</v>
      </c>
      <c r="AS511" s="27">
        <f>SUM(Table1[[#This Row],[221]:[225]])</f>
        <v>0</v>
      </c>
    </row>
    <row r="512" spans="1:45" x14ac:dyDescent="0.25">
      <c r="A512" s="2">
        <v>470</v>
      </c>
      <c r="B512" s="36" t="s">
        <v>423</v>
      </c>
      <c r="C512" s="17">
        <f t="shared" si="7"/>
        <v>0</v>
      </c>
      <c r="D512" s="17">
        <v>470</v>
      </c>
      <c r="E512" s="17"/>
      <c r="F512" s="33"/>
      <c r="G512" s="31">
        <v>18.9006668914</v>
      </c>
      <c r="H512" s="31">
        <v>16.8131642116</v>
      </c>
      <c r="I512" s="31">
        <v>18.4282366443</v>
      </c>
      <c r="J512" s="18">
        <v>-0.19512993009999999</v>
      </c>
      <c r="K512" s="18">
        <v>0.16694855759999999</v>
      </c>
      <c r="L512" s="17">
        <v>154</v>
      </c>
      <c r="M512" s="17">
        <v>4</v>
      </c>
      <c r="N512" s="17">
        <v>17</v>
      </c>
      <c r="O512" s="17" t="s">
        <v>71</v>
      </c>
      <c r="P512" s="17" t="s">
        <v>71</v>
      </c>
      <c r="Q512" s="17" t="s">
        <v>71</v>
      </c>
      <c r="R512" s="17" t="s">
        <v>71</v>
      </c>
      <c r="S512" s="17"/>
      <c r="T512" s="17"/>
      <c r="U512" s="17"/>
      <c r="V512" s="17"/>
      <c r="W512" s="17">
        <v>0</v>
      </c>
      <c r="X512" s="17">
        <f>SUM(Table1[[#This Row],[111]:[115]])</f>
        <v>0</v>
      </c>
      <c r="Y512" s="17"/>
      <c r="Z512" s="17">
        <v>0</v>
      </c>
      <c r="AA512" s="17">
        <v>3</v>
      </c>
      <c r="AB512" s="17"/>
      <c r="AC512" s="17"/>
      <c r="AD512" s="17"/>
      <c r="AE512" s="17"/>
      <c r="AF512" s="17"/>
      <c r="AG512" s="17"/>
      <c r="AH512" s="17">
        <v>0</v>
      </c>
      <c r="AI512" s="17">
        <f>SUM(Table1[[#This Row],[121]:[130]])</f>
        <v>3</v>
      </c>
      <c r="AJ512" s="17"/>
      <c r="AK512" s="17"/>
      <c r="AL512" s="17">
        <v>-3</v>
      </c>
      <c r="AM512" s="17">
        <f>SUM(Table1[[#This Row],[211]:[213]])</f>
        <v>-3</v>
      </c>
      <c r="AN512" s="17"/>
      <c r="AO512" s="17"/>
      <c r="AP512" s="17"/>
      <c r="AQ512" s="17"/>
      <c r="AR512" s="19">
        <v>0</v>
      </c>
      <c r="AS512" s="27">
        <f>SUM(Table1[[#This Row],[221]:[225]])</f>
        <v>0</v>
      </c>
    </row>
    <row r="513" spans="1:45" x14ac:dyDescent="0.25">
      <c r="A513" s="2">
        <v>471</v>
      </c>
      <c r="B513" s="36" t="s">
        <v>515</v>
      </c>
      <c r="C513" s="17">
        <f t="shared" si="7"/>
        <v>0</v>
      </c>
      <c r="D513" s="17">
        <v>471</v>
      </c>
      <c r="E513" s="17"/>
      <c r="F513" s="33"/>
      <c r="G513" s="31">
        <v>59.0214280247</v>
      </c>
      <c r="H513" s="31">
        <v>41.663392384300003</v>
      </c>
      <c r="I513" s="31">
        <v>28.2325000061</v>
      </c>
      <c r="J513" s="18">
        <v>-0.48826208250000003</v>
      </c>
      <c r="K513" s="18">
        <v>-0.59127784220000001</v>
      </c>
      <c r="L513" s="17">
        <v>180</v>
      </c>
      <c r="M513" s="17">
        <v>4</v>
      </c>
      <c r="N513" s="17">
        <v>1</v>
      </c>
      <c r="O513" s="17" t="s">
        <v>71</v>
      </c>
      <c r="P513" s="17" t="s">
        <v>71</v>
      </c>
      <c r="Q513" s="17" t="s">
        <v>71</v>
      </c>
      <c r="R513" s="17" t="s">
        <v>71</v>
      </c>
      <c r="S513" s="17"/>
      <c r="T513" s="17"/>
      <c r="U513" s="17"/>
      <c r="V513" s="17"/>
      <c r="W513" s="17">
        <v>0</v>
      </c>
      <c r="X513" s="17">
        <f>SUM(Table1[[#This Row],[111]:[115]])</f>
        <v>0</v>
      </c>
      <c r="Y513" s="17"/>
      <c r="Z513" s="17">
        <v>0</v>
      </c>
      <c r="AA513" s="17">
        <v>3</v>
      </c>
      <c r="AB513" s="17"/>
      <c r="AC513" s="17"/>
      <c r="AD513" s="17"/>
      <c r="AE513" s="17"/>
      <c r="AF513" s="17"/>
      <c r="AG513" s="17"/>
      <c r="AH513" s="17">
        <v>0</v>
      </c>
      <c r="AI513" s="17">
        <f>SUM(Table1[[#This Row],[121]:[130]])</f>
        <v>3</v>
      </c>
      <c r="AJ513" s="17"/>
      <c r="AK513" s="17"/>
      <c r="AL513" s="17">
        <v>-3</v>
      </c>
      <c r="AM513" s="17">
        <f>SUM(Table1[[#This Row],[211]:[213]])</f>
        <v>-3</v>
      </c>
      <c r="AN513" s="17"/>
      <c r="AO513" s="17"/>
      <c r="AP513" s="17"/>
      <c r="AQ513" s="17"/>
      <c r="AR513" s="19">
        <v>0</v>
      </c>
      <c r="AS513" s="27">
        <f>SUM(Table1[[#This Row],[221]:[225]])</f>
        <v>0</v>
      </c>
    </row>
    <row r="514" spans="1:45" x14ac:dyDescent="0.25">
      <c r="A514" s="2">
        <v>472</v>
      </c>
      <c r="B514" s="36" t="s">
        <v>522</v>
      </c>
      <c r="C514" s="17">
        <f t="shared" si="7"/>
        <v>0</v>
      </c>
      <c r="D514" s="17">
        <v>472</v>
      </c>
      <c r="E514" s="17"/>
      <c r="F514" s="33"/>
      <c r="G514" s="31">
        <v>6.8800231098999998</v>
      </c>
      <c r="H514" s="31">
        <v>5.6072128132000003</v>
      </c>
      <c r="I514" s="31">
        <v>4.4704373033999998</v>
      </c>
      <c r="J514" s="18">
        <v>-0.14685275789999999</v>
      </c>
      <c r="K514" s="18">
        <v>-0.46148002249999998</v>
      </c>
      <c r="L514" s="17">
        <v>206</v>
      </c>
      <c r="M514" s="17">
        <v>8</v>
      </c>
      <c r="N514" s="17">
        <v>7</v>
      </c>
      <c r="O514" s="17" t="s">
        <v>71</v>
      </c>
      <c r="P514" s="17" t="s">
        <v>71</v>
      </c>
      <c r="Q514" s="17" t="s">
        <v>71</v>
      </c>
      <c r="R514" s="17" t="s">
        <v>71</v>
      </c>
      <c r="S514" s="17"/>
      <c r="T514" s="17"/>
      <c r="U514" s="17"/>
      <c r="V514" s="17"/>
      <c r="W514" s="17">
        <v>0</v>
      </c>
      <c r="X514" s="17">
        <f>SUM(Table1[[#This Row],[111]:[115]])</f>
        <v>0</v>
      </c>
      <c r="Y514" s="17"/>
      <c r="Z514" s="17">
        <v>0</v>
      </c>
      <c r="AA514" s="17">
        <v>3</v>
      </c>
      <c r="AB514" s="17"/>
      <c r="AC514" s="17"/>
      <c r="AD514" s="17"/>
      <c r="AE514" s="17"/>
      <c r="AF514" s="17"/>
      <c r="AG514" s="17"/>
      <c r="AH514" s="17">
        <v>0</v>
      </c>
      <c r="AI514" s="17">
        <f>SUM(Table1[[#This Row],[121]:[130]])</f>
        <v>3</v>
      </c>
      <c r="AJ514" s="17"/>
      <c r="AK514" s="17"/>
      <c r="AL514" s="17">
        <v>-3</v>
      </c>
      <c r="AM514" s="17">
        <f>SUM(Table1[[#This Row],[211]:[213]])</f>
        <v>-3</v>
      </c>
      <c r="AN514" s="17"/>
      <c r="AO514" s="17"/>
      <c r="AP514" s="17"/>
      <c r="AQ514" s="17"/>
      <c r="AR514" s="19">
        <v>0</v>
      </c>
      <c r="AS514" s="27">
        <f>SUM(Table1[[#This Row],[221]:[225]])</f>
        <v>0</v>
      </c>
    </row>
    <row r="515" spans="1:45" x14ac:dyDescent="0.25">
      <c r="A515" s="2">
        <v>473</v>
      </c>
      <c r="B515" s="36" t="s">
        <v>524</v>
      </c>
      <c r="C515" s="17">
        <f t="shared" si="7"/>
        <v>0</v>
      </c>
      <c r="D515" s="17">
        <v>473</v>
      </c>
      <c r="E515" s="17"/>
      <c r="F515" s="33"/>
      <c r="G515" s="31">
        <v>11.221502854500001</v>
      </c>
      <c r="H515" s="31">
        <v>16.316431633699999</v>
      </c>
      <c r="I515" s="31">
        <v>15.839524621400001</v>
      </c>
      <c r="J515" s="18">
        <v>0.48980052219999998</v>
      </c>
      <c r="K515" s="18">
        <v>-2.4003548100000001E-2</v>
      </c>
      <c r="L515" s="17">
        <v>228</v>
      </c>
      <c r="M515" s="17">
        <v>5</v>
      </c>
      <c r="N515" s="17">
        <v>3</v>
      </c>
      <c r="O515" s="17" t="s">
        <v>71</v>
      </c>
      <c r="P515" s="17" t="s">
        <v>71</v>
      </c>
      <c r="Q515" s="17" t="s">
        <v>71</v>
      </c>
      <c r="R515" s="17" t="s">
        <v>71</v>
      </c>
      <c r="S515" s="17"/>
      <c r="T515" s="17"/>
      <c r="U515" s="17"/>
      <c r="V515" s="17"/>
      <c r="W515" s="17">
        <v>0</v>
      </c>
      <c r="X515" s="17">
        <f>SUM(Table1[[#This Row],[111]:[115]])</f>
        <v>0</v>
      </c>
      <c r="Y515" s="17"/>
      <c r="Z515" s="17">
        <v>0</v>
      </c>
      <c r="AA515" s="17">
        <v>3</v>
      </c>
      <c r="AB515" s="17"/>
      <c r="AC515" s="17"/>
      <c r="AD515" s="17"/>
      <c r="AE515" s="17"/>
      <c r="AF515" s="17"/>
      <c r="AG515" s="17"/>
      <c r="AH515" s="17">
        <v>0</v>
      </c>
      <c r="AI515" s="17">
        <f>SUM(Table1[[#This Row],[121]:[130]])</f>
        <v>3</v>
      </c>
      <c r="AJ515" s="17"/>
      <c r="AK515" s="17"/>
      <c r="AL515" s="17">
        <v>-3</v>
      </c>
      <c r="AM515" s="17">
        <f>SUM(Table1[[#This Row],[211]:[213]])</f>
        <v>-3</v>
      </c>
      <c r="AN515" s="17"/>
      <c r="AO515" s="17"/>
      <c r="AP515" s="17"/>
      <c r="AQ515" s="17"/>
      <c r="AR515" s="19">
        <v>0</v>
      </c>
      <c r="AS515" s="27">
        <f>SUM(Table1[[#This Row],[221]:[225]])</f>
        <v>0</v>
      </c>
    </row>
    <row r="516" spans="1:45" x14ac:dyDescent="0.25">
      <c r="A516" s="2">
        <v>474</v>
      </c>
      <c r="B516" s="36" t="s">
        <v>527</v>
      </c>
      <c r="C516" s="17">
        <f t="shared" si="7"/>
        <v>0</v>
      </c>
      <c r="D516" s="17">
        <v>474</v>
      </c>
      <c r="E516" s="17"/>
      <c r="F516" s="33"/>
      <c r="G516" s="31">
        <v>2.3962473158000002</v>
      </c>
      <c r="H516" s="31">
        <v>3.0188745577999998</v>
      </c>
      <c r="I516" s="31">
        <v>2.6683918062999998</v>
      </c>
      <c r="J516" s="18">
        <v>0.44998174279999997</v>
      </c>
      <c r="K516" s="18">
        <v>-0.26703592770000001</v>
      </c>
      <c r="L516" s="17">
        <v>239</v>
      </c>
      <c r="M516" s="17">
        <v>6</v>
      </c>
      <c r="N516" s="17">
        <v>1</v>
      </c>
      <c r="O516" s="17" t="s">
        <v>71</v>
      </c>
      <c r="P516" s="17" t="s">
        <v>71</v>
      </c>
      <c r="Q516" s="17" t="s">
        <v>71</v>
      </c>
      <c r="R516" s="17" t="s">
        <v>71</v>
      </c>
      <c r="S516" s="17"/>
      <c r="T516" s="17"/>
      <c r="U516" s="17"/>
      <c r="V516" s="17"/>
      <c r="W516" s="17">
        <v>0</v>
      </c>
      <c r="X516" s="17">
        <f>SUM(Table1[[#This Row],[111]:[115]])</f>
        <v>0</v>
      </c>
      <c r="Y516" s="17"/>
      <c r="Z516" s="17">
        <v>0</v>
      </c>
      <c r="AA516" s="17">
        <v>3</v>
      </c>
      <c r="AB516" s="17"/>
      <c r="AC516" s="17"/>
      <c r="AD516" s="17"/>
      <c r="AE516" s="17"/>
      <c r="AF516" s="17"/>
      <c r="AG516" s="17"/>
      <c r="AH516" s="17">
        <v>0</v>
      </c>
      <c r="AI516" s="17">
        <f>SUM(Table1[[#This Row],[121]:[130]])</f>
        <v>3</v>
      </c>
      <c r="AJ516" s="17"/>
      <c r="AK516" s="17"/>
      <c r="AL516" s="17">
        <v>-3</v>
      </c>
      <c r="AM516" s="17">
        <f>SUM(Table1[[#This Row],[211]:[213]])</f>
        <v>-3</v>
      </c>
      <c r="AN516" s="17"/>
      <c r="AO516" s="17"/>
      <c r="AP516" s="17"/>
      <c r="AQ516" s="17"/>
      <c r="AR516" s="19">
        <v>0</v>
      </c>
      <c r="AS516" s="27">
        <f>SUM(Table1[[#This Row],[221]:[225]])</f>
        <v>0</v>
      </c>
    </row>
    <row r="517" spans="1:45" x14ac:dyDescent="0.25">
      <c r="A517" s="2">
        <v>475</v>
      </c>
      <c r="B517" s="36" t="s">
        <v>531</v>
      </c>
      <c r="C517" s="17">
        <f t="shared" si="7"/>
        <v>0</v>
      </c>
      <c r="D517" s="17">
        <v>475</v>
      </c>
      <c r="E517" s="17"/>
      <c r="F517" s="33"/>
      <c r="G517" s="31">
        <v>34.7721617455</v>
      </c>
      <c r="H517" s="31">
        <v>25.214932600200001</v>
      </c>
      <c r="I517" s="31">
        <v>26.526610909399999</v>
      </c>
      <c r="J517" s="18">
        <v>-0.49677543880000002</v>
      </c>
      <c r="K517" s="18">
        <v>8.3287088999999995E-2</v>
      </c>
      <c r="L517" s="17">
        <v>255</v>
      </c>
      <c r="M517" s="17">
        <v>5</v>
      </c>
      <c r="N517" s="17">
        <v>20</v>
      </c>
      <c r="O517" s="17" t="s">
        <v>71</v>
      </c>
      <c r="P517" s="17" t="s">
        <v>71</v>
      </c>
      <c r="Q517" s="17" t="s">
        <v>71</v>
      </c>
      <c r="R517" s="17" t="s">
        <v>71</v>
      </c>
      <c r="S517" s="17"/>
      <c r="T517" s="17"/>
      <c r="U517" s="17"/>
      <c r="V517" s="17"/>
      <c r="W517" s="17">
        <v>0</v>
      </c>
      <c r="X517" s="17">
        <f>SUM(Table1[[#This Row],[111]:[115]])</f>
        <v>0</v>
      </c>
      <c r="Y517" s="17"/>
      <c r="Z517" s="17">
        <v>0</v>
      </c>
      <c r="AA517" s="17">
        <v>3</v>
      </c>
      <c r="AB517" s="17"/>
      <c r="AC517" s="17"/>
      <c r="AD517" s="17"/>
      <c r="AE517" s="17"/>
      <c r="AF517" s="17"/>
      <c r="AG517" s="17"/>
      <c r="AH517" s="17">
        <v>0</v>
      </c>
      <c r="AI517" s="17">
        <f>SUM(Table1[[#This Row],[121]:[130]])</f>
        <v>3</v>
      </c>
      <c r="AJ517" s="17"/>
      <c r="AK517" s="17"/>
      <c r="AL517" s="17">
        <v>-3</v>
      </c>
      <c r="AM517" s="17">
        <f>SUM(Table1[[#This Row],[211]:[213]])</f>
        <v>-3</v>
      </c>
      <c r="AN517" s="17"/>
      <c r="AO517" s="17"/>
      <c r="AP517" s="17"/>
      <c r="AQ517" s="17"/>
      <c r="AR517" s="19">
        <v>0</v>
      </c>
      <c r="AS517" s="27">
        <f>SUM(Table1[[#This Row],[221]:[225]])</f>
        <v>0</v>
      </c>
    </row>
    <row r="518" spans="1:45" x14ac:dyDescent="0.25">
      <c r="A518" s="2">
        <v>476</v>
      </c>
      <c r="B518" s="36" t="s">
        <v>537</v>
      </c>
      <c r="C518" s="17">
        <f t="shared" si="7"/>
        <v>0</v>
      </c>
      <c r="D518" s="17">
        <v>476</v>
      </c>
      <c r="E518" s="17"/>
      <c r="F518" s="33"/>
      <c r="G518" s="31">
        <v>20.3946258201</v>
      </c>
      <c r="H518" s="31">
        <v>16.6347805656</v>
      </c>
      <c r="I518" s="31">
        <v>14.3099321551</v>
      </c>
      <c r="J518" s="18">
        <v>-0.39956467750000002</v>
      </c>
      <c r="K518" s="18">
        <v>-0.1172709559</v>
      </c>
      <c r="L518" s="17">
        <v>266</v>
      </c>
      <c r="M518" s="17">
        <v>7</v>
      </c>
      <c r="N518" s="17">
        <v>9</v>
      </c>
      <c r="O518" s="17" t="s">
        <v>71</v>
      </c>
      <c r="P518" s="17" t="s">
        <v>71</v>
      </c>
      <c r="Q518" s="17" t="s">
        <v>71</v>
      </c>
      <c r="R518" s="17" t="s">
        <v>71</v>
      </c>
      <c r="S518" s="17"/>
      <c r="T518" s="17"/>
      <c r="U518" s="17"/>
      <c r="V518" s="17"/>
      <c r="W518" s="17">
        <v>0</v>
      </c>
      <c r="X518" s="17">
        <f>SUM(Table1[[#This Row],[111]:[115]])</f>
        <v>0</v>
      </c>
      <c r="Y518" s="17"/>
      <c r="Z518" s="17">
        <v>0</v>
      </c>
      <c r="AA518" s="17">
        <v>3</v>
      </c>
      <c r="AB518" s="17"/>
      <c r="AC518" s="17"/>
      <c r="AD518" s="17"/>
      <c r="AE518" s="17"/>
      <c r="AF518" s="17"/>
      <c r="AG518" s="17"/>
      <c r="AH518" s="17">
        <v>0</v>
      </c>
      <c r="AI518" s="17">
        <f>SUM(Table1[[#This Row],[121]:[130]])</f>
        <v>3</v>
      </c>
      <c r="AJ518" s="17"/>
      <c r="AK518" s="17"/>
      <c r="AL518" s="17">
        <v>-3</v>
      </c>
      <c r="AM518" s="17">
        <f>SUM(Table1[[#This Row],[211]:[213]])</f>
        <v>-3</v>
      </c>
      <c r="AN518" s="17"/>
      <c r="AO518" s="17"/>
      <c r="AP518" s="17"/>
      <c r="AQ518" s="17"/>
      <c r="AR518" s="19">
        <v>0</v>
      </c>
      <c r="AS518" s="27">
        <f>SUM(Table1[[#This Row],[221]:[225]])</f>
        <v>0</v>
      </c>
    </row>
    <row r="519" spans="1:45" x14ac:dyDescent="0.25">
      <c r="A519" s="2">
        <v>477</v>
      </c>
      <c r="B519" s="36" t="s">
        <v>538</v>
      </c>
      <c r="C519" s="17">
        <f t="shared" si="7"/>
        <v>0</v>
      </c>
      <c r="D519" s="17">
        <v>477</v>
      </c>
      <c r="E519" s="17"/>
      <c r="F519" s="33"/>
      <c r="G519" s="31">
        <v>3.7223744868000002</v>
      </c>
      <c r="H519" s="31">
        <v>5.5924113983000003</v>
      </c>
      <c r="I519" s="31">
        <v>5.1912628085000003</v>
      </c>
      <c r="J519" s="18">
        <v>0.41915466140000002</v>
      </c>
      <c r="K519" s="18">
        <v>-2.7322316000000001E-3</v>
      </c>
      <c r="L519" s="17">
        <v>266</v>
      </c>
      <c r="M519" s="17">
        <v>3</v>
      </c>
      <c r="N519" s="17">
        <v>1</v>
      </c>
      <c r="O519" s="17" t="s">
        <v>71</v>
      </c>
      <c r="P519" s="17" t="s">
        <v>71</v>
      </c>
      <c r="Q519" s="17" t="s">
        <v>71</v>
      </c>
      <c r="R519" s="17" t="s">
        <v>71</v>
      </c>
      <c r="S519" s="17"/>
      <c r="T519" s="17"/>
      <c r="U519" s="17"/>
      <c r="V519" s="17"/>
      <c r="W519" s="17">
        <v>0</v>
      </c>
      <c r="X519" s="17">
        <f>SUM(Table1[[#This Row],[111]:[115]])</f>
        <v>0</v>
      </c>
      <c r="Y519" s="17"/>
      <c r="Z519" s="17">
        <v>0</v>
      </c>
      <c r="AA519" s="17">
        <v>3</v>
      </c>
      <c r="AB519" s="17"/>
      <c r="AC519" s="17"/>
      <c r="AD519" s="17"/>
      <c r="AE519" s="17"/>
      <c r="AF519" s="17"/>
      <c r="AG519" s="17"/>
      <c r="AH519" s="17">
        <v>0</v>
      </c>
      <c r="AI519" s="17">
        <f>SUM(Table1[[#This Row],[121]:[130]])</f>
        <v>3</v>
      </c>
      <c r="AJ519" s="17"/>
      <c r="AK519" s="17"/>
      <c r="AL519" s="17">
        <v>-3</v>
      </c>
      <c r="AM519" s="17">
        <f>SUM(Table1[[#This Row],[211]:[213]])</f>
        <v>-3</v>
      </c>
      <c r="AN519" s="17"/>
      <c r="AO519" s="17"/>
      <c r="AP519" s="17"/>
      <c r="AQ519" s="17"/>
      <c r="AR519" s="19">
        <v>0</v>
      </c>
      <c r="AS519" s="27">
        <f>SUM(Table1[[#This Row],[221]:[225]])</f>
        <v>0</v>
      </c>
    </row>
    <row r="520" spans="1:45" x14ac:dyDescent="0.25">
      <c r="A520" s="2">
        <v>478</v>
      </c>
      <c r="B520" s="36" t="s">
        <v>540</v>
      </c>
      <c r="C520" s="17">
        <f t="shared" si="7"/>
        <v>0</v>
      </c>
      <c r="D520" s="17">
        <v>478</v>
      </c>
      <c r="E520" s="17"/>
      <c r="F520" s="33"/>
      <c r="G520" s="31">
        <v>67.485020821399999</v>
      </c>
      <c r="H520" s="31">
        <v>55.648336419000003</v>
      </c>
      <c r="I520" s="31">
        <v>48.729705820299998</v>
      </c>
      <c r="J520" s="18">
        <v>-0.2705542346</v>
      </c>
      <c r="K520" s="18">
        <v>-0.15917546569999999</v>
      </c>
      <c r="L520" s="17">
        <v>272</v>
      </c>
      <c r="M520" s="17">
        <v>7</v>
      </c>
      <c r="N520" s="17">
        <v>7</v>
      </c>
      <c r="O520" s="17" t="s">
        <v>71</v>
      </c>
      <c r="P520" s="17" t="s">
        <v>71</v>
      </c>
      <c r="Q520" s="17" t="s">
        <v>71</v>
      </c>
      <c r="R520" s="17" t="s">
        <v>71</v>
      </c>
      <c r="S520" s="17"/>
      <c r="T520" s="17"/>
      <c r="U520" s="17"/>
      <c r="V520" s="17"/>
      <c r="W520" s="17">
        <v>0</v>
      </c>
      <c r="X520" s="17">
        <f>SUM(Table1[[#This Row],[111]:[115]])</f>
        <v>0</v>
      </c>
      <c r="Y520" s="17"/>
      <c r="Z520" s="17">
        <v>0</v>
      </c>
      <c r="AA520" s="17">
        <v>3</v>
      </c>
      <c r="AB520" s="17"/>
      <c r="AC520" s="17"/>
      <c r="AD520" s="17"/>
      <c r="AE520" s="17"/>
      <c r="AF520" s="17"/>
      <c r="AG520" s="17"/>
      <c r="AH520" s="17">
        <v>0</v>
      </c>
      <c r="AI520" s="17">
        <f>SUM(Table1[[#This Row],[121]:[130]])</f>
        <v>3</v>
      </c>
      <c r="AJ520" s="17"/>
      <c r="AK520" s="17"/>
      <c r="AL520" s="17">
        <v>-3</v>
      </c>
      <c r="AM520" s="17">
        <f>SUM(Table1[[#This Row],[211]:[213]])</f>
        <v>-3</v>
      </c>
      <c r="AN520" s="17"/>
      <c r="AO520" s="17"/>
      <c r="AP520" s="17"/>
      <c r="AQ520" s="17"/>
      <c r="AR520" s="19">
        <v>0</v>
      </c>
      <c r="AS520" s="27">
        <f>SUM(Table1[[#This Row],[221]:[225]])</f>
        <v>0</v>
      </c>
    </row>
    <row r="521" spans="1:45" x14ac:dyDescent="0.25">
      <c r="A521" s="2">
        <v>479</v>
      </c>
      <c r="B521" s="36" t="s">
        <v>541</v>
      </c>
      <c r="C521" s="17">
        <f t="shared" si="7"/>
        <v>0</v>
      </c>
      <c r="D521" s="17">
        <v>479</v>
      </c>
      <c r="E521" s="17"/>
      <c r="F521" s="33"/>
      <c r="G521" s="31">
        <v>27.5681436066</v>
      </c>
      <c r="H521" s="31">
        <v>25.9657828679</v>
      </c>
      <c r="I521" s="31">
        <v>17.174883881500001</v>
      </c>
      <c r="J521" s="18">
        <v>-0.1164672635</v>
      </c>
      <c r="K521" s="18">
        <v>-0.50689837039999996</v>
      </c>
      <c r="L521" s="17">
        <v>276</v>
      </c>
      <c r="M521" s="17">
        <v>6</v>
      </c>
      <c r="N521" s="17">
        <v>52</v>
      </c>
      <c r="O521" s="17" t="s">
        <v>71</v>
      </c>
      <c r="P521" s="17" t="s">
        <v>71</v>
      </c>
      <c r="Q521" s="17" t="s">
        <v>71</v>
      </c>
      <c r="R521" s="17" t="s">
        <v>71</v>
      </c>
      <c r="S521" s="17"/>
      <c r="T521" s="17"/>
      <c r="U521" s="17"/>
      <c r="V521" s="17"/>
      <c r="W521" s="17">
        <v>0</v>
      </c>
      <c r="X521" s="17">
        <f>SUM(Table1[[#This Row],[111]:[115]])</f>
        <v>0</v>
      </c>
      <c r="Y521" s="17"/>
      <c r="Z521" s="17">
        <v>0</v>
      </c>
      <c r="AA521" s="17">
        <v>3</v>
      </c>
      <c r="AB521" s="17"/>
      <c r="AC521" s="17"/>
      <c r="AD521" s="17"/>
      <c r="AE521" s="17"/>
      <c r="AF521" s="17"/>
      <c r="AG521" s="17"/>
      <c r="AH521" s="17">
        <v>0</v>
      </c>
      <c r="AI521" s="17">
        <f>SUM(Table1[[#This Row],[121]:[130]])</f>
        <v>3</v>
      </c>
      <c r="AJ521" s="17"/>
      <c r="AK521" s="17"/>
      <c r="AL521" s="17">
        <v>-3</v>
      </c>
      <c r="AM521" s="17">
        <f>SUM(Table1[[#This Row],[211]:[213]])</f>
        <v>-3</v>
      </c>
      <c r="AN521" s="17"/>
      <c r="AO521" s="17"/>
      <c r="AP521" s="17"/>
      <c r="AQ521" s="17"/>
      <c r="AR521" s="19">
        <v>0</v>
      </c>
      <c r="AS521" s="27">
        <f>SUM(Table1[[#This Row],[221]:[225]])</f>
        <v>0</v>
      </c>
    </row>
    <row r="522" spans="1:45" x14ac:dyDescent="0.25">
      <c r="A522" s="2">
        <v>480</v>
      </c>
      <c r="B522" s="36" t="s">
        <v>542</v>
      </c>
      <c r="C522" s="17">
        <f t="shared" si="7"/>
        <v>0</v>
      </c>
      <c r="D522" s="17">
        <v>480</v>
      </c>
      <c r="E522" s="17"/>
      <c r="F522" s="33"/>
      <c r="G522" s="31">
        <v>111.4652627103</v>
      </c>
      <c r="H522" s="31">
        <v>117.6390022447</v>
      </c>
      <c r="I522" s="31">
        <v>126.5134492632</v>
      </c>
      <c r="J522" s="18">
        <v>6.3767923599999998E-2</v>
      </c>
      <c r="K522" s="18">
        <v>0.1279928887</v>
      </c>
      <c r="L522" s="17">
        <v>276</v>
      </c>
      <c r="M522" s="17">
        <v>4</v>
      </c>
      <c r="N522" s="17">
        <v>20</v>
      </c>
      <c r="O522" s="17" t="s">
        <v>71</v>
      </c>
      <c r="P522" s="17" t="s">
        <v>71</v>
      </c>
      <c r="Q522" s="17" t="s">
        <v>71</v>
      </c>
      <c r="R522" s="17" t="s">
        <v>71</v>
      </c>
      <c r="S522" s="17"/>
      <c r="T522" s="17"/>
      <c r="U522" s="17"/>
      <c r="V522" s="17"/>
      <c r="W522" s="17">
        <v>0</v>
      </c>
      <c r="X522" s="17">
        <f>SUM(Table1[[#This Row],[111]:[115]])</f>
        <v>0</v>
      </c>
      <c r="Y522" s="17"/>
      <c r="Z522" s="17">
        <v>0</v>
      </c>
      <c r="AA522" s="17">
        <v>3</v>
      </c>
      <c r="AB522" s="17"/>
      <c r="AC522" s="17"/>
      <c r="AD522" s="17"/>
      <c r="AE522" s="17"/>
      <c r="AF522" s="17"/>
      <c r="AG522" s="17"/>
      <c r="AH522" s="17">
        <v>0</v>
      </c>
      <c r="AI522" s="17">
        <f>SUM(Table1[[#This Row],[121]:[130]])</f>
        <v>3</v>
      </c>
      <c r="AJ522" s="17"/>
      <c r="AK522" s="17"/>
      <c r="AL522" s="17">
        <v>-3</v>
      </c>
      <c r="AM522" s="17">
        <f>SUM(Table1[[#This Row],[211]:[213]])</f>
        <v>-3</v>
      </c>
      <c r="AN522" s="17"/>
      <c r="AO522" s="17"/>
      <c r="AP522" s="17"/>
      <c r="AQ522" s="17"/>
      <c r="AR522" s="19">
        <v>0</v>
      </c>
      <c r="AS522" s="27">
        <f>SUM(Table1[[#This Row],[221]:[225]])</f>
        <v>0</v>
      </c>
    </row>
    <row r="523" spans="1:45" x14ac:dyDescent="0.25">
      <c r="A523" s="2">
        <v>481</v>
      </c>
      <c r="B523" s="36" t="s">
        <v>544</v>
      </c>
      <c r="C523" s="17">
        <f t="shared" si="7"/>
        <v>0</v>
      </c>
      <c r="D523" s="17">
        <v>481</v>
      </c>
      <c r="E523" s="17"/>
      <c r="F523" s="33"/>
      <c r="G523" s="31">
        <v>28.646213097699999</v>
      </c>
      <c r="H523" s="31">
        <v>31.302332972999999</v>
      </c>
      <c r="I523" s="31">
        <v>28.091989507200001</v>
      </c>
      <c r="J523" s="18">
        <v>4.8427800799999997E-2</v>
      </c>
      <c r="K523" s="18">
        <v>-8.0149001499999997E-2</v>
      </c>
      <c r="L523" s="17">
        <v>280</v>
      </c>
      <c r="M523" s="17">
        <v>4</v>
      </c>
      <c r="N523" s="17">
        <v>1</v>
      </c>
      <c r="O523" s="17" t="s">
        <v>71</v>
      </c>
      <c r="P523" s="17" t="s">
        <v>71</v>
      </c>
      <c r="Q523" s="17" t="s">
        <v>71</v>
      </c>
      <c r="R523" s="17" t="s">
        <v>71</v>
      </c>
      <c r="S523" s="17"/>
      <c r="T523" s="17"/>
      <c r="U523" s="17"/>
      <c r="V523" s="17"/>
      <c r="W523" s="17">
        <v>0</v>
      </c>
      <c r="X523" s="17">
        <f>SUM(Table1[[#This Row],[111]:[115]])</f>
        <v>0</v>
      </c>
      <c r="Y523" s="17"/>
      <c r="Z523" s="17">
        <v>0</v>
      </c>
      <c r="AA523" s="17">
        <v>3</v>
      </c>
      <c r="AB523" s="17"/>
      <c r="AC523" s="17"/>
      <c r="AD523" s="17"/>
      <c r="AE523" s="17"/>
      <c r="AF523" s="17"/>
      <c r="AG523" s="17"/>
      <c r="AH523" s="17">
        <v>0</v>
      </c>
      <c r="AI523" s="17">
        <f>SUM(Table1[[#This Row],[121]:[130]])</f>
        <v>3</v>
      </c>
      <c r="AJ523" s="17"/>
      <c r="AK523" s="17"/>
      <c r="AL523" s="17">
        <v>-3</v>
      </c>
      <c r="AM523" s="17">
        <f>SUM(Table1[[#This Row],[211]:[213]])</f>
        <v>-3</v>
      </c>
      <c r="AN523" s="17"/>
      <c r="AO523" s="17"/>
      <c r="AP523" s="17"/>
      <c r="AQ523" s="17"/>
      <c r="AR523" s="19">
        <v>0</v>
      </c>
      <c r="AS523" s="27">
        <f>SUM(Table1[[#This Row],[221]:[225]])</f>
        <v>0</v>
      </c>
    </row>
    <row r="524" spans="1:45" x14ac:dyDescent="0.25">
      <c r="A524" s="2">
        <v>482</v>
      </c>
      <c r="B524" s="36" t="s">
        <v>545</v>
      </c>
      <c r="C524" s="17">
        <f t="shared" si="7"/>
        <v>0</v>
      </c>
      <c r="D524" s="17">
        <v>482</v>
      </c>
      <c r="E524" s="17"/>
      <c r="F524" s="33"/>
      <c r="G524" s="31">
        <v>26.116634185199999</v>
      </c>
      <c r="H524" s="31">
        <v>22.214870983499999</v>
      </c>
      <c r="I524" s="31">
        <v>20.5002603589</v>
      </c>
      <c r="J524" s="18">
        <v>-0.2955685374</v>
      </c>
      <c r="K524" s="18">
        <v>-2.4644365000000001E-3</v>
      </c>
      <c r="L524" s="17">
        <v>282</v>
      </c>
      <c r="M524" s="17">
        <v>6</v>
      </c>
      <c r="N524" s="17">
        <v>1</v>
      </c>
      <c r="O524" s="17" t="s">
        <v>71</v>
      </c>
      <c r="P524" s="17" t="s">
        <v>71</v>
      </c>
      <c r="Q524" s="17" t="s">
        <v>71</v>
      </c>
      <c r="R524" s="17" t="s">
        <v>71</v>
      </c>
      <c r="S524" s="17"/>
      <c r="T524" s="17"/>
      <c r="U524" s="17"/>
      <c r="V524" s="17"/>
      <c r="W524" s="17">
        <v>0</v>
      </c>
      <c r="X524" s="17">
        <f>SUM(Table1[[#This Row],[111]:[115]])</f>
        <v>0</v>
      </c>
      <c r="Y524" s="17"/>
      <c r="Z524" s="17">
        <v>0</v>
      </c>
      <c r="AA524" s="17">
        <v>3</v>
      </c>
      <c r="AB524" s="17"/>
      <c r="AC524" s="17"/>
      <c r="AD524" s="17"/>
      <c r="AE524" s="17"/>
      <c r="AF524" s="17"/>
      <c r="AG524" s="17"/>
      <c r="AH524" s="17">
        <v>0</v>
      </c>
      <c r="AI524" s="17">
        <f>SUM(Table1[[#This Row],[121]:[130]])</f>
        <v>3</v>
      </c>
      <c r="AJ524" s="17"/>
      <c r="AK524" s="17"/>
      <c r="AL524" s="17">
        <v>-3</v>
      </c>
      <c r="AM524" s="17">
        <f>SUM(Table1[[#This Row],[211]:[213]])</f>
        <v>-3</v>
      </c>
      <c r="AN524" s="17"/>
      <c r="AO524" s="17"/>
      <c r="AP524" s="17"/>
      <c r="AQ524" s="17"/>
      <c r="AR524" s="19">
        <v>0</v>
      </c>
      <c r="AS524" s="27">
        <f>SUM(Table1[[#This Row],[221]:[225]])</f>
        <v>0</v>
      </c>
    </row>
    <row r="525" spans="1:45" x14ac:dyDescent="0.25">
      <c r="A525" s="2">
        <v>483</v>
      </c>
      <c r="B525" s="36" t="s">
        <v>599</v>
      </c>
      <c r="C525" s="17">
        <f t="shared" si="7"/>
        <v>0</v>
      </c>
      <c r="D525" s="17">
        <v>483</v>
      </c>
      <c r="E525" s="17"/>
      <c r="F525" s="33"/>
      <c r="G525" s="31">
        <v>54.113967447999997</v>
      </c>
      <c r="H525" s="31">
        <v>55.4478268628</v>
      </c>
      <c r="I525" s="31">
        <v>53.9992764876</v>
      </c>
      <c r="J525" s="18">
        <v>2.2232003899999998E-2</v>
      </c>
      <c r="K525" s="18">
        <v>-1.44263419E-2</v>
      </c>
      <c r="L525" s="17">
        <v>301</v>
      </c>
      <c r="M525" s="17">
        <v>4</v>
      </c>
      <c r="N525" s="17">
        <v>1</v>
      </c>
      <c r="O525" s="17" t="s">
        <v>71</v>
      </c>
      <c r="P525" s="17" t="s">
        <v>71</v>
      </c>
      <c r="Q525" s="17" t="s">
        <v>71</v>
      </c>
      <c r="R525" s="17" t="s">
        <v>71</v>
      </c>
      <c r="S525" s="17"/>
      <c r="T525" s="17"/>
      <c r="U525" s="17"/>
      <c r="V525" s="17"/>
      <c r="W525" s="17">
        <v>0</v>
      </c>
      <c r="X525" s="17">
        <f>SUM(Table1[[#This Row],[111]:[115]])</f>
        <v>0</v>
      </c>
      <c r="Y525" s="17">
        <v>3</v>
      </c>
      <c r="Z525" s="17"/>
      <c r="AA525" s="17">
        <v>3</v>
      </c>
      <c r="AB525" s="17"/>
      <c r="AC525" s="17"/>
      <c r="AD525" s="17"/>
      <c r="AE525" s="17"/>
      <c r="AF525" s="17"/>
      <c r="AG525" s="17">
        <v>-3</v>
      </c>
      <c r="AH525" s="17"/>
      <c r="AI525" s="17">
        <f>SUM(Table1[[#This Row],[121]:[130]])</f>
        <v>3</v>
      </c>
      <c r="AJ525" s="17"/>
      <c r="AK525" s="17"/>
      <c r="AL525" s="17">
        <v>-3</v>
      </c>
      <c r="AM525" s="17">
        <f>SUM(Table1[[#This Row],[211]:[213]])</f>
        <v>-3</v>
      </c>
      <c r="AN525" s="17"/>
      <c r="AO525" s="17"/>
      <c r="AP525" s="17"/>
      <c r="AQ525" s="17"/>
      <c r="AR525" s="19">
        <v>0</v>
      </c>
      <c r="AS525" s="27">
        <f>SUM(Table1[[#This Row],[221]:[225]])</f>
        <v>0</v>
      </c>
    </row>
    <row r="526" spans="1:45" x14ac:dyDescent="0.25">
      <c r="A526" s="2">
        <v>484</v>
      </c>
      <c r="B526" s="36" t="s">
        <v>600</v>
      </c>
      <c r="C526" s="17">
        <f t="shared" si="7"/>
        <v>0</v>
      </c>
      <c r="D526" s="17">
        <v>484</v>
      </c>
      <c r="E526" s="17"/>
      <c r="F526" s="33"/>
      <c r="G526" s="31">
        <v>6.2633547346</v>
      </c>
      <c r="H526" s="31">
        <v>4.3017066139000004</v>
      </c>
      <c r="I526" s="31">
        <v>4.2145468293999997</v>
      </c>
      <c r="J526" s="18">
        <v>-0.83893760709999998</v>
      </c>
      <c r="K526" s="18">
        <v>0.2120967299</v>
      </c>
      <c r="L526" s="17">
        <v>302</v>
      </c>
      <c r="M526" s="17">
        <v>5</v>
      </c>
      <c r="N526" s="17">
        <v>0</v>
      </c>
      <c r="O526" s="17" t="s">
        <v>71</v>
      </c>
      <c r="P526" s="17" t="s">
        <v>71</v>
      </c>
      <c r="Q526" s="17" t="s">
        <v>71</v>
      </c>
      <c r="R526" s="17" t="s">
        <v>71</v>
      </c>
      <c r="S526" s="17"/>
      <c r="T526" s="17"/>
      <c r="U526" s="17"/>
      <c r="V526" s="17"/>
      <c r="W526" s="17">
        <v>0</v>
      </c>
      <c r="X526" s="17">
        <f>SUM(Table1[[#This Row],[111]:[115]])</f>
        <v>0</v>
      </c>
      <c r="Y526" s="17">
        <v>3</v>
      </c>
      <c r="Z526" s="17"/>
      <c r="AA526" s="17">
        <v>3</v>
      </c>
      <c r="AB526" s="17"/>
      <c r="AC526" s="17"/>
      <c r="AD526" s="17"/>
      <c r="AE526" s="17"/>
      <c r="AF526" s="17"/>
      <c r="AG526" s="17">
        <v>-3</v>
      </c>
      <c r="AH526" s="17"/>
      <c r="AI526" s="17">
        <f>SUM(Table1[[#This Row],[121]:[130]])</f>
        <v>3</v>
      </c>
      <c r="AJ526" s="17"/>
      <c r="AK526" s="17"/>
      <c r="AL526" s="17">
        <v>-3</v>
      </c>
      <c r="AM526" s="17">
        <f>SUM(Table1[[#This Row],[211]:[213]])</f>
        <v>-3</v>
      </c>
      <c r="AN526" s="17"/>
      <c r="AO526" s="17"/>
      <c r="AP526" s="17"/>
      <c r="AQ526" s="17"/>
      <c r="AR526" s="19">
        <v>0</v>
      </c>
      <c r="AS526" s="27">
        <f>SUM(Table1[[#This Row],[221]:[225]])</f>
        <v>0</v>
      </c>
    </row>
    <row r="527" spans="1:45" x14ac:dyDescent="0.25">
      <c r="A527" s="2">
        <v>485</v>
      </c>
      <c r="B527" s="36" t="s">
        <v>602</v>
      </c>
      <c r="C527" s="17">
        <f t="shared" si="7"/>
        <v>0</v>
      </c>
      <c r="D527" s="17">
        <v>485</v>
      </c>
      <c r="E527" s="17"/>
      <c r="F527" s="33"/>
      <c r="G527" s="31">
        <v>86.8898020914</v>
      </c>
      <c r="H527" s="31">
        <v>78.3066867135</v>
      </c>
      <c r="I527" s="31">
        <v>89.922993080099999</v>
      </c>
      <c r="J527" s="18">
        <v>-0.15071496870000001</v>
      </c>
      <c r="K527" s="18">
        <v>0.18437612010000001</v>
      </c>
      <c r="L527" s="17">
        <v>307</v>
      </c>
      <c r="M527" s="17">
        <v>4</v>
      </c>
      <c r="N527" s="17">
        <v>1</v>
      </c>
      <c r="O527" s="17" t="s">
        <v>71</v>
      </c>
      <c r="P527" s="17" t="s">
        <v>71</v>
      </c>
      <c r="Q527" s="17" t="s">
        <v>71</v>
      </c>
      <c r="R527" s="17" t="s">
        <v>71</v>
      </c>
      <c r="S527" s="17"/>
      <c r="T527" s="17"/>
      <c r="U527" s="17"/>
      <c r="V527" s="17"/>
      <c r="W527" s="17">
        <v>0</v>
      </c>
      <c r="X527" s="17">
        <f>SUM(Table1[[#This Row],[111]:[115]])</f>
        <v>0</v>
      </c>
      <c r="Y527" s="17">
        <v>3</v>
      </c>
      <c r="Z527" s="17"/>
      <c r="AA527" s="17">
        <v>3</v>
      </c>
      <c r="AB527" s="17"/>
      <c r="AC527" s="17"/>
      <c r="AD527" s="17"/>
      <c r="AE527" s="17"/>
      <c r="AF527" s="17"/>
      <c r="AG527" s="17">
        <v>-3</v>
      </c>
      <c r="AH527" s="17"/>
      <c r="AI527" s="17">
        <f>SUM(Table1[[#This Row],[121]:[130]])</f>
        <v>3</v>
      </c>
      <c r="AJ527" s="17"/>
      <c r="AK527" s="17"/>
      <c r="AL527" s="17">
        <v>-3</v>
      </c>
      <c r="AM527" s="17">
        <f>SUM(Table1[[#This Row],[211]:[213]])</f>
        <v>-3</v>
      </c>
      <c r="AN527" s="17"/>
      <c r="AO527" s="17"/>
      <c r="AP527" s="17"/>
      <c r="AQ527" s="17"/>
      <c r="AR527" s="19">
        <v>0</v>
      </c>
      <c r="AS527" s="27">
        <f>SUM(Table1[[#This Row],[221]:[225]])</f>
        <v>0</v>
      </c>
    </row>
    <row r="528" spans="1:45" x14ac:dyDescent="0.25">
      <c r="A528" s="2">
        <v>486</v>
      </c>
      <c r="B528" s="36" t="s">
        <v>604</v>
      </c>
      <c r="C528" s="17">
        <f t="shared" si="7"/>
        <v>0</v>
      </c>
      <c r="D528" s="17">
        <v>486</v>
      </c>
      <c r="E528" s="17"/>
      <c r="F528" s="33"/>
      <c r="G528" s="31">
        <v>2.1650253152999999</v>
      </c>
      <c r="H528" s="31">
        <v>2.5087766950999999</v>
      </c>
      <c r="I528" s="31">
        <v>1.5725023657999999</v>
      </c>
      <c r="J528" s="18">
        <v>0.26461067589999998</v>
      </c>
      <c r="K528" s="18">
        <v>-0.54596396570000005</v>
      </c>
      <c r="L528" s="17">
        <v>310</v>
      </c>
      <c r="M528" s="17">
        <v>2</v>
      </c>
      <c r="N528" s="17">
        <v>1</v>
      </c>
      <c r="O528" s="17" t="s">
        <v>71</v>
      </c>
      <c r="P528" s="17" t="s">
        <v>71</v>
      </c>
      <c r="Q528" s="17" t="s">
        <v>71</v>
      </c>
      <c r="R528" s="17" t="s">
        <v>71</v>
      </c>
      <c r="S528" s="17"/>
      <c r="T528" s="17"/>
      <c r="U528" s="17"/>
      <c r="V528" s="17"/>
      <c r="W528" s="17">
        <v>0</v>
      </c>
      <c r="X528" s="17">
        <f>SUM(Table1[[#This Row],[111]:[115]])</f>
        <v>0</v>
      </c>
      <c r="Y528" s="17">
        <v>3</v>
      </c>
      <c r="Z528" s="17"/>
      <c r="AA528" s="17">
        <v>3</v>
      </c>
      <c r="AB528" s="17"/>
      <c r="AC528" s="17"/>
      <c r="AD528" s="17"/>
      <c r="AE528" s="17"/>
      <c r="AF528" s="17"/>
      <c r="AG528" s="17">
        <v>-3</v>
      </c>
      <c r="AH528" s="17"/>
      <c r="AI528" s="17">
        <f>SUM(Table1[[#This Row],[121]:[130]])</f>
        <v>3</v>
      </c>
      <c r="AJ528" s="17"/>
      <c r="AK528" s="17"/>
      <c r="AL528" s="17">
        <v>-3</v>
      </c>
      <c r="AM528" s="17">
        <f>SUM(Table1[[#This Row],[211]:[213]])</f>
        <v>-3</v>
      </c>
      <c r="AN528" s="17"/>
      <c r="AO528" s="17"/>
      <c r="AP528" s="17"/>
      <c r="AQ528" s="17"/>
      <c r="AR528" s="19">
        <v>0</v>
      </c>
      <c r="AS528" s="27">
        <f>SUM(Table1[[#This Row],[221]:[225]])</f>
        <v>0</v>
      </c>
    </row>
    <row r="529" spans="1:45" x14ac:dyDescent="0.25">
      <c r="A529" s="2">
        <v>487</v>
      </c>
      <c r="B529" s="36" t="s">
        <v>609</v>
      </c>
      <c r="C529" s="17">
        <f t="shared" si="7"/>
        <v>0</v>
      </c>
      <c r="D529" s="17">
        <v>487</v>
      </c>
      <c r="E529" s="17"/>
      <c r="F529" s="33"/>
      <c r="G529" s="31">
        <v>2.9803558611000001</v>
      </c>
      <c r="H529" s="31">
        <v>3.1615653086000002</v>
      </c>
      <c r="I529" s="31">
        <v>3.9360169269999998</v>
      </c>
      <c r="J529" s="18">
        <v>2.9105104699999999E-2</v>
      </c>
      <c r="K529" s="18">
        <v>0.30979024859999998</v>
      </c>
      <c r="L529" s="17">
        <v>315</v>
      </c>
      <c r="M529" s="17">
        <v>5</v>
      </c>
      <c r="N529" s="17">
        <v>1</v>
      </c>
      <c r="O529" s="17" t="s">
        <v>71</v>
      </c>
      <c r="P529" s="17" t="s">
        <v>71</v>
      </c>
      <c r="Q529" s="17" t="s">
        <v>71</v>
      </c>
      <c r="R529" s="17" t="s">
        <v>71</v>
      </c>
      <c r="S529" s="17"/>
      <c r="T529" s="17"/>
      <c r="U529" s="17"/>
      <c r="V529" s="17"/>
      <c r="W529" s="17">
        <v>0</v>
      </c>
      <c r="X529" s="17">
        <f>SUM(Table1[[#This Row],[111]:[115]])</f>
        <v>0</v>
      </c>
      <c r="Y529" s="17">
        <v>3</v>
      </c>
      <c r="Z529" s="17"/>
      <c r="AA529" s="17">
        <v>3</v>
      </c>
      <c r="AB529" s="17"/>
      <c r="AC529" s="17"/>
      <c r="AD529" s="17"/>
      <c r="AE529" s="17"/>
      <c r="AF529" s="17"/>
      <c r="AG529" s="17">
        <v>-3</v>
      </c>
      <c r="AH529" s="17"/>
      <c r="AI529" s="17">
        <f>SUM(Table1[[#This Row],[121]:[130]])</f>
        <v>3</v>
      </c>
      <c r="AJ529" s="17"/>
      <c r="AK529" s="17"/>
      <c r="AL529" s="17">
        <v>-3</v>
      </c>
      <c r="AM529" s="17">
        <f>SUM(Table1[[#This Row],[211]:[213]])</f>
        <v>-3</v>
      </c>
      <c r="AN529" s="17"/>
      <c r="AO529" s="17"/>
      <c r="AP529" s="17"/>
      <c r="AQ529" s="17"/>
      <c r="AR529" s="19">
        <v>0</v>
      </c>
      <c r="AS529" s="27">
        <f>SUM(Table1[[#This Row],[221]:[225]])</f>
        <v>0</v>
      </c>
    </row>
    <row r="530" spans="1:45" x14ac:dyDescent="0.25">
      <c r="A530" s="2">
        <v>488</v>
      </c>
      <c r="B530" s="36" t="s">
        <v>611</v>
      </c>
      <c r="C530" s="17">
        <f t="shared" si="7"/>
        <v>0</v>
      </c>
      <c r="D530" s="17">
        <v>488</v>
      </c>
      <c r="E530" s="17"/>
      <c r="F530" s="33"/>
      <c r="G530" s="31">
        <v>20.020328865300002</v>
      </c>
      <c r="H530" s="31">
        <v>18.085482305500001</v>
      </c>
      <c r="I530" s="31">
        <v>16.902866983199999</v>
      </c>
      <c r="J530" s="18">
        <v>-0.12494860670000001</v>
      </c>
      <c r="K530" s="18">
        <v>-0.14188555899999999</v>
      </c>
      <c r="L530" s="17">
        <v>316</v>
      </c>
      <c r="M530" s="17">
        <v>7</v>
      </c>
      <c r="N530" s="17">
        <v>17</v>
      </c>
      <c r="O530" s="17" t="s">
        <v>71</v>
      </c>
      <c r="P530" s="17" t="s">
        <v>71</v>
      </c>
      <c r="Q530" s="17" t="s">
        <v>71</v>
      </c>
      <c r="R530" s="17" t="s">
        <v>71</v>
      </c>
      <c r="S530" s="17"/>
      <c r="T530" s="17"/>
      <c r="U530" s="17"/>
      <c r="V530" s="17"/>
      <c r="W530" s="17">
        <v>0</v>
      </c>
      <c r="X530" s="17">
        <f>SUM(Table1[[#This Row],[111]:[115]])</f>
        <v>0</v>
      </c>
      <c r="Y530" s="17">
        <v>3</v>
      </c>
      <c r="Z530" s="17"/>
      <c r="AA530" s="17">
        <v>3</v>
      </c>
      <c r="AB530" s="17"/>
      <c r="AC530" s="17"/>
      <c r="AD530" s="17"/>
      <c r="AE530" s="17"/>
      <c r="AF530" s="17"/>
      <c r="AG530" s="17">
        <v>-3</v>
      </c>
      <c r="AH530" s="17"/>
      <c r="AI530" s="17">
        <f>SUM(Table1[[#This Row],[121]:[130]])</f>
        <v>3</v>
      </c>
      <c r="AJ530" s="17"/>
      <c r="AK530" s="17"/>
      <c r="AL530" s="17">
        <v>-3</v>
      </c>
      <c r="AM530" s="17">
        <f>SUM(Table1[[#This Row],[211]:[213]])</f>
        <v>-3</v>
      </c>
      <c r="AN530" s="17"/>
      <c r="AO530" s="17"/>
      <c r="AP530" s="17"/>
      <c r="AQ530" s="17"/>
      <c r="AR530" s="19">
        <v>0</v>
      </c>
      <c r="AS530" s="27">
        <f>SUM(Table1[[#This Row],[221]:[225]])</f>
        <v>0</v>
      </c>
    </row>
    <row r="531" spans="1:45" x14ac:dyDescent="0.25">
      <c r="A531" s="2">
        <v>489</v>
      </c>
      <c r="B531" s="36" t="s">
        <v>610</v>
      </c>
      <c r="C531" s="17">
        <f t="shared" si="7"/>
        <v>0</v>
      </c>
      <c r="D531" s="17">
        <v>489</v>
      </c>
      <c r="E531" s="17"/>
      <c r="F531" s="33"/>
      <c r="G531" s="31">
        <v>9.5053705494000003</v>
      </c>
      <c r="H531" s="31">
        <v>4.8555528066999996</v>
      </c>
      <c r="I531" s="31">
        <v>6.1245270699000001</v>
      </c>
      <c r="J531" s="18">
        <v>-0.81001684910000005</v>
      </c>
      <c r="K531" s="18">
        <v>0.19698974829999999</v>
      </c>
      <c r="L531" s="17">
        <v>316</v>
      </c>
      <c r="M531" s="17">
        <v>7</v>
      </c>
      <c r="N531" s="17">
        <v>1</v>
      </c>
      <c r="O531" s="17" t="s">
        <v>71</v>
      </c>
      <c r="P531" s="17" t="s">
        <v>71</v>
      </c>
      <c r="Q531" s="17" t="s">
        <v>71</v>
      </c>
      <c r="R531" s="17" t="s">
        <v>71</v>
      </c>
      <c r="S531" s="17"/>
      <c r="T531" s="17"/>
      <c r="U531" s="17"/>
      <c r="V531" s="17"/>
      <c r="W531" s="17">
        <v>0</v>
      </c>
      <c r="X531" s="17">
        <f>SUM(Table1[[#This Row],[111]:[115]])</f>
        <v>0</v>
      </c>
      <c r="Y531" s="17">
        <v>3</v>
      </c>
      <c r="Z531" s="17"/>
      <c r="AA531" s="17">
        <v>3</v>
      </c>
      <c r="AB531" s="17"/>
      <c r="AC531" s="17"/>
      <c r="AD531" s="17"/>
      <c r="AE531" s="17"/>
      <c r="AF531" s="17"/>
      <c r="AG531" s="17">
        <v>-3</v>
      </c>
      <c r="AH531" s="17"/>
      <c r="AI531" s="17">
        <f>SUM(Table1[[#This Row],[121]:[130]])</f>
        <v>3</v>
      </c>
      <c r="AJ531" s="17"/>
      <c r="AK531" s="17"/>
      <c r="AL531" s="17">
        <v>-3</v>
      </c>
      <c r="AM531" s="17">
        <f>SUM(Table1[[#This Row],[211]:[213]])</f>
        <v>-3</v>
      </c>
      <c r="AN531" s="17"/>
      <c r="AO531" s="17"/>
      <c r="AP531" s="17"/>
      <c r="AQ531" s="17"/>
      <c r="AR531" s="19">
        <v>0</v>
      </c>
      <c r="AS531" s="27">
        <f>SUM(Table1[[#This Row],[221]:[225]])</f>
        <v>0</v>
      </c>
    </row>
    <row r="532" spans="1:45" x14ac:dyDescent="0.25">
      <c r="A532" s="2">
        <v>490</v>
      </c>
      <c r="B532" s="36" t="s">
        <v>612</v>
      </c>
      <c r="C532" s="17">
        <f t="shared" si="7"/>
        <v>0</v>
      </c>
      <c r="D532" s="17">
        <v>490</v>
      </c>
      <c r="E532" s="17"/>
      <c r="F532" s="33"/>
      <c r="G532" s="31">
        <v>7.6876497235999999</v>
      </c>
      <c r="H532" s="31">
        <v>7.9607427143000002</v>
      </c>
      <c r="I532" s="31">
        <v>9.4527636250999993</v>
      </c>
      <c r="J532" s="18">
        <v>-1.8439296E-3</v>
      </c>
      <c r="K532" s="18">
        <v>0.30914191359999998</v>
      </c>
      <c r="L532" s="17">
        <v>320</v>
      </c>
      <c r="M532" s="17">
        <v>7</v>
      </c>
      <c r="N532" s="17">
        <v>1</v>
      </c>
      <c r="O532" s="17" t="s">
        <v>71</v>
      </c>
      <c r="P532" s="17" t="s">
        <v>71</v>
      </c>
      <c r="Q532" s="17" t="s">
        <v>71</v>
      </c>
      <c r="R532" s="17" t="s">
        <v>71</v>
      </c>
      <c r="S532" s="17"/>
      <c r="T532" s="17"/>
      <c r="U532" s="17"/>
      <c r="V532" s="17"/>
      <c r="W532" s="17">
        <v>0</v>
      </c>
      <c r="X532" s="17">
        <f>SUM(Table1[[#This Row],[111]:[115]])</f>
        <v>0</v>
      </c>
      <c r="Y532" s="17">
        <v>3</v>
      </c>
      <c r="Z532" s="17"/>
      <c r="AA532" s="17">
        <v>3</v>
      </c>
      <c r="AB532" s="17"/>
      <c r="AC532" s="17"/>
      <c r="AD532" s="17"/>
      <c r="AE532" s="17"/>
      <c r="AF532" s="17"/>
      <c r="AG532" s="17">
        <v>-3</v>
      </c>
      <c r="AH532" s="17"/>
      <c r="AI532" s="17">
        <f>SUM(Table1[[#This Row],[121]:[130]])</f>
        <v>3</v>
      </c>
      <c r="AJ532" s="17"/>
      <c r="AK532" s="17"/>
      <c r="AL532" s="17">
        <v>-3</v>
      </c>
      <c r="AM532" s="17">
        <f>SUM(Table1[[#This Row],[211]:[213]])</f>
        <v>-3</v>
      </c>
      <c r="AN532" s="17"/>
      <c r="AO532" s="17"/>
      <c r="AP532" s="17"/>
      <c r="AQ532" s="17"/>
      <c r="AR532" s="19">
        <v>0</v>
      </c>
      <c r="AS532" s="27">
        <f>SUM(Table1[[#This Row],[221]:[225]])</f>
        <v>0</v>
      </c>
    </row>
    <row r="533" spans="1:45" x14ac:dyDescent="0.25">
      <c r="A533" s="2">
        <v>491</v>
      </c>
      <c r="B533" s="36" t="s">
        <v>613</v>
      </c>
      <c r="C533" s="17">
        <f t="shared" si="7"/>
        <v>0</v>
      </c>
      <c r="D533" s="17">
        <v>491</v>
      </c>
      <c r="E533" s="17"/>
      <c r="F533" s="33"/>
      <c r="G533" s="31">
        <v>19.611154571299998</v>
      </c>
      <c r="H533" s="31">
        <v>23.185508136399999</v>
      </c>
      <c r="I533" s="31">
        <v>22.929662303699999</v>
      </c>
      <c r="J533" s="18">
        <v>0.2110675108</v>
      </c>
      <c r="K533" s="18">
        <v>-7.4598909999999997E-3</v>
      </c>
      <c r="L533" s="17">
        <v>321</v>
      </c>
      <c r="M533" s="17">
        <v>6</v>
      </c>
      <c r="N533" s="17">
        <v>1</v>
      </c>
      <c r="O533" s="17" t="s">
        <v>71</v>
      </c>
      <c r="P533" s="17" t="s">
        <v>71</v>
      </c>
      <c r="Q533" s="17" t="s">
        <v>71</v>
      </c>
      <c r="R533" s="17" t="s">
        <v>71</v>
      </c>
      <c r="S533" s="17"/>
      <c r="T533" s="17"/>
      <c r="U533" s="17"/>
      <c r="V533" s="17"/>
      <c r="W533" s="17">
        <v>0</v>
      </c>
      <c r="X533" s="17">
        <f>SUM(Table1[[#This Row],[111]:[115]])</f>
        <v>0</v>
      </c>
      <c r="Y533" s="17">
        <v>3</v>
      </c>
      <c r="Z533" s="17"/>
      <c r="AA533" s="17">
        <v>3</v>
      </c>
      <c r="AB533" s="17"/>
      <c r="AC533" s="17"/>
      <c r="AD533" s="17"/>
      <c r="AE533" s="17"/>
      <c r="AF533" s="17"/>
      <c r="AG533" s="17">
        <v>-3</v>
      </c>
      <c r="AH533" s="17"/>
      <c r="AI533" s="17">
        <f>SUM(Table1[[#This Row],[121]:[130]])</f>
        <v>3</v>
      </c>
      <c r="AJ533" s="17"/>
      <c r="AK533" s="17"/>
      <c r="AL533" s="17">
        <v>-3</v>
      </c>
      <c r="AM533" s="17">
        <f>SUM(Table1[[#This Row],[211]:[213]])</f>
        <v>-3</v>
      </c>
      <c r="AN533" s="17"/>
      <c r="AO533" s="17"/>
      <c r="AP533" s="17"/>
      <c r="AQ533" s="17"/>
      <c r="AR533" s="19">
        <v>0</v>
      </c>
      <c r="AS533" s="27">
        <f>SUM(Table1[[#This Row],[221]:[225]])</f>
        <v>0</v>
      </c>
    </row>
    <row r="534" spans="1:45" x14ac:dyDescent="0.25">
      <c r="A534" s="2">
        <v>492</v>
      </c>
      <c r="B534" s="36" t="s">
        <v>614</v>
      </c>
      <c r="C534" s="17">
        <f t="shared" si="7"/>
        <v>0</v>
      </c>
      <c r="D534" s="17">
        <v>492</v>
      </c>
      <c r="E534" s="17"/>
      <c r="F534" s="33"/>
      <c r="G534" s="31">
        <v>45.692785476700003</v>
      </c>
      <c r="H534" s="31">
        <v>39.474150506199997</v>
      </c>
      <c r="I534" s="31">
        <v>32.848919760999998</v>
      </c>
      <c r="J534" s="18">
        <v>-0.25298853669999999</v>
      </c>
      <c r="K534" s="18">
        <v>-0.20537501399999999</v>
      </c>
      <c r="L534" s="17">
        <v>322</v>
      </c>
      <c r="M534" s="17">
        <v>6</v>
      </c>
      <c r="N534" s="17">
        <v>0</v>
      </c>
      <c r="O534" s="17" t="s">
        <v>71</v>
      </c>
      <c r="P534" s="17" t="s">
        <v>71</v>
      </c>
      <c r="Q534" s="17" t="s">
        <v>71</v>
      </c>
      <c r="R534" s="17" t="s">
        <v>71</v>
      </c>
      <c r="S534" s="17"/>
      <c r="T534" s="17"/>
      <c r="U534" s="17"/>
      <c r="V534" s="17"/>
      <c r="W534" s="17">
        <v>0</v>
      </c>
      <c r="X534" s="17">
        <f>SUM(Table1[[#This Row],[111]:[115]])</f>
        <v>0</v>
      </c>
      <c r="Y534" s="17">
        <v>3</v>
      </c>
      <c r="Z534" s="17"/>
      <c r="AA534" s="17">
        <v>3</v>
      </c>
      <c r="AB534" s="17"/>
      <c r="AC534" s="17"/>
      <c r="AD534" s="17"/>
      <c r="AE534" s="17"/>
      <c r="AF534" s="17"/>
      <c r="AG534" s="17">
        <v>-3</v>
      </c>
      <c r="AH534" s="17"/>
      <c r="AI534" s="17">
        <f>SUM(Table1[[#This Row],[121]:[130]])</f>
        <v>3</v>
      </c>
      <c r="AJ534" s="17"/>
      <c r="AK534" s="17"/>
      <c r="AL534" s="17">
        <v>-3</v>
      </c>
      <c r="AM534" s="17">
        <f>SUM(Table1[[#This Row],[211]:[213]])</f>
        <v>-3</v>
      </c>
      <c r="AN534" s="17"/>
      <c r="AO534" s="17"/>
      <c r="AP534" s="17"/>
      <c r="AQ534" s="17"/>
      <c r="AR534" s="19">
        <v>0</v>
      </c>
      <c r="AS534" s="27">
        <f>SUM(Table1[[#This Row],[221]:[225]])</f>
        <v>0</v>
      </c>
    </row>
    <row r="535" spans="1:45" x14ac:dyDescent="0.25">
      <c r="A535" s="2">
        <v>493</v>
      </c>
      <c r="B535" s="36" t="s">
        <v>615</v>
      </c>
      <c r="C535" s="17">
        <f t="shared" si="7"/>
        <v>0</v>
      </c>
      <c r="D535" s="17">
        <v>493</v>
      </c>
      <c r="E535" s="17"/>
      <c r="F535" s="33"/>
      <c r="G535" s="31">
        <v>8.8805574205000006</v>
      </c>
      <c r="H535" s="31">
        <v>5.4254536616999998</v>
      </c>
      <c r="I535" s="31">
        <v>6.3202350798999998</v>
      </c>
      <c r="J535" s="18">
        <v>-0.71257145860000004</v>
      </c>
      <c r="K535" s="18">
        <v>0.21976921690000001</v>
      </c>
      <c r="L535" s="17">
        <v>326</v>
      </c>
      <c r="M535" s="17">
        <v>6</v>
      </c>
      <c r="N535" s="17">
        <v>1</v>
      </c>
      <c r="O535" s="17" t="s">
        <v>71</v>
      </c>
      <c r="P535" s="17" t="s">
        <v>71</v>
      </c>
      <c r="Q535" s="17" t="s">
        <v>71</v>
      </c>
      <c r="R535" s="17" t="s">
        <v>71</v>
      </c>
      <c r="S535" s="17"/>
      <c r="T535" s="17"/>
      <c r="U535" s="17"/>
      <c r="V535" s="17"/>
      <c r="W535" s="17">
        <v>0</v>
      </c>
      <c r="X535" s="17">
        <f>SUM(Table1[[#This Row],[111]:[115]])</f>
        <v>0</v>
      </c>
      <c r="Y535" s="17">
        <v>3</v>
      </c>
      <c r="Z535" s="17"/>
      <c r="AA535" s="17">
        <v>3</v>
      </c>
      <c r="AB535" s="17"/>
      <c r="AC535" s="17"/>
      <c r="AD535" s="17"/>
      <c r="AE535" s="17"/>
      <c r="AF535" s="17"/>
      <c r="AG535" s="17">
        <v>-3</v>
      </c>
      <c r="AH535" s="17"/>
      <c r="AI535" s="17">
        <f>SUM(Table1[[#This Row],[121]:[130]])</f>
        <v>3</v>
      </c>
      <c r="AJ535" s="17"/>
      <c r="AK535" s="17"/>
      <c r="AL535" s="17">
        <v>-3</v>
      </c>
      <c r="AM535" s="17">
        <f>SUM(Table1[[#This Row],[211]:[213]])</f>
        <v>-3</v>
      </c>
      <c r="AN535" s="17"/>
      <c r="AO535" s="17"/>
      <c r="AP535" s="17"/>
      <c r="AQ535" s="17"/>
      <c r="AR535" s="19">
        <v>0</v>
      </c>
      <c r="AS535" s="27">
        <f>SUM(Table1[[#This Row],[221]:[225]])</f>
        <v>0</v>
      </c>
    </row>
    <row r="536" spans="1:45" x14ac:dyDescent="0.25">
      <c r="A536" s="2">
        <v>494</v>
      </c>
      <c r="B536" s="36" t="s">
        <v>616</v>
      </c>
      <c r="C536" s="17">
        <f t="shared" si="7"/>
        <v>0</v>
      </c>
      <c r="D536" s="17">
        <v>494</v>
      </c>
      <c r="E536" s="17"/>
      <c r="F536" s="33"/>
      <c r="G536" s="31">
        <v>35.194512968700003</v>
      </c>
      <c r="H536" s="31">
        <v>34.033390152199999</v>
      </c>
      <c r="I536" s="31">
        <v>31.536696989599999</v>
      </c>
      <c r="J536" s="18">
        <v>-3.7712970800000002E-2</v>
      </c>
      <c r="K536" s="18">
        <v>-0.1435993217</v>
      </c>
      <c r="L536" s="17">
        <v>327</v>
      </c>
      <c r="M536" s="17">
        <v>8</v>
      </c>
      <c r="N536" s="17">
        <v>1</v>
      </c>
      <c r="O536" s="17" t="s">
        <v>71</v>
      </c>
      <c r="P536" s="17" t="s">
        <v>71</v>
      </c>
      <c r="Q536" s="17" t="s">
        <v>71</v>
      </c>
      <c r="R536" s="17" t="s">
        <v>71</v>
      </c>
      <c r="S536" s="17"/>
      <c r="T536" s="17"/>
      <c r="U536" s="17"/>
      <c r="V536" s="17"/>
      <c r="W536" s="17">
        <v>0</v>
      </c>
      <c r="X536" s="17">
        <f>SUM(Table1[[#This Row],[111]:[115]])</f>
        <v>0</v>
      </c>
      <c r="Y536" s="17">
        <v>3</v>
      </c>
      <c r="Z536" s="17"/>
      <c r="AA536" s="17">
        <v>3</v>
      </c>
      <c r="AB536" s="17"/>
      <c r="AC536" s="17"/>
      <c r="AD536" s="17"/>
      <c r="AE536" s="17"/>
      <c r="AF536" s="17"/>
      <c r="AG536" s="17">
        <v>-3</v>
      </c>
      <c r="AH536" s="17"/>
      <c r="AI536" s="17">
        <f>SUM(Table1[[#This Row],[121]:[130]])</f>
        <v>3</v>
      </c>
      <c r="AJ536" s="17"/>
      <c r="AK536" s="17"/>
      <c r="AL536" s="17">
        <v>-3</v>
      </c>
      <c r="AM536" s="17">
        <f>SUM(Table1[[#This Row],[211]:[213]])</f>
        <v>-3</v>
      </c>
      <c r="AN536" s="17"/>
      <c r="AO536" s="17"/>
      <c r="AP536" s="17"/>
      <c r="AQ536" s="17"/>
      <c r="AR536" s="19">
        <v>0</v>
      </c>
      <c r="AS536" s="27">
        <f>SUM(Table1[[#This Row],[221]:[225]])</f>
        <v>0</v>
      </c>
    </row>
    <row r="537" spans="1:45" x14ac:dyDescent="0.25">
      <c r="A537" s="2">
        <v>495</v>
      </c>
      <c r="B537" s="36" t="s">
        <v>617</v>
      </c>
      <c r="C537" s="17">
        <f t="shared" si="7"/>
        <v>0</v>
      </c>
      <c r="D537" s="17">
        <v>495</v>
      </c>
      <c r="E537" s="17"/>
      <c r="F537" s="33"/>
      <c r="G537" s="31">
        <v>26.033946692699999</v>
      </c>
      <c r="H537" s="31">
        <v>20.964376027299998</v>
      </c>
      <c r="I537" s="31">
        <v>24.4452266264</v>
      </c>
      <c r="J537" s="18">
        <v>-0.31621533839999999</v>
      </c>
      <c r="K537" s="18">
        <v>0.1836168057</v>
      </c>
      <c r="L537" s="17">
        <v>331</v>
      </c>
      <c r="M537" s="17">
        <v>7</v>
      </c>
      <c r="N537" s="17">
        <v>1</v>
      </c>
      <c r="O537" s="17" t="s">
        <v>71</v>
      </c>
      <c r="P537" s="17" t="s">
        <v>71</v>
      </c>
      <c r="Q537" s="17" t="s">
        <v>71</v>
      </c>
      <c r="R537" s="17" t="s">
        <v>71</v>
      </c>
      <c r="S537" s="17"/>
      <c r="T537" s="17"/>
      <c r="U537" s="17"/>
      <c r="V537" s="17"/>
      <c r="W537" s="17">
        <v>0</v>
      </c>
      <c r="X537" s="17">
        <f>SUM(Table1[[#This Row],[111]:[115]])</f>
        <v>0</v>
      </c>
      <c r="Y537" s="17">
        <v>3</v>
      </c>
      <c r="Z537" s="17"/>
      <c r="AA537" s="17">
        <v>3</v>
      </c>
      <c r="AB537" s="17"/>
      <c r="AC537" s="17"/>
      <c r="AD537" s="17"/>
      <c r="AE537" s="17"/>
      <c r="AF537" s="17"/>
      <c r="AG537" s="17">
        <v>-3</v>
      </c>
      <c r="AH537" s="17"/>
      <c r="AI537" s="17">
        <f>SUM(Table1[[#This Row],[121]:[130]])</f>
        <v>3</v>
      </c>
      <c r="AJ537" s="17"/>
      <c r="AK537" s="17"/>
      <c r="AL537" s="17">
        <v>-3</v>
      </c>
      <c r="AM537" s="17">
        <f>SUM(Table1[[#This Row],[211]:[213]])</f>
        <v>-3</v>
      </c>
      <c r="AN537" s="17"/>
      <c r="AO537" s="17"/>
      <c r="AP537" s="17"/>
      <c r="AQ537" s="17"/>
      <c r="AR537" s="19">
        <v>0</v>
      </c>
      <c r="AS537" s="27">
        <f>SUM(Table1[[#This Row],[221]:[225]])</f>
        <v>0</v>
      </c>
    </row>
    <row r="538" spans="1:45" x14ac:dyDescent="0.25">
      <c r="A538" s="2">
        <v>496</v>
      </c>
      <c r="B538" s="36" t="s">
        <v>620</v>
      </c>
      <c r="C538" s="17">
        <f t="shared" si="7"/>
        <v>0</v>
      </c>
      <c r="D538" s="17">
        <v>496</v>
      </c>
      <c r="E538" s="17"/>
      <c r="F538" s="33"/>
      <c r="G538" s="31">
        <v>72.806664319199996</v>
      </c>
      <c r="H538" s="31">
        <v>77.470595909699995</v>
      </c>
      <c r="I538" s="31">
        <v>78.945451533799996</v>
      </c>
      <c r="J538" s="18">
        <v>9.7092096399999994E-2</v>
      </c>
      <c r="K538" s="18">
        <v>3.69265368E-2</v>
      </c>
      <c r="L538" s="17">
        <v>338</v>
      </c>
      <c r="M538" s="17">
        <v>8</v>
      </c>
      <c r="N538" s="17">
        <v>6</v>
      </c>
      <c r="O538" s="17" t="s">
        <v>71</v>
      </c>
      <c r="P538" s="17" t="s">
        <v>71</v>
      </c>
      <c r="Q538" s="17" t="s">
        <v>71</v>
      </c>
      <c r="R538" s="17" t="s">
        <v>71</v>
      </c>
      <c r="S538" s="17"/>
      <c r="T538" s="17"/>
      <c r="U538" s="17"/>
      <c r="V538" s="17"/>
      <c r="W538" s="17">
        <v>0</v>
      </c>
      <c r="X538" s="17">
        <f>SUM(Table1[[#This Row],[111]:[115]])</f>
        <v>0</v>
      </c>
      <c r="Y538" s="17">
        <v>3</v>
      </c>
      <c r="Z538" s="17"/>
      <c r="AA538" s="17">
        <v>3</v>
      </c>
      <c r="AB538" s="17"/>
      <c r="AC538" s="17"/>
      <c r="AD538" s="17"/>
      <c r="AE538" s="17"/>
      <c r="AF538" s="17"/>
      <c r="AG538" s="17">
        <v>-3</v>
      </c>
      <c r="AH538" s="17"/>
      <c r="AI538" s="17">
        <f>SUM(Table1[[#This Row],[121]:[130]])</f>
        <v>3</v>
      </c>
      <c r="AJ538" s="17"/>
      <c r="AK538" s="17"/>
      <c r="AL538" s="17">
        <v>-3</v>
      </c>
      <c r="AM538" s="17">
        <f>SUM(Table1[[#This Row],[211]:[213]])</f>
        <v>-3</v>
      </c>
      <c r="AN538" s="17"/>
      <c r="AO538" s="17"/>
      <c r="AP538" s="17"/>
      <c r="AQ538" s="17"/>
      <c r="AR538" s="19">
        <v>0</v>
      </c>
      <c r="AS538" s="27">
        <f>SUM(Table1[[#This Row],[221]:[225]])</f>
        <v>0</v>
      </c>
    </row>
    <row r="539" spans="1:45" x14ac:dyDescent="0.25">
      <c r="A539" s="2">
        <v>497</v>
      </c>
      <c r="B539" s="36" t="s">
        <v>622</v>
      </c>
      <c r="C539" s="17">
        <f t="shared" si="7"/>
        <v>0</v>
      </c>
      <c r="D539" s="17">
        <v>497</v>
      </c>
      <c r="E539" s="17"/>
      <c r="F539" s="33"/>
      <c r="G539" s="31">
        <v>63.797555651400003</v>
      </c>
      <c r="H539" s="31">
        <v>60.4451186987</v>
      </c>
      <c r="I539" s="31">
        <v>63.6658523913</v>
      </c>
      <c r="J539" s="18">
        <v>-7.9784261699999998E-2</v>
      </c>
      <c r="K539" s="18">
        <v>7.2768469299999999E-2</v>
      </c>
      <c r="L539" s="17">
        <v>340</v>
      </c>
      <c r="M539" s="17">
        <v>5</v>
      </c>
      <c r="N539" s="17">
        <v>1</v>
      </c>
      <c r="O539" s="17" t="s">
        <v>71</v>
      </c>
      <c r="P539" s="17" t="s">
        <v>71</v>
      </c>
      <c r="Q539" s="17" t="s">
        <v>71</v>
      </c>
      <c r="R539" s="17" t="s">
        <v>71</v>
      </c>
      <c r="S539" s="17"/>
      <c r="T539" s="17"/>
      <c r="U539" s="17"/>
      <c r="V539" s="17"/>
      <c r="W539" s="17">
        <v>0</v>
      </c>
      <c r="X539" s="17">
        <f>SUM(Table1[[#This Row],[111]:[115]])</f>
        <v>0</v>
      </c>
      <c r="Y539" s="17">
        <v>3</v>
      </c>
      <c r="Z539" s="17"/>
      <c r="AA539" s="17">
        <v>3</v>
      </c>
      <c r="AB539" s="17"/>
      <c r="AC539" s="17"/>
      <c r="AD539" s="17"/>
      <c r="AE539" s="17"/>
      <c r="AF539" s="17"/>
      <c r="AG539" s="17">
        <v>-3</v>
      </c>
      <c r="AH539" s="17"/>
      <c r="AI539" s="17">
        <f>SUM(Table1[[#This Row],[121]:[130]])</f>
        <v>3</v>
      </c>
      <c r="AJ539" s="17"/>
      <c r="AK539" s="17"/>
      <c r="AL539" s="17">
        <v>-3</v>
      </c>
      <c r="AM539" s="17">
        <f>SUM(Table1[[#This Row],[211]:[213]])</f>
        <v>-3</v>
      </c>
      <c r="AN539" s="17"/>
      <c r="AO539" s="17"/>
      <c r="AP539" s="17"/>
      <c r="AQ539" s="17"/>
      <c r="AR539" s="19">
        <v>0</v>
      </c>
      <c r="AS539" s="27">
        <f>SUM(Table1[[#This Row],[221]:[225]])</f>
        <v>0</v>
      </c>
    </row>
    <row r="540" spans="1:45" x14ac:dyDescent="0.25">
      <c r="A540" s="2">
        <v>498</v>
      </c>
      <c r="B540" s="36" t="s">
        <v>621</v>
      </c>
      <c r="C540" s="17">
        <f t="shared" si="7"/>
        <v>0</v>
      </c>
      <c r="D540" s="17">
        <v>498</v>
      </c>
      <c r="E540" s="17"/>
      <c r="F540" s="33"/>
      <c r="G540" s="31">
        <v>19.520285764299999</v>
      </c>
      <c r="H540" s="31">
        <v>17.566942539999999</v>
      </c>
      <c r="I540" s="31">
        <v>18.752289215299999</v>
      </c>
      <c r="J540" s="18">
        <v>-0.20588189479999999</v>
      </c>
      <c r="K540" s="18">
        <v>0.14232446260000001</v>
      </c>
      <c r="L540" s="17">
        <v>340</v>
      </c>
      <c r="M540" s="17">
        <v>4</v>
      </c>
      <c r="N540" s="17">
        <v>1</v>
      </c>
      <c r="O540" s="17" t="s">
        <v>71</v>
      </c>
      <c r="P540" s="17" t="s">
        <v>71</v>
      </c>
      <c r="Q540" s="17" t="s">
        <v>71</v>
      </c>
      <c r="R540" s="17" t="s">
        <v>71</v>
      </c>
      <c r="S540" s="17"/>
      <c r="T540" s="17"/>
      <c r="U540" s="17"/>
      <c r="V540" s="17"/>
      <c r="W540" s="17">
        <v>0</v>
      </c>
      <c r="X540" s="17">
        <f>SUM(Table1[[#This Row],[111]:[115]])</f>
        <v>0</v>
      </c>
      <c r="Y540" s="17">
        <v>3</v>
      </c>
      <c r="Z540" s="17"/>
      <c r="AA540" s="17">
        <v>3</v>
      </c>
      <c r="AB540" s="17"/>
      <c r="AC540" s="17"/>
      <c r="AD540" s="17"/>
      <c r="AE540" s="17"/>
      <c r="AF540" s="17"/>
      <c r="AG540" s="17">
        <v>-3</v>
      </c>
      <c r="AH540" s="17"/>
      <c r="AI540" s="17">
        <f>SUM(Table1[[#This Row],[121]:[130]])</f>
        <v>3</v>
      </c>
      <c r="AJ540" s="17"/>
      <c r="AK540" s="17"/>
      <c r="AL540" s="17">
        <v>-3</v>
      </c>
      <c r="AM540" s="17">
        <f>SUM(Table1[[#This Row],[211]:[213]])</f>
        <v>-3</v>
      </c>
      <c r="AN540" s="17"/>
      <c r="AO540" s="17"/>
      <c r="AP540" s="17"/>
      <c r="AQ540" s="17"/>
      <c r="AR540" s="19">
        <v>0</v>
      </c>
      <c r="AS540" s="27">
        <f>SUM(Table1[[#This Row],[221]:[225]])</f>
        <v>0</v>
      </c>
    </row>
    <row r="541" spans="1:45" x14ac:dyDescent="0.25">
      <c r="A541" s="2">
        <v>499</v>
      </c>
      <c r="B541" s="36" t="s">
        <v>624</v>
      </c>
      <c r="C541" s="17">
        <f t="shared" si="7"/>
        <v>0</v>
      </c>
      <c r="D541" s="17">
        <v>499</v>
      </c>
      <c r="E541" s="17"/>
      <c r="F541" s="33"/>
      <c r="G541" s="31">
        <v>51.284965011600001</v>
      </c>
      <c r="H541" s="31">
        <v>56.986635894400003</v>
      </c>
      <c r="I541" s="31">
        <v>47.261313851200001</v>
      </c>
      <c r="J541" s="18">
        <v>0.17892590150000001</v>
      </c>
      <c r="K541" s="18">
        <v>-0.31012604069999999</v>
      </c>
      <c r="L541" s="17">
        <v>347</v>
      </c>
      <c r="M541" s="17">
        <v>6</v>
      </c>
      <c r="N541" s="17">
        <v>3</v>
      </c>
      <c r="O541" s="17" t="s">
        <v>71</v>
      </c>
      <c r="P541" s="17" t="s">
        <v>71</v>
      </c>
      <c r="Q541" s="17" t="s">
        <v>71</v>
      </c>
      <c r="R541" s="17" t="s">
        <v>71</v>
      </c>
      <c r="S541" s="17"/>
      <c r="T541" s="17"/>
      <c r="U541" s="17"/>
      <c r="V541" s="17"/>
      <c r="W541" s="17">
        <v>0</v>
      </c>
      <c r="X541" s="17">
        <f>SUM(Table1[[#This Row],[111]:[115]])</f>
        <v>0</v>
      </c>
      <c r="Y541" s="17">
        <v>3</v>
      </c>
      <c r="Z541" s="17"/>
      <c r="AA541" s="17">
        <v>3</v>
      </c>
      <c r="AB541" s="17"/>
      <c r="AC541" s="17"/>
      <c r="AD541" s="17"/>
      <c r="AE541" s="17"/>
      <c r="AF541" s="17"/>
      <c r="AG541" s="17">
        <v>-3</v>
      </c>
      <c r="AH541" s="17"/>
      <c r="AI541" s="17">
        <f>SUM(Table1[[#This Row],[121]:[130]])</f>
        <v>3</v>
      </c>
      <c r="AJ541" s="17"/>
      <c r="AK541" s="17"/>
      <c r="AL541" s="17">
        <v>-3</v>
      </c>
      <c r="AM541" s="17">
        <f>SUM(Table1[[#This Row],[211]:[213]])</f>
        <v>-3</v>
      </c>
      <c r="AN541" s="17"/>
      <c r="AO541" s="17"/>
      <c r="AP541" s="17"/>
      <c r="AQ541" s="17"/>
      <c r="AR541" s="19">
        <v>0</v>
      </c>
      <c r="AS541" s="27">
        <f>SUM(Table1[[#This Row],[221]:[225]])</f>
        <v>0</v>
      </c>
    </row>
    <row r="542" spans="1:45" x14ac:dyDescent="0.25">
      <c r="A542" s="2">
        <v>500</v>
      </c>
      <c r="B542" s="36" t="s">
        <v>627</v>
      </c>
      <c r="C542" s="17">
        <f t="shared" si="7"/>
        <v>0</v>
      </c>
      <c r="D542" s="17">
        <v>500</v>
      </c>
      <c r="E542" s="17"/>
      <c r="F542" s="33"/>
      <c r="G542" s="31">
        <v>32.670376571600002</v>
      </c>
      <c r="H542" s="31">
        <v>37.797531469100001</v>
      </c>
      <c r="I542" s="31">
        <v>21.755640703800001</v>
      </c>
      <c r="J542" s="18">
        <v>0.15258694249999999</v>
      </c>
      <c r="K542" s="18">
        <v>-0.78597981939999995</v>
      </c>
      <c r="L542" s="17">
        <v>356</v>
      </c>
      <c r="M542" s="17">
        <v>9</v>
      </c>
      <c r="N542" s="17">
        <v>6</v>
      </c>
      <c r="O542" s="17" t="s">
        <v>71</v>
      </c>
      <c r="P542" s="17" t="s">
        <v>71</v>
      </c>
      <c r="Q542" s="17" t="s">
        <v>71</v>
      </c>
      <c r="R542" s="17" t="s">
        <v>71</v>
      </c>
      <c r="S542" s="17"/>
      <c r="T542" s="17"/>
      <c r="U542" s="17"/>
      <c r="V542" s="17"/>
      <c r="W542" s="17">
        <v>0</v>
      </c>
      <c r="X542" s="17">
        <f>SUM(Table1[[#This Row],[111]:[115]])</f>
        <v>0</v>
      </c>
      <c r="Y542" s="17">
        <v>3</v>
      </c>
      <c r="Z542" s="17"/>
      <c r="AA542" s="17">
        <v>3</v>
      </c>
      <c r="AB542" s="17"/>
      <c r="AC542" s="17"/>
      <c r="AD542" s="17"/>
      <c r="AE542" s="17"/>
      <c r="AF542" s="17"/>
      <c r="AG542" s="17">
        <v>-3</v>
      </c>
      <c r="AH542" s="17"/>
      <c r="AI542" s="17">
        <f>SUM(Table1[[#This Row],[121]:[130]])</f>
        <v>3</v>
      </c>
      <c r="AJ542" s="17"/>
      <c r="AK542" s="17"/>
      <c r="AL542" s="17">
        <v>-3</v>
      </c>
      <c r="AM542" s="17">
        <f>SUM(Table1[[#This Row],[211]:[213]])</f>
        <v>-3</v>
      </c>
      <c r="AN542" s="17"/>
      <c r="AO542" s="17"/>
      <c r="AP542" s="17"/>
      <c r="AQ542" s="17"/>
      <c r="AR542" s="19">
        <v>0</v>
      </c>
      <c r="AS542" s="27">
        <f>SUM(Table1[[#This Row],[221]:[225]])</f>
        <v>0</v>
      </c>
    </row>
    <row r="543" spans="1:45" x14ac:dyDescent="0.25">
      <c r="A543" s="2">
        <v>501</v>
      </c>
      <c r="B543" s="36" t="s">
        <v>626</v>
      </c>
      <c r="C543" s="17">
        <f t="shared" si="7"/>
        <v>0</v>
      </c>
      <c r="D543" s="17">
        <v>501</v>
      </c>
      <c r="E543" s="17"/>
      <c r="F543" s="33"/>
      <c r="G543" s="31">
        <v>8.3983823728000004</v>
      </c>
      <c r="H543" s="31">
        <v>8.835879211</v>
      </c>
      <c r="I543" s="31">
        <v>9.3201903946000009</v>
      </c>
      <c r="J543" s="18">
        <v>9.7034485300000001E-2</v>
      </c>
      <c r="K543" s="18">
        <v>-3.5593736100000002E-2</v>
      </c>
      <c r="L543" s="17">
        <v>356</v>
      </c>
      <c r="M543" s="17">
        <v>5</v>
      </c>
      <c r="N543" s="17">
        <v>0</v>
      </c>
      <c r="O543" s="17" t="s">
        <v>71</v>
      </c>
      <c r="P543" s="17" t="s">
        <v>71</v>
      </c>
      <c r="Q543" s="17" t="s">
        <v>71</v>
      </c>
      <c r="R543" s="17" t="s">
        <v>71</v>
      </c>
      <c r="S543" s="17"/>
      <c r="T543" s="17"/>
      <c r="U543" s="17"/>
      <c r="V543" s="17"/>
      <c r="W543" s="17">
        <v>0</v>
      </c>
      <c r="X543" s="17">
        <f>SUM(Table1[[#This Row],[111]:[115]])</f>
        <v>0</v>
      </c>
      <c r="Y543" s="17">
        <v>3</v>
      </c>
      <c r="Z543" s="17"/>
      <c r="AA543" s="17">
        <v>3</v>
      </c>
      <c r="AB543" s="17"/>
      <c r="AC543" s="17"/>
      <c r="AD543" s="17"/>
      <c r="AE543" s="17"/>
      <c r="AF543" s="17"/>
      <c r="AG543" s="17">
        <v>-3</v>
      </c>
      <c r="AH543" s="17"/>
      <c r="AI543" s="17">
        <f>SUM(Table1[[#This Row],[121]:[130]])</f>
        <v>3</v>
      </c>
      <c r="AJ543" s="17"/>
      <c r="AK543" s="17"/>
      <c r="AL543" s="17">
        <v>-3</v>
      </c>
      <c r="AM543" s="17">
        <f>SUM(Table1[[#This Row],[211]:[213]])</f>
        <v>-3</v>
      </c>
      <c r="AN543" s="17"/>
      <c r="AO543" s="17"/>
      <c r="AP543" s="17"/>
      <c r="AQ543" s="17"/>
      <c r="AR543" s="19">
        <v>0</v>
      </c>
      <c r="AS543" s="27">
        <f>SUM(Table1[[#This Row],[221]:[225]])</f>
        <v>0</v>
      </c>
    </row>
    <row r="544" spans="1:45" x14ac:dyDescent="0.25">
      <c r="A544" s="2">
        <v>502</v>
      </c>
      <c r="B544" s="36" t="s">
        <v>628</v>
      </c>
      <c r="C544" s="17">
        <f t="shared" si="7"/>
        <v>0</v>
      </c>
      <c r="D544" s="17">
        <v>502</v>
      </c>
      <c r="E544" s="17"/>
      <c r="F544" s="33"/>
      <c r="G544" s="31">
        <v>43.419398887200003</v>
      </c>
      <c r="H544" s="31">
        <v>37.448246061799999</v>
      </c>
      <c r="I544" s="31">
        <v>38.1432559203</v>
      </c>
      <c r="J544" s="18">
        <v>-0.22631841010000001</v>
      </c>
      <c r="K544" s="18">
        <v>7.1840926400000005E-2</v>
      </c>
      <c r="L544" s="17">
        <v>359</v>
      </c>
      <c r="M544" s="17">
        <v>9</v>
      </c>
      <c r="N544" s="17">
        <v>17</v>
      </c>
      <c r="O544" s="17" t="s">
        <v>71</v>
      </c>
      <c r="P544" s="17" t="s">
        <v>71</v>
      </c>
      <c r="Q544" s="17" t="s">
        <v>71</v>
      </c>
      <c r="R544" s="17" t="s">
        <v>71</v>
      </c>
      <c r="S544" s="17"/>
      <c r="T544" s="17"/>
      <c r="U544" s="17"/>
      <c r="V544" s="17"/>
      <c r="W544" s="17">
        <v>0</v>
      </c>
      <c r="X544" s="17">
        <f>SUM(Table1[[#This Row],[111]:[115]])</f>
        <v>0</v>
      </c>
      <c r="Y544" s="17">
        <v>3</v>
      </c>
      <c r="Z544" s="17"/>
      <c r="AA544" s="17">
        <v>3</v>
      </c>
      <c r="AB544" s="17"/>
      <c r="AC544" s="17"/>
      <c r="AD544" s="17"/>
      <c r="AE544" s="17"/>
      <c r="AF544" s="17"/>
      <c r="AG544" s="17">
        <v>-3</v>
      </c>
      <c r="AH544" s="17"/>
      <c r="AI544" s="17">
        <f>SUM(Table1[[#This Row],[121]:[130]])</f>
        <v>3</v>
      </c>
      <c r="AJ544" s="17"/>
      <c r="AK544" s="17"/>
      <c r="AL544" s="17">
        <v>-3</v>
      </c>
      <c r="AM544" s="17">
        <f>SUM(Table1[[#This Row],[211]:[213]])</f>
        <v>-3</v>
      </c>
      <c r="AN544" s="17"/>
      <c r="AO544" s="17"/>
      <c r="AP544" s="17"/>
      <c r="AQ544" s="17"/>
      <c r="AR544" s="19">
        <v>0</v>
      </c>
      <c r="AS544" s="27">
        <f>SUM(Table1[[#This Row],[221]:[225]])</f>
        <v>0</v>
      </c>
    </row>
    <row r="545" spans="1:45" x14ac:dyDescent="0.25">
      <c r="A545" s="2">
        <v>503</v>
      </c>
      <c r="B545" s="36" t="s">
        <v>630</v>
      </c>
      <c r="C545" s="17">
        <f t="shared" si="7"/>
        <v>0</v>
      </c>
      <c r="D545" s="17">
        <v>503</v>
      </c>
      <c r="E545" s="17"/>
      <c r="F545" s="33"/>
      <c r="G545" s="31">
        <v>14.315518750800001</v>
      </c>
      <c r="H545" s="31">
        <v>11.541126929000001</v>
      </c>
      <c r="I545" s="31">
        <v>6.4676104816000004</v>
      </c>
      <c r="J545" s="18">
        <v>-0.2298040677</v>
      </c>
      <c r="K545" s="18">
        <v>-0.93064753030000003</v>
      </c>
      <c r="L545" s="17">
        <v>362</v>
      </c>
      <c r="M545" s="17">
        <v>9</v>
      </c>
      <c r="N545" s="17">
        <v>3</v>
      </c>
      <c r="O545" s="17" t="s">
        <v>71</v>
      </c>
      <c r="P545" s="17" t="s">
        <v>71</v>
      </c>
      <c r="Q545" s="17" t="s">
        <v>71</v>
      </c>
      <c r="R545" s="17" t="s">
        <v>71</v>
      </c>
      <c r="S545" s="17"/>
      <c r="T545" s="17"/>
      <c r="U545" s="17"/>
      <c r="V545" s="17"/>
      <c r="W545" s="17">
        <v>0</v>
      </c>
      <c r="X545" s="17">
        <f>SUM(Table1[[#This Row],[111]:[115]])</f>
        <v>0</v>
      </c>
      <c r="Y545" s="17">
        <v>3</v>
      </c>
      <c r="Z545" s="17"/>
      <c r="AA545" s="17">
        <v>3</v>
      </c>
      <c r="AB545" s="17"/>
      <c r="AC545" s="17"/>
      <c r="AD545" s="17"/>
      <c r="AE545" s="17"/>
      <c r="AF545" s="17"/>
      <c r="AG545" s="17">
        <v>-3</v>
      </c>
      <c r="AH545" s="17"/>
      <c r="AI545" s="17">
        <f>SUM(Table1[[#This Row],[121]:[130]])</f>
        <v>3</v>
      </c>
      <c r="AJ545" s="17"/>
      <c r="AK545" s="17"/>
      <c r="AL545" s="17">
        <v>-3</v>
      </c>
      <c r="AM545" s="17">
        <f>SUM(Table1[[#This Row],[211]:[213]])</f>
        <v>-3</v>
      </c>
      <c r="AN545" s="17"/>
      <c r="AO545" s="17"/>
      <c r="AP545" s="17"/>
      <c r="AQ545" s="17"/>
      <c r="AR545" s="19">
        <v>0</v>
      </c>
      <c r="AS545" s="27">
        <f>SUM(Table1[[#This Row],[221]:[225]])</f>
        <v>0</v>
      </c>
    </row>
    <row r="546" spans="1:45" x14ac:dyDescent="0.25">
      <c r="A546" s="2">
        <v>504</v>
      </c>
      <c r="B546" s="36" t="s">
        <v>631</v>
      </c>
      <c r="C546" s="17">
        <f t="shared" si="7"/>
        <v>0</v>
      </c>
      <c r="D546" s="17">
        <v>504</v>
      </c>
      <c r="E546" s="17"/>
      <c r="F546" s="33"/>
      <c r="G546" s="31">
        <v>95.500532690900002</v>
      </c>
      <c r="H546" s="31">
        <v>66.854843343400006</v>
      </c>
      <c r="I546" s="31">
        <v>65.648825553400002</v>
      </c>
      <c r="J546" s="18">
        <v>-0.53903483689999998</v>
      </c>
      <c r="K546" s="18">
        <v>9.3832616999999993E-3</v>
      </c>
      <c r="L546" s="17">
        <v>362</v>
      </c>
      <c r="M546" s="17">
        <v>5</v>
      </c>
      <c r="N546" s="17">
        <v>6</v>
      </c>
      <c r="O546" s="17" t="s">
        <v>71</v>
      </c>
      <c r="P546" s="17" t="s">
        <v>71</v>
      </c>
      <c r="Q546" s="17" t="s">
        <v>71</v>
      </c>
      <c r="R546" s="17" t="s">
        <v>71</v>
      </c>
      <c r="S546" s="17"/>
      <c r="T546" s="17"/>
      <c r="U546" s="17"/>
      <c r="V546" s="17"/>
      <c r="W546" s="17">
        <v>0</v>
      </c>
      <c r="X546" s="17">
        <f>SUM(Table1[[#This Row],[111]:[115]])</f>
        <v>0</v>
      </c>
      <c r="Y546" s="17">
        <v>3</v>
      </c>
      <c r="Z546" s="17"/>
      <c r="AA546" s="17">
        <v>3</v>
      </c>
      <c r="AB546" s="17"/>
      <c r="AC546" s="17"/>
      <c r="AD546" s="17"/>
      <c r="AE546" s="17"/>
      <c r="AF546" s="17"/>
      <c r="AG546" s="17">
        <v>-3</v>
      </c>
      <c r="AH546" s="17"/>
      <c r="AI546" s="17">
        <f>SUM(Table1[[#This Row],[121]:[130]])</f>
        <v>3</v>
      </c>
      <c r="AJ546" s="17"/>
      <c r="AK546" s="17"/>
      <c r="AL546" s="17">
        <v>-3</v>
      </c>
      <c r="AM546" s="17">
        <f>SUM(Table1[[#This Row],[211]:[213]])</f>
        <v>-3</v>
      </c>
      <c r="AN546" s="17"/>
      <c r="AO546" s="17"/>
      <c r="AP546" s="17"/>
      <c r="AQ546" s="17"/>
      <c r="AR546" s="19">
        <v>0</v>
      </c>
      <c r="AS546" s="27">
        <f>SUM(Table1[[#This Row],[221]:[225]])</f>
        <v>0</v>
      </c>
    </row>
    <row r="547" spans="1:45" x14ac:dyDescent="0.25">
      <c r="A547" s="2">
        <v>505</v>
      </c>
      <c r="B547" s="36" t="s">
        <v>632</v>
      </c>
      <c r="C547" s="17">
        <f t="shared" si="7"/>
        <v>0</v>
      </c>
      <c r="D547" s="17">
        <v>505</v>
      </c>
      <c r="E547" s="17"/>
      <c r="F547" s="33"/>
      <c r="G547" s="31">
        <v>44.7953592852</v>
      </c>
      <c r="H547" s="31">
        <v>49.984373315299997</v>
      </c>
      <c r="I547" s="31">
        <v>49.180002520999999</v>
      </c>
      <c r="J547" s="18">
        <v>0.1668124389</v>
      </c>
      <c r="K547" s="18">
        <v>-1.1308217799999999E-2</v>
      </c>
      <c r="L547" s="17">
        <v>373</v>
      </c>
      <c r="M547" s="17">
        <v>8</v>
      </c>
      <c r="N547" s="17">
        <v>6</v>
      </c>
      <c r="O547" s="17" t="s">
        <v>71</v>
      </c>
      <c r="P547" s="17" t="s">
        <v>71</v>
      </c>
      <c r="Q547" s="17" t="s">
        <v>71</v>
      </c>
      <c r="R547" s="17" t="s">
        <v>71</v>
      </c>
      <c r="S547" s="17"/>
      <c r="T547" s="17"/>
      <c r="U547" s="17"/>
      <c r="V547" s="17"/>
      <c r="W547" s="17">
        <v>0</v>
      </c>
      <c r="X547" s="17">
        <f>SUM(Table1[[#This Row],[111]:[115]])</f>
        <v>0</v>
      </c>
      <c r="Y547" s="17">
        <v>3</v>
      </c>
      <c r="Z547" s="17"/>
      <c r="AA547" s="17">
        <v>3</v>
      </c>
      <c r="AB547" s="17"/>
      <c r="AC547" s="17"/>
      <c r="AD547" s="17"/>
      <c r="AE547" s="17"/>
      <c r="AF547" s="17"/>
      <c r="AG547" s="17">
        <v>-3</v>
      </c>
      <c r="AH547" s="17"/>
      <c r="AI547" s="17">
        <f>SUM(Table1[[#This Row],[121]:[130]])</f>
        <v>3</v>
      </c>
      <c r="AJ547" s="17"/>
      <c r="AK547" s="17"/>
      <c r="AL547" s="17">
        <v>-3</v>
      </c>
      <c r="AM547" s="17">
        <f>SUM(Table1[[#This Row],[211]:[213]])</f>
        <v>-3</v>
      </c>
      <c r="AN547" s="17"/>
      <c r="AO547" s="17"/>
      <c r="AP547" s="17"/>
      <c r="AQ547" s="17"/>
      <c r="AR547" s="19">
        <v>0</v>
      </c>
      <c r="AS547" s="27">
        <f>SUM(Table1[[#This Row],[221]:[225]])</f>
        <v>0</v>
      </c>
    </row>
    <row r="548" spans="1:45" x14ac:dyDescent="0.25">
      <c r="A548" s="2">
        <v>506</v>
      </c>
      <c r="B548" s="36" t="s">
        <v>633</v>
      </c>
      <c r="C548" s="17">
        <f t="shared" si="7"/>
        <v>0</v>
      </c>
      <c r="D548" s="17">
        <v>506</v>
      </c>
      <c r="E548" s="17"/>
      <c r="F548" s="33"/>
      <c r="G548" s="31">
        <v>20.2478070863</v>
      </c>
      <c r="H548" s="31">
        <v>25.409933773199999</v>
      </c>
      <c r="I548" s="31">
        <v>26.6111596376</v>
      </c>
      <c r="J548" s="18">
        <v>0.33371980540000001</v>
      </c>
      <c r="K548" s="18">
        <v>3.5057843999999998E-2</v>
      </c>
      <c r="L548" s="17">
        <v>386</v>
      </c>
      <c r="M548" s="17">
        <v>8</v>
      </c>
      <c r="N548" s="17">
        <v>0</v>
      </c>
      <c r="O548" s="17" t="s">
        <v>71</v>
      </c>
      <c r="P548" s="17" t="s">
        <v>71</v>
      </c>
      <c r="Q548" s="17" t="s">
        <v>71</v>
      </c>
      <c r="R548" s="17" t="s">
        <v>71</v>
      </c>
      <c r="S548" s="17"/>
      <c r="T548" s="17"/>
      <c r="U548" s="17"/>
      <c r="V548" s="17"/>
      <c r="W548" s="17">
        <v>0</v>
      </c>
      <c r="X548" s="17">
        <f>SUM(Table1[[#This Row],[111]:[115]])</f>
        <v>0</v>
      </c>
      <c r="Y548" s="17">
        <v>3</v>
      </c>
      <c r="Z548" s="17"/>
      <c r="AA548" s="17">
        <v>3</v>
      </c>
      <c r="AB548" s="17"/>
      <c r="AC548" s="17"/>
      <c r="AD548" s="17"/>
      <c r="AE548" s="17"/>
      <c r="AF548" s="17"/>
      <c r="AG548" s="17">
        <v>-3</v>
      </c>
      <c r="AH548" s="17"/>
      <c r="AI548" s="17">
        <f>SUM(Table1[[#This Row],[121]:[130]])</f>
        <v>3</v>
      </c>
      <c r="AJ548" s="17"/>
      <c r="AK548" s="17"/>
      <c r="AL548" s="17">
        <v>-3</v>
      </c>
      <c r="AM548" s="17">
        <f>SUM(Table1[[#This Row],[211]:[213]])</f>
        <v>-3</v>
      </c>
      <c r="AN548" s="17"/>
      <c r="AO548" s="17"/>
      <c r="AP548" s="17"/>
      <c r="AQ548" s="17"/>
      <c r="AR548" s="19">
        <v>0</v>
      </c>
      <c r="AS548" s="27">
        <f>SUM(Table1[[#This Row],[221]:[225]])</f>
        <v>0</v>
      </c>
    </row>
    <row r="549" spans="1:45" x14ac:dyDescent="0.25">
      <c r="A549" s="2">
        <v>507</v>
      </c>
      <c r="B549" s="36" t="s">
        <v>635</v>
      </c>
      <c r="C549" s="17">
        <f t="shared" si="7"/>
        <v>0</v>
      </c>
      <c r="D549" s="17">
        <v>507</v>
      </c>
      <c r="E549" s="17"/>
      <c r="F549" s="33"/>
      <c r="G549" s="31">
        <v>37.620133005600003</v>
      </c>
      <c r="H549" s="31">
        <v>34.788886680499999</v>
      </c>
      <c r="I549" s="31">
        <v>33.570539142599998</v>
      </c>
      <c r="J549" s="18">
        <v>-0.13275071090000001</v>
      </c>
      <c r="K549" s="18">
        <v>-2.5718625E-3</v>
      </c>
      <c r="L549" s="17">
        <v>404</v>
      </c>
      <c r="M549" s="17">
        <v>9</v>
      </c>
      <c r="N549" s="17">
        <v>3</v>
      </c>
      <c r="O549" s="17" t="s">
        <v>71</v>
      </c>
      <c r="P549" s="17" t="s">
        <v>71</v>
      </c>
      <c r="Q549" s="17" t="s">
        <v>71</v>
      </c>
      <c r="R549" s="17" t="s">
        <v>71</v>
      </c>
      <c r="S549" s="17"/>
      <c r="T549" s="17"/>
      <c r="U549" s="17"/>
      <c r="V549" s="17"/>
      <c r="W549" s="17">
        <v>0</v>
      </c>
      <c r="X549" s="17">
        <f>SUM(Table1[[#This Row],[111]:[115]])</f>
        <v>0</v>
      </c>
      <c r="Y549" s="17">
        <v>3</v>
      </c>
      <c r="Z549" s="17"/>
      <c r="AA549" s="17">
        <v>3</v>
      </c>
      <c r="AB549" s="17"/>
      <c r="AC549" s="17"/>
      <c r="AD549" s="17"/>
      <c r="AE549" s="17"/>
      <c r="AF549" s="17"/>
      <c r="AG549" s="17">
        <v>-3</v>
      </c>
      <c r="AH549" s="17"/>
      <c r="AI549" s="17">
        <f>SUM(Table1[[#This Row],[121]:[130]])</f>
        <v>3</v>
      </c>
      <c r="AJ549" s="17"/>
      <c r="AK549" s="17"/>
      <c r="AL549" s="17">
        <v>-3</v>
      </c>
      <c r="AM549" s="17">
        <f>SUM(Table1[[#This Row],[211]:[213]])</f>
        <v>-3</v>
      </c>
      <c r="AN549" s="17"/>
      <c r="AO549" s="17"/>
      <c r="AP549" s="17"/>
      <c r="AQ549" s="17"/>
      <c r="AR549" s="19">
        <v>0</v>
      </c>
      <c r="AS549" s="27">
        <f>SUM(Table1[[#This Row],[221]:[225]])</f>
        <v>0</v>
      </c>
    </row>
    <row r="550" spans="1:45" x14ac:dyDescent="0.25">
      <c r="A550" s="2">
        <v>508</v>
      </c>
      <c r="B550" s="36" t="s">
        <v>636</v>
      </c>
      <c r="C550" s="17">
        <f t="shared" si="7"/>
        <v>0</v>
      </c>
      <c r="D550" s="17">
        <v>508</v>
      </c>
      <c r="E550" s="17"/>
      <c r="F550" s="33"/>
      <c r="G550" s="31">
        <v>23.063334165499999</v>
      </c>
      <c r="H550" s="31">
        <v>31.171787713699999</v>
      </c>
      <c r="I550" s="31">
        <v>37.823444294300003</v>
      </c>
      <c r="J550" s="18">
        <v>0.4686330581</v>
      </c>
      <c r="K550" s="18">
        <v>0.26453607909999999</v>
      </c>
      <c r="L550" s="17">
        <v>407</v>
      </c>
      <c r="M550" s="17">
        <v>6</v>
      </c>
      <c r="N550" s="17">
        <v>3</v>
      </c>
      <c r="O550" s="17" t="s">
        <v>71</v>
      </c>
      <c r="P550" s="17" t="s">
        <v>71</v>
      </c>
      <c r="Q550" s="17" t="s">
        <v>71</v>
      </c>
      <c r="R550" s="17" t="s">
        <v>71</v>
      </c>
      <c r="S550" s="17"/>
      <c r="T550" s="17"/>
      <c r="U550" s="17"/>
      <c r="V550" s="17"/>
      <c r="W550" s="17">
        <v>0</v>
      </c>
      <c r="X550" s="17">
        <f>SUM(Table1[[#This Row],[111]:[115]])</f>
        <v>0</v>
      </c>
      <c r="Y550" s="17">
        <v>3</v>
      </c>
      <c r="Z550" s="17"/>
      <c r="AA550" s="17">
        <v>3</v>
      </c>
      <c r="AB550" s="17"/>
      <c r="AC550" s="17"/>
      <c r="AD550" s="17"/>
      <c r="AE550" s="17"/>
      <c r="AF550" s="17"/>
      <c r="AG550" s="17">
        <v>-3</v>
      </c>
      <c r="AH550" s="17"/>
      <c r="AI550" s="17">
        <f>SUM(Table1[[#This Row],[121]:[130]])</f>
        <v>3</v>
      </c>
      <c r="AJ550" s="17"/>
      <c r="AK550" s="17"/>
      <c r="AL550" s="17">
        <v>-3</v>
      </c>
      <c r="AM550" s="17">
        <f>SUM(Table1[[#This Row],[211]:[213]])</f>
        <v>-3</v>
      </c>
      <c r="AN550" s="17"/>
      <c r="AO550" s="17"/>
      <c r="AP550" s="17"/>
      <c r="AQ550" s="17"/>
      <c r="AR550" s="19">
        <v>0</v>
      </c>
      <c r="AS550" s="27">
        <f>SUM(Table1[[#This Row],[221]:[225]])</f>
        <v>0</v>
      </c>
    </row>
    <row r="551" spans="1:45" x14ac:dyDescent="0.25">
      <c r="A551" s="2">
        <v>509</v>
      </c>
      <c r="B551" s="36" t="s">
        <v>638</v>
      </c>
      <c r="C551" s="17">
        <f t="shared" si="7"/>
        <v>0</v>
      </c>
      <c r="D551" s="17">
        <v>509</v>
      </c>
      <c r="E551" s="17"/>
      <c r="F551" s="33"/>
      <c r="G551" s="31">
        <v>49.193442136599998</v>
      </c>
      <c r="H551" s="31">
        <v>50.293423256700002</v>
      </c>
      <c r="I551" s="31">
        <v>48.111960566</v>
      </c>
      <c r="J551" s="18">
        <v>1.8976330600000001E-2</v>
      </c>
      <c r="K551" s="18">
        <v>-5.0553608700000002E-2</v>
      </c>
      <c r="L551" s="17">
        <v>417</v>
      </c>
      <c r="M551" s="17">
        <v>11</v>
      </c>
      <c r="N551" s="17">
        <v>52</v>
      </c>
      <c r="O551" s="17" t="s">
        <v>71</v>
      </c>
      <c r="P551" s="17" t="s">
        <v>71</v>
      </c>
      <c r="Q551" s="17" t="s">
        <v>71</v>
      </c>
      <c r="R551" s="17" t="s">
        <v>71</v>
      </c>
      <c r="S551" s="17"/>
      <c r="T551" s="17"/>
      <c r="U551" s="17"/>
      <c r="V551" s="17"/>
      <c r="W551" s="17">
        <v>0</v>
      </c>
      <c r="X551" s="17">
        <f>SUM(Table1[[#This Row],[111]:[115]])</f>
        <v>0</v>
      </c>
      <c r="Y551" s="17">
        <v>3</v>
      </c>
      <c r="Z551" s="17"/>
      <c r="AA551" s="17">
        <v>3</v>
      </c>
      <c r="AB551" s="17"/>
      <c r="AC551" s="17"/>
      <c r="AD551" s="17"/>
      <c r="AE551" s="17"/>
      <c r="AF551" s="17"/>
      <c r="AG551" s="17">
        <v>-3</v>
      </c>
      <c r="AH551" s="17"/>
      <c r="AI551" s="17">
        <f>SUM(Table1[[#This Row],[121]:[130]])</f>
        <v>3</v>
      </c>
      <c r="AJ551" s="17"/>
      <c r="AK551" s="17"/>
      <c r="AL551" s="17">
        <v>-3</v>
      </c>
      <c r="AM551" s="17">
        <f>SUM(Table1[[#This Row],[211]:[213]])</f>
        <v>-3</v>
      </c>
      <c r="AN551" s="17"/>
      <c r="AO551" s="17"/>
      <c r="AP551" s="17"/>
      <c r="AQ551" s="17"/>
      <c r="AR551" s="19">
        <v>0</v>
      </c>
      <c r="AS551" s="27">
        <f>SUM(Table1[[#This Row],[221]:[225]])</f>
        <v>0</v>
      </c>
    </row>
    <row r="552" spans="1:45" x14ac:dyDescent="0.25">
      <c r="A552" s="2">
        <v>510</v>
      </c>
      <c r="B552" s="36" t="s">
        <v>639</v>
      </c>
      <c r="C552" s="17">
        <f t="shared" si="7"/>
        <v>0</v>
      </c>
      <c r="D552" s="17">
        <v>510</v>
      </c>
      <c r="E552" s="17"/>
      <c r="F552" s="33"/>
      <c r="G552" s="31">
        <v>71.437961207900003</v>
      </c>
      <c r="H552" s="31">
        <v>65.155687657100003</v>
      </c>
      <c r="I552" s="31">
        <v>65.343528563800007</v>
      </c>
      <c r="J552" s="18">
        <v>-0.13374778870000001</v>
      </c>
      <c r="K552" s="18">
        <v>2.07747273E-2</v>
      </c>
      <c r="L552" s="17">
        <v>436</v>
      </c>
      <c r="M552" s="17">
        <v>11</v>
      </c>
      <c r="N552" s="17">
        <v>52</v>
      </c>
      <c r="O552" s="17" t="s">
        <v>71</v>
      </c>
      <c r="P552" s="17" t="s">
        <v>71</v>
      </c>
      <c r="Q552" s="17" t="s">
        <v>71</v>
      </c>
      <c r="R552" s="17" t="s">
        <v>71</v>
      </c>
      <c r="S552" s="17"/>
      <c r="T552" s="17"/>
      <c r="U552" s="17"/>
      <c r="V552" s="17"/>
      <c r="W552" s="17">
        <v>0</v>
      </c>
      <c r="X552" s="17">
        <f>SUM(Table1[[#This Row],[111]:[115]])</f>
        <v>0</v>
      </c>
      <c r="Y552" s="17">
        <v>3</v>
      </c>
      <c r="Z552" s="17"/>
      <c r="AA552" s="17">
        <v>3</v>
      </c>
      <c r="AB552" s="17"/>
      <c r="AC552" s="17"/>
      <c r="AD552" s="17"/>
      <c r="AE552" s="17"/>
      <c r="AF552" s="17"/>
      <c r="AG552" s="17">
        <v>-3</v>
      </c>
      <c r="AH552" s="17"/>
      <c r="AI552" s="17">
        <f>SUM(Table1[[#This Row],[121]:[130]])</f>
        <v>3</v>
      </c>
      <c r="AJ552" s="17"/>
      <c r="AK552" s="17"/>
      <c r="AL552" s="17">
        <v>-3</v>
      </c>
      <c r="AM552" s="17">
        <f>SUM(Table1[[#This Row],[211]:[213]])</f>
        <v>-3</v>
      </c>
      <c r="AN552" s="17"/>
      <c r="AO552" s="17"/>
      <c r="AP552" s="17"/>
      <c r="AQ552" s="17"/>
      <c r="AR552" s="19">
        <v>0</v>
      </c>
      <c r="AS552" s="27">
        <f>SUM(Table1[[#This Row],[221]:[225]])</f>
        <v>0</v>
      </c>
    </row>
    <row r="553" spans="1:45" x14ac:dyDescent="0.25">
      <c r="A553" s="2">
        <v>511</v>
      </c>
      <c r="B553" s="36" t="s">
        <v>640</v>
      </c>
      <c r="C553" s="17">
        <f t="shared" si="7"/>
        <v>0</v>
      </c>
      <c r="D553" s="17">
        <v>511</v>
      </c>
      <c r="E553" s="17"/>
      <c r="F553" s="33"/>
      <c r="G553" s="31">
        <v>72.772865051300002</v>
      </c>
      <c r="H553" s="31">
        <v>64.032808201999998</v>
      </c>
      <c r="I553" s="31">
        <v>77.278367303300001</v>
      </c>
      <c r="J553" s="18">
        <v>-0.2177759302</v>
      </c>
      <c r="K553" s="18">
        <v>0.29281033890000002</v>
      </c>
      <c r="L553" s="17">
        <v>463</v>
      </c>
      <c r="M553" s="17">
        <v>29</v>
      </c>
      <c r="N553" s="17">
        <v>0</v>
      </c>
      <c r="O553" s="17" t="s">
        <v>71</v>
      </c>
      <c r="P553" s="17" t="s">
        <v>71</v>
      </c>
      <c r="Q553" s="17" t="s">
        <v>71</v>
      </c>
      <c r="R553" s="17" t="s">
        <v>71</v>
      </c>
      <c r="S553" s="17"/>
      <c r="T553" s="17"/>
      <c r="U553" s="17"/>
      <c r="V553" s="17"/>
      <c r="W553" s="17">
        <v>0</v>
      </c>
      <c r="X553" s="17">
        <f>SUM(Table1[[#This Row],[111]:[115]])</f>
        <v>0</v>
      </c>
      <c r="Y553" s="17">
        <v>3</v>
      </c>
      <c r="Z553" s="17"/>
      <c r="AA553" s="17">
        <v>3</v>
      </c>
      <c r="AB553" s="17"/>
      <c r="AC553" s="17"/>
      <c r="AD553" s="17"/>
      <c r="AE553" s="17"/>
      <c r="AF553" s="17"/>
      <c r="AG553" s="17">
        <v>-3</v>
      </c>
      <c r="AH553" s="17"/>
      <c r="AI553" s="17">
        <f>SUM(Table1[[#This Row],[121]:[130]])</f>
        <v>3</v>
      </c>
      <c r="AJ553" s="17"/>
      <c r="AK553" s="17"/>
      <c r="AL553" s="17">
        <v>-3</v>
      </c>
      <c r="AM553" s="17">
        <f>SUM(Table1[[#This Row],[211]:[213]])</f>
        <v>-3</v>
      </c>
      <c r="AN553" s="17"/>
      <c r="AO553" s="17"/>
      <c r="AP553" s="17"/>
      <c r="AQ553" s="17"/>
      <c r="AR553" s="19">
        <v>0</v>
      </c>
      <c r="AS553" s="27">
        <f>SUM(Table1[[#This Row],[221]:[225]])</f>
        <v>0</v>
      </c>
    </row>
    <row r="554" spans="1:45" x14ac:dyDescent="0.25">
      <c r="A554" s="2">
        <v>512</v>
      </c>
      <c r="B554" s="36" t="s">
        <v>641</v>
      </c>
      <c r="C554" s="17">
        <f t="shared" si="7"/>
        <v>0</v>
      </c>
      <c r="D554" s="17">
        <v>512</v>
      </c>
      <c r="E554" s="17"/>
      <c r="F554" s="33"/>
      <c r="G554" s="31">
        <v>60.1339578268</v>
      </c>
      <c r="H554" s="31">
        <v>62.074033734899999</v>
      </c>
      <c r="I554" s="31">
        <v>54.826076232200002</v>
      </c>
      <c r="J554" s="18">
        <v>5.5156260200000001E-2</v>
      </c>
      <c r="K554" s="18">
        <v>-0.17545333290000001</v>
      </c>
      <c r="L554" s="17">
        <v>514</v>
      </c>
      <c r="M554" s="17">
        <v>8</v>
      </c>
      <c r="N554" s="17">
        <v>0</v>
      </c>
      <c r="O554" s="17" t="s">
        <v>71</v>
      </c>
      <c r="P554" s="17" t="s">
        <v>71</v>
      </c>
      <c r="Q554" s="17" t="s">
        <v>71</v>
      </c>
      <c r="R554" s="17" t="s">
        <v>71</v>
      </c>
      <c r="S554" s="17"/>
      <c r="T554" s="17"/>
      <c r="U554" s="17"/>
      <c r="V554" s="17"/>
      <c r="W554" s="17">
        <v>0</v>
      </c>
      <c r="X554" s="17">
        <f>SUM(Table1[[#This Row],[111]:[115]])</f>
        <v>0</v>
      </c>
      <c r="Y554" s="17">
        <v>3</v>
      </c>
      <c r="Z554" s="17"/>
      <c r="AA554" s="17">
        <v>3</v>
      </c>
      <c r="AB554" s="17"/>
      <c r="AC554" s="17"/>
      <c r="AD554" s="17"/>
      <c r="AE554" s="17"/>
      <c r="AF554" s="17"/>
      <c r="AG554" s="17">
        <v>-3</v>
      </c>
      <c r="AH554" s="17"/>
      <c r="AI554" s="17">
        <f>SUM(Table1[[#This Row],[121]:[130]])</f>
        <v>3</v>
      </c>
      <c r="AJ554" s="17"/>
      <c r="AK554" s="17"/>
      <c r="AL554" s="17">
        <v>-3</v>
      </c>
      <c r="AM554" s="17">
        <f>SUM(Table1[[#This Row],[211]:[213]])</f>
        <v>-3</v>
      </c>
      <c r="AN554" s="17"/>
      <c r="AO554" s="17"/>
      <c r="AP554" s="17"/>
      <c r="AQ554" s="17"/>
      <c r="AR554" s="19">
        <v>0</v>
      </c>
      <c r="AS554" s="27">
        <f>SUM(Table1[[#This Row],[221]:[225]])</f>
        <v>0</v>
      </c>
    </row>
    <row r="555" spans="1:45" x14ac:dyDescent="0.25">
      <c r="A555" s="2">
        <v>513</v>
      </c>
      <c r="B555" s="36" t="s">
        <v>642</v>
      </c>
      <c r="C555" s="17">
        <f t="shared" ref="C555:C622" si="8">SUM(X555,AI555,AM555,AS555)</f>
        <v>0</v>
      </c>
      <c r="D555" s="17">
        <v>513</v>
      </c>
      <c r="E555" s="17"/>
      <c r="F555" s="33"/>
      <c r="G555" s="31">
        <v>129.51965788019999</v>
      </c>
      <c r="H555" s="31">
        <v>114.2171536395</v>
      </c>
      <c r="I555" s="31">
        <v>104.70887959709999</v>
      </c>
      <c r="J555" s="18">
        <v>-0.18819820570000001</v>
      </c>
      <c r="K555" s="18">
        <v>-0.1110495011</v>
      </c>
      <c r="L555" s="17">
        <v>517</v>
      </c>
      <c r="M555" s="17">
        <v>8</v>
      </c>
      <c r="N555" s="17">
        <v>47</v>
      </c>
      <c r="O555" s="17" t="s">
        <v>71</v>
      </c>
      <c r="P555" s="17" t="s">
        <v>71</v>
      </c>
      <c r="Q555" s="17" t="s">
        <v>71</v>
      </c>
      <c r="R555" s="17" t="s">
        <v>71</v>
      </c>
      <c r="S555" s="17"/>
      <c r="T555" s="17"/>
      <c r="U555" s="17"/>
      <c r="V555" s="17"/>
      <c r="W555" s="17">
        <v>0</v>
      </c>
      <c r="X555" s="17">
        <f>SUM(Table1[[#This Row],[111]:[115]])</f>
        <v>0</v>
      </c>
      <c r="Y555" s="17">
        <v>3</v>
      </c>
      <c r="Z555" s="17"/>
      <c r="AA555" s="17">
        <v>3</v>
      </c>
      <c r="AB555" s="17"/>
      <c r="AC555" s="17"/>
      <c r="AD555" s="17"/>
      <c r="AE555" s="17"/>
      <c r="AF555" s="17"/>
      <c r="AG555" s="17">
        <v>-3</v>
      </c>
      <c r="AH555" s="17"/>
      <c r="AI555" s="17">
        <f>SUM(Table1[[#This Row],[121]:[130]])</f>
        <v>3</v>
      </c>
      <c r="AJ555" s="17"/>
      <c r="AK555" s="17"/>
      <c r="AL555" s="17">
        <v>-3</v>
      </c>
      <c r="AM555" s="17">
        <f>SUM(Table1[[#This Row],[211]:[213]])</f>
        <v>-3</v>
      </c>
      <c r="AN555" s="17"/>
      <c r="AO555" s="17"/>
      <c r="AP555" s="17"/>
      <c r="AQ555" s="17"/>
      <c r="AR555" s="19">
        <v>0</v>
      </c>
      <c r="AS555" s="27">
        <f>SUM(Table1[[#This Row],[221]:[225]])</f>
        <v>0</v>
      </c>
    </row>
    <row r="556" spans="1:45" x14ac:dyDescent="0.25">
      <c r="A556" s="2">
        <v>514</v>
      </c>
      <c r="B556" s="36" t="s">
        <v>643</v>
      </c>
      <c r="C556" s="17">
        <f t="shared" si="8"/>
        <v>0</v>
      </c>
      <c r="D556" s="17">
        <v>514</v>
      </c>
      <c r="E556" s="17"/>
      <c r="F556" s="33"/>
      <c r="G556" s="31">
        <v>139.90589142389999</v>
      </c>
      <c r="H556" s="31">
        <v>151.7690912159</v>
      </c>
      <c r="I556" s="31">
        <v>187.40749374710001</v>
      </c>
      <c r="J556" s="18">
        <v>0.11521298000000001</v>
      </c>
      <c r="K556" s="18">
        <v>0.30011988150000002</v>
      </c>
      <c r="L556" s="17">
        <v>528</v>
      </c>
      <c r="M556" s="17">
        <v>21</v>
      </c>
      <c r="N556" s="17">
        <v>0</v>
      </c>
      <c r="O556" s="17" t="s">
        <v>71</v>
      </c>
      <c r="P556" s="17" t="s">
        <v>71</v>
      </c>
      <c r="Q556" s="17" t="s">
        <v>71</v>
      </c>
      <c r="R556" s="17" t="s">
        <v>71</v>
      </c>
      <c r="S556" s="17"/>
      <c r="T556" s="17"/>
      <c r="U556" s="17"/>
      <c r="V556" s="17"/>
      <c r="W556" s="17">
        <v>0</v>
      </c>
      <c r="X556" s="17">
        <f>SUM(Table1[[#This Row],[111]:[115]])</f>
        <v>0</v>
      </c>
      <c r="Y556" s="17">
        <v>3</v>
      </c>
      <c r="Z556" s="17"/>
      <c r="AA556" s="17">
        <v>3</v>
      </c>
      <c r="AB556" s="17"/>
      <c r="AC556" s="17"/>
      <c r="AD556" s="17"/>
      <c r="AE556" s="17"/>
      <c r="AF556" s="17"/>
      <c r="AG556" s="17">
        <v>-3</v>
      </c>
      <c r="AH556" s="17"/>
      <c r="AI556" s="17">
        <f>SUM(Table1[[#This Row],[121]:[130]])</f>
        <v>3</v>
      </c>
      <c r="AJ556" s="17"/>
      <c r="AK556" s="17"/>
      <c r="AL556" s="17">
        <v>-3</v>
      </c>
      <c r="AM556" s="17">
        <f>SUM(Table1[[#This Row],[211]:[213]])</f>
        <v>-3</v>
      </c>
      <c r="AN556" s="17"/>
      <c r="AO556" s="17"/>
      <c r="AP556" s="17"/>
      <c r="AQ556" s="17"/>
      <c r="AR556" s="19">
        <v>0</v>
      </c>
      <c r="AS556" s="27">
        <f>SUM(Table1[[#This Row],[221]:[225]])</f>
        <v>0</v>
      </c>
    </row>
    <row r="557" spans="1:45" x14ac:dyDescent="0.25">
      <c r="A557" s="2">
        <v>515</v>
      </c>
      <c r="B557" s="36" t="s">
        <v>644</v>
      </c>
      <c r="C557" s="17">
        <f t="shared" si="8"/>
        <v>0</v>
      </c>
      <c r="D557" s="17">
        <v>515</v>
      </c>
      <c r="E557" s="17"/>
      <c r="F557" s="33"/>
      <c r="G557" s="31">
        <v>11.7184397459</v>
      </c>
      <c r="H557" s="31">
        <v>11.5716391142</v>
      </c>
      <c r="I557" s="31">
        <v>13.2319263657</v>
      </c>
      <c r="J557" s="18">
        <v>9.7125149000000001E-3</v>
      </c>
      <c r="K557" s="18">
        <v>0.16124267440000001</v>
      </c>
      <c r="L557" s="17">
        <v>566</v>
      </c>
      <c r="M557" s="17">
        <v>4</v>
      </c>
      <c r="N557" s="17">
        <v>45</v>
      </c>
      <c r="O557" s="17" t="s">
        <v>71</v>
      </c>
      <c r="P557" s="17" t="s">
        <v>71</v>
      </c>
      <c r="Q557" s="17" t="s">
        <v>71</v>
      </c>
      <c r="R557" s="17" t="s">
        <v>71</v>
      </c>
      <c r="S557" s="17"/>
      <c r="T557" s="17"/>
      <c r="U557" s="17"/>
      <c r="V557" s="17"/>
      <c r="W557" s="17">
        <v>0</v>
      </c>
      <c r="X557" s="17">
        <f>SUM(Table1[[#This Row],[111]:[115]])</f>
        <v>0</v>
      </c>
      <c r="Y557" s="17">
        <v>3</v>
      </c>
      <c r="Z557" s="17"/>
      <c r="AA557" s="17">
        <v>3</v>
      </c>
      <c r="AB557" s="17"/>
      <c r="AC557" s="17"/>
      <c r="AD557" s="17"/>
      <c r="AE557" s="17"/>
      <c r="AF557" s="17"/>
      <c r="AG557" s="17">
        <v>-3</v>
      </c>
      <c r="AH557" s="17"/>
      <c r="AI557" s="17">
        <f>SUM(Table1[[#This Row],[121]:[130]])</f>
        <v>3</v>
      </c>
      <c r="AJ557" s="17"/>
      <c r="AK557" s="17"/>
      <c r="AL557" s="17">
        <v>-3</v>
      </c>
      <c r="AM557" s="17">
        <f>SUM(Table1[[#This Row],[211]:[213]])</f>
        <v>-3</v>
      </c>
      <c r="AN557" s="17"/>
      <c r="AO557" s="17"/>
      <c r="AP557" s="17"/>
      <c r="AQ557" s="17"/>
      <c r="AR557" s="19">
        <v>0</v>
      </c>
      <c r="AS557" s="27">
        <f>SUM(Table1[[#This Row],[221]:[225]])</f>
        <v>0</v>
      </c>
    </row>
    <row r="558" spans="1:45" x14ac:dyDescent="0.25">
      <c r="A558" s="2">
        <v>516</v>
      </c>
      <c r="B558" s="36" t="s">
        <v>646</v>
      </c>
      <c r="C558" s="17">
        <f t="shared" si="8"/>
        <v>0</v>
      </c>
      <c r="D558" s="17">
        <v>516</v>
      </c>
      <c r="E558" s="17"/>
      <c r="F558" s="33"/>
      <c r="G558" s="31">
        <v>12.6078575085</v>
      </c>
      <c r="H558" s="31">
        <v>14.2049262715</v>
      </c>
      <c r="I558" s="31">
        <v>19.284441302400001</v>
      </c>
      <c r="J558" s="18">
        <v>0.2462145858</v>
      </c>
      <c r="K558" s="18">
        <v>0.37257077519999998</v>
      </c>
      <c r="L558" s="17">
        <v>861</v>
      </c>
      <c r="M558" s="17">
        <v>6</v>
      </c>
      <c r="N558" s="17">
        <v>0</v>
      </c>
      <c r="O558" s="17" t="s">
        <v>71</v>
      </c>
      <c r="P558" s="17" t="s">
        <v>71</v>
      </c>
      <c r="Q558" s="17" t="s">
        <v>71</v>
      </c>
      <c r="R558" s="17" t="s">
        <v>71</v>
      </c>
      <c r="S558" s="17"/>
      <c r="T558" s="17"/>
      <c r="U558" s="17"/>
      <c r="V558" s="17"/>
      <c r="W558" s="17">
        <v>0</v>
      </c>
      <c r="X558" s="17">
        <f>SUM(Table1[[#This Row],[111]:[115]])</f>
        <v>0</v>
      </c>
      <c r="Y558" s="17">
        <v>3</v>
      </c>
      <c r="Z558" s="17"/>
      <c r="AA558" s="17">
        <v>3</v>
      </c>
      <c r="AB558" s="17"/>
      <c r="AC558" s="17"/>
      <c r="AD558" s="17"/>
      <c r="AE558" s="17"/>
      <c r="AF558" s="17"/>
      <c r="AG558" s="17">
        <v>-3</v>
      </c>
      <c r="AH558" s="17"/>
      <c r="AI558" s="17">
        <f>SUM(Table1[[#This Row],[121]:[130]])</f>
        <v>3</v>
      </c>
      <c r="AJ558" s="17"/>
      <c r="AK558" s="17"/>
      <c r="AL558" s="17">
        <v>-3</v>
      </c>
      <c r="AM558" s="17">
        <f>SUM(Table1[[#This Row],[211]:[213]])</f>
        <v>-3</v>
      </c>
      <c r="AN558" s="17"/>
      <c r="AO558" s="17"/>
      <c r="AP558" s="17"/>
      <c r="AQ558" s="17"/>
      <c r="AR558" s="19">
        <v>0</v>
      </c>
      <c r="AS558" s="27">
        <f>SUM(Table1[[#This Row],[221]:[225]])</f>
        <v>0</v>
      </c>
    </row>
    <row r="559" spans="1:45" x14ac:dyDescent="0.25">
      <c r="A559" s="2">
        <v>517</v>
      </c>
      <c r="B559" s="36" t="s">
        <v>647</v>
      </c>
      <c r="C559" s="17">
        <f t="shared" si="8"/>
        <v>0</v>
      </c>
      <c r="D559" s="17">
        <v>517</v>
      </c>
      <c r="E559" s="17"/>
      <c r="F559" s="33"/>
      <c r="G559" s="31">
        <v>22.171083818300001</v>
      </c>
      <c r="H559" s="31">
        <v>24.838647044199998</v>
      </c>
      <c r="I559" s="31">
        <v>23.115624175000001</v>
      </c>
      <c r="J559" s="18">
        <v>0.16910181790000001</v>
      </c>
      <c r="K559" s="18">
        <v>-0.104018573</v>
      </c>
      <c r="L559" s="17">
        <v>1116</v>
      </c>
      <c r="M559" s="17">
        <v>4</v>
      </c>
      <c r="N559" s="17">
        <v>0</v>
      </c>
      <c r="O559" s="17" t="s">
        <v>71</v>
      </c>
      <c r="P559" s="17" t="s">
        <v>71</v>
      </c>
      <c r="Q559" s="17" t="s">
        <v>71</v>
      </c>
      <c r="R559" s="17" t="s">
        <v>71</v>
      </c>
      <c r="S559" s="17"/>
      <c r="T559" s="17"/>
      <c r="U559" s="17"/>
      <c r="V559" s="17"/>
      <c r="W559" s="17">
        <v>0</v>
      </c>
      <c r="X559" s="17">
        <f>SUM(Table1[[#This Row],[111]:[115]])</f>
        <v>0</v>
      </c>
      <c r="Y559" s="17">
        <v>3</v>
      </c>
      <c r="Z559" s="17"/>
      <c r="AA559" s="17">
        <v>3</v>
      </c>
      <c r="AB559" s="17"/>
      <c r="AC559" s="17"/>
      <c r="AD559" s="17"/>
      <c r="AE559" s="17"/>
      <c r="AF559" s="17"/>
      <c r="AG559" s="17">
        <v>-3</v>
      </c>
      <c r="AH559" s="17"/>
      <c r="AI559" s="17">
        <f>SUM(Table1[[#This Row],[121]:[130]])</f>
        <v>3</v>
      </c>
      <c r="AJ559" s="17"/>
      <c r="AK559" s="17"/>
      <c r="AL559" s="17">
        <v>-3</v>
      </c>
      <c r="AM559" s="17">
        <f>SUM(Table1[[#This Row],[211]:[213]])</f>
        <v>-3</v>
      </c>
      <c r="AN559" s="17"/>
      <c r="AO559" s="17"/>
      <c r="AP559" s="17"/>
      <c r="AQ559" s="17"/>
      <c r="AR559" s="19">
        <v>0</v>
      </c>
      <c r="AS559" s="27">
        <f>SUM(Table1[[#This Row],[221]:[225]])</f>
        <v>0</v>
      </c>
    </row>
    <row r="560" spans="1:45" x14ac:dyDescent="0.25">
      <c r="A560" s="2">
        <v>518</v>
      </c>
      <c r="B560" s="36" t="s">
        <v>390</v>
      </c>
      <c r="C560" s="17">
        <f t="shared" si="8"/>
        <v>0</v>
      </c>
      <c r="D560" s="17">
        <v>518</v>
      </c>
      <c r="E560" s="17"/>
      <c r="F560" s="33"/>
      <c r="G560" s="31">
        <v>214.94322017050001</v>
      </c>
      <c r="H560" s="31">
        <v>56.511219496300001</v>
      </c>
      <c r="I560" s="31">
        <v>41.6074114635</v>
      </c>
      <c r="J560" s="18">
        <v>-2.0968986158999998</v>
      </c>
      <c r="K560" s="18">
        <v>-0.3142763643</v>
      </c>
      <c r="L560" s="17">
        <v>59</v>
      </c>
      <c r="M560" s="17">
        <v>1</v>
      </c>
      <c r="N560" s="17">
        <v>2</v>
      </c>
      <c r="O560" s="17" t="s">
        <v>70</v>
      </c>
      <c r="P560" s="17" t="s">
        <v>71</v>
      </c>
      <c r="Q560" s="17" t="s">
        <v>71</v>
      </c>
      <c r="R560" s="17" t="s">
        <v>71</v>
      </c>
      <c r="S560" s="17">
        <v>3</v>
      </c>
      <c r="T560" s="17"/>
      <c r="U560" s="17"/>
      <c r="V560" s="17"/>
      <c r="W560" s="17"/>
      <c r="X560" s="17">
        <f>SUM(Table1[[#This Row],[111]:[115]])</f>
        <v>3</v>
      </c>
      <c r="Y560" s="17">
        <v>3</v>
      </c>
      <c r="Z560" s="17"/>
      <c r="AA560" s="17"/>
      <c r="AB560" s="17">
        <v>0</v>
      </c>
      <c r="AC560" s="17"/>
      <c r="AD560" s="17"/>
      <c r="AE560" s="17"/>
      <c r="AF560" s="17"/>
      <c r="AG560" s="17">
        <v>-3</v>
      </c>
      <c r="AH560" s="17"/>
      <c r="AI560" s="17">
        <f>SUM(Table1[[#This Row],[121]:[130]])</f>
        <v>0</v>
      </c>
      <c r="AJ560" s="17"/>
      <c r="AK560" s="17"/>
      <c r="AL560" s="17">
        <v>-3</v>
      </c>
      <c r="AM560" s="17">
        <f>SUM(Table1[[#This Row],[211]:[213]])</f>
        <v>-3</v>
      </c>
      <c r="AN560" s="17"/>
      <c r="AO560" s="17"/>
      <c r="AP560" s="17"/>
      <c r="AQ560" s="17"/>
      <c r="AR560" s="19">
        <v>0</v>
      </c>
      <c r="AS560" s="27">
        <f>SUM(Table1[[#This Row],[221]:[225]])</f>
        <v>0</v>
      </c>
    </row>
    <row r="561" spans="1:45" x14ac:dyDescent="0.25">
      <c r="A561" s="2">
        <v>519</v>
      </c>
      <c r="B561" s="36" t="s">
        <v>299</v>
      </c>
      <c r="C561" s="17">
        <f t="shared" si="8"/>
        <v>0</v>
      </c>
      <c r="D561" s="17">
        <v>519</v>
      </c>
      <c r="E561" s="17"/>
      <c r="F561" s="33"/>
      <c r="G561" s="31">
        <v>126.0621915358</v>
      </c>
      <c r="H561" s="31">
        <v>73.410123903300004</v>
      </c>
      <c r="I561" s="31">
        <v>81.980889005999998</v>
      </c>
      <c r="J561" s="18">
        <v>-0.7837451634</v>
      </c>
      <c r="K561" s="18">
        <v>0.1805554301</v>
      </c>
      <c r="L561" s="17">
        <v>86</v>
      </c>
      <c r="M561" s="17">
        <v>0</v>
      </c>
      <c r="N561" s="17">
        <v>0</v>
      </c>
      <c r="O561" s="17" t="s">
        <v>70</v>
      </c>
      <c r="P561" s="17" t="s">
        <v>71</v>
      </c>
      <c r="Q561" s="17" t="s">
        <v>71</v>
      </c>
      <c r="R561" s="17" t="s">
        <v>71</v>
      </c>
      <c r="S561" s="17">
        <v>3</v>
      </c>
      <c r="T561" s="17"/>
      <c r="U561" s="17"/>
      <c r="V561" s="17"/>
      <c r="W561" s="17"/>
      <c r="X561" s="17">
        <f>SUM(Table1[[#This Row],[111]:[115]])</f>
        <v>3</v>
      </c>
      <c r="Y561" s="17">
        <v>3</v>
      </c>
      <c r="Z561" s="17"/>
      <c r="AA561" s="17"/>
      <c r="AB561" s="17"/>
      <c r="AC561" s="17">
        <v>-3</v>
      </c>
      <c r="AD561" s="17"/>
      <c r="AE561" s="17"/>
      <c r="AF561" s="17"/>
      <c r="AG561" s="17"/>
      <c r="AH561" s="17">
        <v>0</v>
      </c>
      <c r="AI561" s="17">
        <f>SUM(Table1[[#This Row],[121]:[130]])</f>
        <v>0</v>
      </c>
      <c r="AJ561" s="17"/>
      <c r="AK561" s="17"/>
      <c r="AL561" s="17">
        <v>-3</v>
      </c>
      <c r="AM561" s="17">
        <f>SUM(Table1[[#This Row],[211]:[213]])</f>
        <v>-3</v>
      </c>
      <c r="AN561" s="17"/>
      <c r="AO561" s="17"/>
      <c r="AP561" s="17"/>
      <c r="AQ561" s="17"/>
      <c r="AR561" s="19">
        <v>0</v>
      </c>
      <c r="AS561" s="27">
        <f>SUM(Table1[[#This Row],[221]:[225]])</f>
        <v>0</v>
      </c>
    </row>
    <row r="562" spans="1:45" x14ac:dyDescent="0.25">
      <c r="A562" s="2">
        <v>520</v>
      </c>
      <c r="B562" s="36" t="s">
        <v>395</v>
      </c>
      <c r="C562" s="17">
        <f t="shared" si="8"/>
        <v>0</v>
      </c>
      <c r="D562" s="17">
        <v>520</v>
      </c>
      <c r="E562" s="17"/>
      <c r="F562" s="33"/>
      <c r="G562" s="31">
        <v>49.295116008900003</v>
      </c>
      <c r="H562" s="31">
        <v>57.765488978299999</v>
      </c>
      <c r="I562" s="31">
        <v>56.993076285299999</v>
      </c>
      <c r="J562" s="18">
        <v>0.1616093582</v>
      </c>
      <c r="K562" s="18">
        <v>2.1086849500000001E-2</v>
      </c>
      <c r="L562" s="17">
        <v>305</v>
      </c>
      <c r="M562" s="17">
        <v>7</v>
      </c>
      <c r="N562" s="17">
        <v>9</v>
      </c>
      <c r="O562" s="17" t="s">
        <v>70</v>
      </c>
      <c r="P562" s="17" t="s">
        <v>71</v>
      </c>
      <c r="Q562" s="17" t="s">
        <v>71</v>
      </c>
      <c r="R562" s="17" t="s">
        <v>71</v>
      </c>
      <c r="S562" s="17">
        <v>3</v>
      </c>
      <c r="T562" s="17"/>
      <c r="U562" s="17"/>
      <c r="V562" s="17"/>
      <c r="W562" s="17"/>
      <c r="X562" s="17">
        <f>SUM(Table1[[#This Row],[111]:[115]])</f>
        <v>3</v>
      </c>
      <c r="Y562" s="17"/>
      <c r="Z562" s="17">
        <v>0</v>
      </c>
      <c r="AA562" s="17">
        <v>3</v>
      </c>
      <c r="AB562" s="17"/>
      <c r="AC562" s="17"/>
      <c r="AD562" s="17"/>
      <c r="AE562" s="17"/>
      <c r="AF562" s="17"/>
      <c r="AG562" s="17">
        <v>-3</v>
      </c>
      <c r="AH562" s="17"/>
      <c r="AI562" s="17">
        <f>SUM(Table1[[#This Row],[121]:[130]])</f>
        <v>0</v>
      </c>
      <c r="AJ562" s="17"/>
      <c r="AK562" s="17"/>
      <c r="AL562" s="17">
        <v>-3</v>
      </c>
      <c r="AM562" s="17">
        <f>SUM(Table1[[#This Row],[211]:[213]])</f>
        <v>-3</v>
      </c>
      <c r="AN562" s="17"/>
      <c r="AO562" s="17"/>
      <c r="AP562" s="17"/>
      <c r="AQ562" s="17"/>
      <c r="AR562" s="19">
        <v>0</v>
      </c>
      <c r="AS562" s="27">
        <f>SUM(Table1[[#This Row],[221]:[225]])</f>
        <v>0</v>
      </c>
    </row>
    <row r="563" spans="1:45" x14ac:dyDescent="0.25">
      <c r="A563" s="2">
        <v>521</v>
      </c>
      <c r="B563" s="36" t="s">
        <v>394</v>
      </c>
      <c r="C563" s="17">
        <f t="shared" si="8"/>
        <v>0</v>
      </c>
      <c r="D563" s="17">
        <v>521</v>
      </c>
      <c r="E563" s="17"/>
      <c r="F563" s="33"/>
      <c r="G563" s="31">
        <v>25.906109679</v>
      </c>
      <c r="H563" s="31">
        <v>27.126457938400002</v>
      </c>
      <c r="I563" s="31">
        <v>24.269501294099999</v>
      </c>
      <c r="J563" s="18">
        <v>2.2561625599999999E-2</v>
      </c>
      <c r="K563" s="18">
        <v>-0.10820438910000001</v>
      </c>
      <c r="L563" s="17">
        <v>305</v>
      </c>
      <c r="M563" s="17">
        <v>6</v>
      </c>
      <c r="N563" s="17">
        <v>1</v>
      </c>
      <c r="O563" s="17" t="s">
        <v>70</v>
      </c>
      <c r="P563" s="17" t="s">
        <v>71</v>
      </c>
      <c r="Q563" s="17" t="s">
        <v>71</v>
      </c>
      <c r="R563" s="17" t="s">
        <v>71</v>
      </c>
      <c r="S563" s="17">
        <v>3</v>
      </c>
      <c r="T563" s="17"/>
      <c r="U563" s="17"/>
      <c r="V563" s="17"/>
      <c r="W563" s="17"/>
      <c r="X563" s="17">
        <f>SUM(Table1[[#This Row],[111]:[115]])</f>
        <v>3</v>
      </c>
      <c r="Y563" s="17"/>
      <c r="Z563" s="17">
        <v>0</v>
      </c>
      <c r="AA563" s="17">
        <v>3</v>
      </c>
      <c r="AB563" s="17"/>
      <c r="AC563" s="17"/>
      <c r="AD563" s="17"/>
      <c r="AE563" s="17"/>
      <c r="AF563" s="17"/>
      <c r="AG563" s="17">
        <v>-3</v>
      </c>
      <c r="AH563" s="17"/>
      <c r="AI563" s="17">
        <f>SUM(Table1[[#This Row],[121]:[130]])</f>
        <v>0</v>
      </c>
      <c r="AJ563" s="17"/>
      <c r="AK563" s="17"/>
      <c r="AL563" s="17">
        <v>-3</v>
      </c>
      <c r="AM563" s="17">
        <f>SUM(Table1[[#This Row],[211]:[213]])</f>
        <v>-3</v>
      </c>
      <c r="AN563" s="17"/>
      <c r="AO563" s="17"/>
      <c r="AP563" s="17"/>
      <c r="AQ563" s="17"/>
      <c r="AR563" s="19">
        <v>0</v>
      </c>
      <c r="AS563" s="27">
        <f>SUM(Table1[[#This Row],[221]:[225]])</f>
        <v>0</v>
      </c>
    </row>
    <row r="564" spans="1:45" x14ac:dyDescent="0.25">
      <c r="A564" s="2">
        <v>522</v>
      </c>
      <c r="B564" s="36" t="s">
        <v>399</v>
      </c>
      <c r="C564" s="17">
        <f t="shared" si="8"/>
        <v>0</v>
      </c>
      <c r="D564" s="17">
        <v>522</v>
      </c>
      <c r="E564" s="17"/>
      <c r="F564" s="33"/>
      <c r="G564" s="31">
        <v>65.629878414100006</v>
      </c>
      <c r="H564" s="31">
        <v>60.833115166799999</v>
      </c>
      <c r="I564" s="31">
        <v>63.079873202100003</v>
      </c>
      <c r="J564" s="18">
        <v>-0.13550645780000001</v>
      </c>
      <c r="K564" s="18">
        <v>0.10164334179999999</v>
      </c>
      <c r="L564" s="17">
        <v>318</v>
      </c>
      <c r="M564" s="17">
        <v>9</v>
      </c>
      <c r="N564" s="17">
        <v>9</v>
      </c>
      <c r="O564" s="17" t="s">
        <v>70</v>
      </c>
      <c r="P564" s="17" t="s">
        <v>71</v>
      </c>
      <c r="Q564" s="17" t="s">
        <v>71</v>
      </c>
      <c r="R564" s="17" t="s">
        <v>71</v>
      </c>
      <c r="S564" s="17">
        <v>3</v>
      </c>
      <c r="T564" s="17"/>
      <c r="U564" s="17"/>
      <c r="V564" s="17"/>
      <c r="W564" s="17"/>
      <c r="X564" s="17">
        <f>SUM(Table1[[#This Row],[111]:[115]])</f>
        <v>3</v>
      </c>
      <c r="Y564" s="17"/>
      <c r="Z564" s="17">
        <v>0</v>
      </c>
      <c r="AA564" s="17">
        <v>3</v>
      </c>
      <c r="AB564" s="17"/>
      <c r="AC564" s="17"/>
      <c r="AD564" s="17"/>
      <c r="AE564" s="17"/>
      <c r="AF564" s="17"/>
      <c r="AG564" s="17">
        <v>-3</v>
      </c>
      <c r="AH564" s="17"/>
      <c r="AI564" s="17">
        <f>SUM(Table1[[#This Row],[121]:[130]])</f>
        <v>0</v>
      </c>
      <c r="AJ564" s="17"/>
      <c r="AK564" s="17"/>
      <c r="AL564" s="17">
        <v>-3</v>
      </c>
      <c r="AM564" s="17">
        <f>SUM(Table1[[#This Row],[211]:[213]])</f>
        <v>-3</v>
      </c>
      <c r="AN564" s="17"/>
      <c r="AO564" s="17"/>
      <c r="AP564" s="17"/>
      <c r="AQ564" s="17"/>
      <c r="AR564" s="19">
        <v>0</v>
      </c>
      <c r="AS564" s="27">
        <f>SUM(Table1[[#This Row],[221]:[225]])</f>
        <v>0</v>
      </c>
    </row>
    <row r="565" spans="1:45" x14ac:dyDescent="0.25">
      <c r="A565" s="2">
        <v>523</v>
      </c>
      <c r="B565" s="36" t="s">
        <v>481</v>
      </c>
      <c r="C565" s="17">
        <f t="shared" si="8"/>
        <v>0</v>
      </c>
      <c r="D565" s="17">
        <v>523</v>
      </c>
      <c r="E565" s="17"/>
      <c r="F565" s="33"/>
      <c r="G565" s="31">
        <v>599.48593102270002</v>
      </c>
      <c r="H565" s="31">
        <v>566.23370149109996</v>
      </c>
      <c r="I565" s="31">
        <v>468.65263331490002</v>
      </c>
      <c r="J565" s="18">
        <v>-7.6367463699999999E-2</v>
      </c>
      <c r="K565" s="18">
        <v>-0.27167190940000002</v>
      </c>
      <c r="L565" s="17">
        <v>69</v>
      </c>
      <c r="M565" s="17">
        <v>1</v>
      </c>
      <c r="N565" s="17">
        <v>23</v>
      </c>
      <c r="O565" s="17" t="s">
        <v>71</v>
      </c>
      <c r="P565" s="17" t="s">
        <v>71</v>
      </c>
      <c r="Q565" s="17" t="s">
        <v>71</v>
      </c>
      <c r="R565" s="17" t="s">
        <v>71</v>
      </c>
      <c r="S565" s="17"/>
      <c r="T565" s="17"/>
      <c r="U565" s="17"/>
      <c r="V565" s="17"/>
      <c r="W565" s="17">
        <v>0</v>
      </c>
      <c r="X565" s="17">
        <f>SUM(Table1[[#This Row],[111]:[115]])</f>
        <v>0</v>
      </c>
      <c r="Y565" s="17">
        <v>3</v>
      </c>
      <c r="Z565" s="17"/>
      <c r="AA565" s="17"/>
      <c r="AB565" s="17">
        <v>0</v>
      </c>
      <c r="AC565" s="17"/>
      <c r="AD565" s="17"/>
      <c r="AE565" s="17"/>
      <c r="AF565" s="17"/>
      <c r="AG565" s="17">
        <v>-3</v>
      </c>
      <c r="AH565" s="17"/>
      <c r="AI565" s="17">
        <f>SUM(Table1[[#This Row],[121]:[130]])</f>
        <v>0</v>
      </c>
      <c r="AJ565" s="17"/>
      <c r="AK565" s="17">
        <v>0</v>
      </c>
      <c r="AL565" s="17"/>
      <c r="AM565" s="17">
        <f>SUM(Table1[[#This Row],[211]:[213]])</f>
        <v>0</v>
      </c>
      <c r="AN565" s="17"/>
      <c r="AO565" s="17"/>
      <c r="AP565" s="17"/>
      <c r="AQ565" s="17"/>
      <c r="AR565" s="19">
        <v>0</v>
      </c>
      <c r="AS565" s="27">
        <f>SUM(Table1[[#This Row],[221]:[225]])</f>
        <v>0</v>
      </c>
    </row>
    <row r="566" spans="1:45" x14ac:dyDescent="0.25">
      <c r="A566" s="2">
        <v>524</v>
      </c>
      <c r="B566" s="36" t="s">
        <v>434</v>
      </c>
      <c r="C566" s="17">
        <f t="shared" si="8"/>
        <v>0</v>
      </c>
      <c r="D566" s="17">
        <v>524</v>
      </c>
      <c r="E566" s="17"/>
      <c r="F566" s="33"/>
      <c r="G566" s="31">
        <v>228.96444062360001</v>
      </c>
      <c r="H566" s="31">
        <v>259.27741129129998</v>
      </c>
      <c r="I566" s="31">
        <v>325.71844892939998</v>
      </c>
      <c r="J566" s="18">
        <v>0.15070614530000001</v>
      </c>
      <c r="K566" s="18">
        <v>0.36217240909999998</v>
      </c>
      <c r="L566" s="17">
        <v>89</v>
      </c>
      <c r="M566" s="17">
        <v>1</v>
      </c>
      <c r="N566" s="17">
        <v>30</v>
      </c>
      <c r="O566" s="17" t="s">
        <v>71</v>
      </c>
      <c r="P566" s="17" t="s">
        <v>71</v>
      </c>
      <c r="Q566" s="17" t="s">
        <v>71</v>
      </c>
      <c r="R566" s="17" t="s">
        <v>71</v>
      </c>
      <c r="S566" s="17"/>
      <c r="T566" s="17"/>
      <c r="U566" s="17"/>
      <c r="V566" s="17"/>
      <c r="W566" s="17">
        <v>0</v>
      </c>
      <c r="X566" s="17">
        <f>SUM(Table1[[#This Row],[111]:[115]])</f>
        <v>0</v>
      </c>
      <c r="Y566" s="17"/>
      <c r="Z566" s="17">
        <v>0</v>
      </c>
      <c r="AA566" s="17"/>
      <c r="AB566" s="17">
        <v>0</v>
      </c>
      <c r="AC566" s="17"/>
      <c r="AD566" s="17"/>
      <c r="AE566" s="17"/>
      <c r="AF566" s="17"/>
      <c r="AG566" s="17"/>
      <c r="AH566" s="17">
        <v>0</v>
      </c>
      <c r="AI566" s="17">
        <f>SUM(Table1[[#This Row],[121]:[130]])</f>
        <v>0</v>
      </c>
      <c r="AJ566" s="17"/>
      <c r="AK566" s="17">
        <v>0</v>
      </c>
      <c r="AL566" s="17"/>
      <c r="AM566" s="17">
        <f>SUM(Table1[[#This Row],[211]:[213]])</f>
        <v>0</v>
      </c>
      <c r="AN566" s="17"/>
      <c r="AO566" s="17"/>
      <c r="AP566" s="17"/>
      <c r="AQ566" s="17"/>
      <c r="AR566" s="19">
        <v>0</v>
      </c>
      <c r="AS566" s="27">
        <f>SUM(Table1[[#This Row],[221]:[225]])</f>
        <v>0</v>
      </c>
    </row>
    <row r="567" spans="1:45" x14ac:dyDescent="0.25">
      <c r="A567" s="2">
        <v>525</v>
      </c>
      <c r="B567" s="36" t="s">
        <v>451</v>
      </c>
      <c r="C567" s="17">
        <f t="shared" si="8"/>
        <v>0</v>
      </c>
      <c r="D567" s="17">
        <v>525</v>
      </c>
      <c r="E567" s="17"/>
      <c r="F567" s="33"/>
      <c r="G567" s="31">
        <v>310.17039907269998</v>
      </c>
      <c r="H567" s="31">
        <v>272.19907712989999</v>
      </c>
      <c r="I567" s="31">
        <v>261.78564642399999</v>
      </c>
      <c r="J567" s="18">
        <v>-0.20604452649999999</v>
      </c>
      <c r="K567" s="18">
        <v>-3.11730611E-2</v>
      </c>
      <c r="L567" s="17">
        <v>177</v>
      </c>
      <c r="M567" s="17">
        <v>0</v>
      </c>
      <c r="N567" s="17">
        <v>0</v>
      </c>
      <c r="O567" s="17" t="s">
        <v>71</v>
      </c>
      <c r="P567" s="17" t="s">
        <v>71</v>
      </c>
      <c r="Q567" s="17" t="s">
        <v>71</v>
      </c>
      <c r="R567" s="17" t="s">
        <v>71</v>
      </c>
      <c r="S567" s="17"/>
      <c r="T567" s="17"/>
      <c r="U567" s="17"/>
      <c r="V567" s="17"/>
      <c r="W567" s="17">
        <v>0</v>
      </c>
      <c r="X567" s="17">
        <f>SUM(Table1[[#This Row],[111]:[115]])</f>
        <v>0</v>
      </c>
      <c r="Y567" s="17">
        <v>3</v>
      </c>
      <c r="Z567" s="17"/>
      <c r="AA567" s="17"/>
      <c r="AB567" s="17"/>
      <c r="AC567" s="17">
        <v>-3</v>
      </c>
      <c r="AD567" s="17"/>
      <c r="AE567" s="17"/>
      <c r="AF567" s="17"/>
      <c r="AG567" s="17"/>
      <c r="AH567" s="17">
        <v>0</v>
      </c>
      <c r="AI567" s="17">
        <f>SUM(Table1[[#This Row],[121]:[130]])</f>
        <v>0</v>
      </c>
      <c r="AJ567" s="17"/>
      <c r="AK567" s="17">
        <v>0</v>
      </c>
      <c r="AL567" s="17"/>
      <c r="AM567" s="17">
        <f>SUM(Table1[[#This Row],[211]:[213]])</f>
        <v>0</v>
      </c>
      <c r="AN567" s="17"/>
      <c r="AO567" s="17"/>
      <c r="AP567" s="17"/>
      <c r="AQ567" s="17"/>
      <c r="AR567" s="19">
        <v>0</v>
      </c>
      <c r="AS567" s="27">
        <f>SUM(Table1[[#This Row],[221]:[225]])</f>
        <v>0</v>
      </c>
    </row>
    <row r="568" spans="1:45" x14ac:dyDescent="0.25">
      <c r="A568" s="2">
        <v>526</v>
      </c>
      <c r="B568" s="36" t="s">
        <v>291</v>
      </c>
      <c r="C568" s="17">
        <f t="shared" si="8"/>
        <v>0</v>
      </c>
      <c r="D568" s="17">
        <v>526</v>
      </c>
      <c r="E568" s="17"/>
      <c r="F568" s="33"/>
      <c r="G568" s="31">
        <v>1815.6143220317001</v>
      </c>
      <c r="H568" s="31">
        <v>1732.5153856671</v>
      </c>
      <c r="I568" s="31">
        <v>1488.9962168254001</v>
      </c>
      <c r="J568" s="18">
        <v>-6.2751918500000003E-2</v>
      </c>
      <c r="K568" s="18">
        <v>-0.2190711353</v>
      </c>
      <c r="L568" s="17">
        <v>70</v>
      </c>
      <c r="M568" s="17">
        <v>1</v>
      </c>
      <c r="N568" s="17">
        <v>4</v>
      </c>
      <c r="O568" s="17" t="s">
        <v>71</v>
      </c>
      <c r="P568" s="17" t="s">
        <v>71</v>
      </c>
      <c r="Q568" s="17" t="s">
        <v>71</v>
      </c>
      <c r="R568" s="17" t="s">
        <v>71</v>
      </c>
      <c r="S568" s="17"/>
      <c r="T568" s="17"/>
      <c r="U568" s="17"/>
      <c r="V568" s="17"/>
      <c r="W568" s="17">
        <v>0</v>
      </c>
      <c r="X568" s="17">
        <f>SUM(Table1[[#This Row],[111]:[115]])</f>
        <v>0</v>
      </c>
      <c r="Y568" s="17"/>
      <c r="Z568" s="17">
        <v>0</v>
      </c>
      <c r="AA568" s="17"/>
      <c r="AB568" s="17">
        <v>0</v>
      </c>
      <c r="AC568" s="17"/>
      <c r="AD568" s="17"/>
      <c r="AE568" s="17"/>
      <c r="AF568" s="17"/>
      <c r="AG568" s="17">
        <v>-3</v>
      </c>
      <c r="AH568" s="17"/>
      <c r="AI568" s="17">
        <f>SUM(Table1[[#This Row],[121]:[130]])</f>
        <v>-3</v>
      </c>
      <c r="AJ568" s="17">
        <v>3</v>
      </c>
      <c r="AK568" s="17"/>
      <c r="AL568" s="17"/>
      <c r="AM568" s="17">
        <f>SUM(Table1[[#This Row],[211]:[213]])</f>
        <v>3</v>
      </c>
      <c r="AN568" s="17"/>
      <c r="AO568" s="17"/>
      <c r="AP568" s="17"/>
      <c r="AQ568" s="17"/>
      <c r="AR568" s="19">
        <v>0</v>
      </c>
      <c r="AS568" s="27">
        <f>SUM(Table1[[#This Row],[221]:[225]])</f>
        <v>0</v>
      </c>
    </row>
    <row r="569" spans="1:45" x14ac:dyDescent="0.25">
      <c r="A569" s="2">
        <v>527</v>
      </c>
      <c r="B569" s="36" t="s">
        <v>478</v>
      </c>
      <c r="C569" s="17">
        <f t="shared" si="8"/>
        <v>-1</v>
      </c>
      <c r="D569" s="17">
        <v>527</v>
      </c>
      <c r="E569" s="17"/>
      <c r="F569" s="33"/>
      <c r="G569" s="31">
        <v>67.457215902000002</v>
      </c>
      <c r="H569" s="31">
        <v>73.260177985699997</v>
      </c>
      <c r="I569" s="31">
        <v>359.8908047164</v>
      </c>
      <c r="J569" s="18">
        <v>5.3479892299999998E-2</v>
      </c>
      <c r="K569" s="18">
        <v>2.3295848289999999</v>
      </c>
      <c r="L569" s="17">
        <v>59</v>
      </c>
      <c r="M569" s="17">
        <v>1</v>
      </c>
      <c r="N569" s="17">
        <v>2</v>
      </c>
      <c r="O569" s="17" t="s">
        <v>71</v>
      </c>
      <c r="P569" s="17" t="s">
        <v>71</v>
      </c>
      <c r="Q569" s="17" t="s">
        <v>71</v>
      </c>
      <c r="R569" s="17" t="s">
        <v>71</v>
      </c>
      <c r="S569" s="17"/>
      <c r="T569" s="17"/>
      <c r="U569" s="17"/>
      <c r="V569" s="17"/>
      <c r="W569" s="17">
        <v>0</v>
      </c>
      <c r="X569" s="17">
        <f>SUM(Table1[[#This Row],[111]:[115]])</f>
        <v>0</v>
      </c>
      <c r="Y569" s="17">
        <v>3</v>
      </c>
      <c r="Z569" s="17"/>
      <c r="AA569" s="17"/>
      <c r="AB569" s="17">
        <v>0</v>
      </c>
      <c r="AC569" s="17"/>
      <c r="AD569" s="17"/>
      <c r="AE569" s="17"/>
      <c r="AF569" s="17"/>
      <c r="AG569" s="17">
        <v>-3</v>
      </c>
      <c r="AH569" s="17"/>
      <c r="AI569" s="17">
        <f>SUM(Table1[[#This Row],[121]:[130]])</f>
        <v>0</v>
      </c>
      <c r="AJ569" s="17"/>
      <c r="AK569" s="17"/>
      <c r="AL569" s="17">
        <v>-3</v>
      </c>
      <c r="AM569" s="17">
        <f>SUM(Table1[[#This Row],[211]:[213]])</f>
        <v>-3</v>
      </c>
      <c r="AN569" s="17"/>
      <c r="AO569" s="17"/>
      <c r="AP569" s="17">
        <v>2</v>
      </c>
      <c r="AQ569" s="17"/>
      <c r="AR569" s="19"/>
      <c r="AS569" s="27">
        <f>SUM(Table1[[#This Row],[221]:[225]])</f>
        <v>2</v>
      </c>
    </row>
    <row r="570" spans="1:45" x14ac:dyDescent="0.25">
      <c r="A570" s="2">
        <v>528</v>
      </c>
      <c r="B570" s="36" t="s">
        <v>378</v>
      </c>
      <c r="C570" s="17">
        <f t="shared" si="8"/>
        <v>-1</v>
      </c>
      <c r="D570" s="17">
        <v>528</v>
      </c>
      <c r="E570" s="17"/>
      <c r="F570" s="33"/>
      <c r="G570" s="31">
        <v>173.36914316049999</v>
      </c>
      <c r="H570" s="31">
        <v>33.9540787894</v>
      </c>
      <c r="I570" s="31">
        <v>935.28519381570004</v>
      </c>
      <c r="J570" s="18">
        <v>-2.3255233507000002</v>
      </c>
      <c r="K570" s="18">
        <v>4.7465637030999996</v>
      </c>
      <c r="L570" s="17">
        <v>86</v>
      </c>
      <c r="M570" s="17">
        <v>0</v>
      </c>
      <c r="N570" s="17">
        <v>25</v>
      </c>
      <c r="O570" s="17" t="s">
        <v>71</v>
      </c>
      <c r="P570" s="17" t="s">
        <v>71</v>
      </c>
      <c r="Q570" s="17" t="s">
        <v>71</v>
      </c>
      <c r="R570" s="17" t="s">
        <v>71</v>
      </c>
      <c r="S570" s="17"/>
      <c r="T570" s="17"/>
      <c r="U570" s="17"/>
      <c r="V570" s="17"/>
      <c r="W570" s="17">
        <v>0</v>
      </c>
      <c r="X570" s="17">
        <f>SUM(Table1[[#This Row],[111]:[115]])</f>
        <v>0</v>
      </c>
      <c r="Y570" s="17">
        <v>3</v>
      </c>
      <c r="Z570" s="17"/>
      <c r="AA570" s="17"/>
      <c r="AB570" s="17"/>
      <c r="AC570" s="17">
        <v>-3</v>
      </c>
      <c r="AD570" s="17"/>
      <c r="AE570" s="17"/>
      <c r="AF570" s="17"/>
      <c r="AG570" s="17"/>
      <c r="AH570" s="17">
        <v>0</v>
      </c>
      <c r="AI570" s="17">
        <f>SUM(Table1[[#This Row],[121]:[130]])</f>
        <v>0</v>
      </c>
      <c r="AJ570" s="17"/>
      <c r="AK570" s="17"/>
      <c r="AL570" s="17">
        <v>-3</v>
      </c>
      <c r="AM570" s="17">
        <f>SUM(Table1[[#This Row],[211]:[213]])</f>
        <v>-3</v>
      </c>
      <c r="AN570" s="17"/>
      <c r="AO570" s="17"/>
      <c r="AP570" s="17">
        <v>2</v>
      </c>
      <c r="AQ570" s="17"/>
      <c r="AR570" s="19"/>
      <c r="AS570" s="27">
        <f>SUM(Table1[[#This Row],[221]:[225]])</f>
        <v>2</v>
      </c>
    </row>
    <row r="571" spans="1:45" x14ac:dyDescent="0.25">
      <c r="A571" s="2">
        <v>529</v>
      </c>
      <c r="B571" s="36" t="s">
        <v>482</v>
      </c>
      <c r="C571" s="17">
        <f t="shared" si="8"/>
        <v>-1</v>
      </c>
      <c r="D571" s="17">
        <v>529</v>
      </c>
      <c r="E571" s="17"/>
      <c r="F571" s="33"/>
      <c r="G571" s="31">
        <v>1.8963679088000001</v>
      </c>
      <c r="H571" s="31">
        <v>1.4983334749999999</v>
      </c>
      <c r="I571" s="31">
        <v>2.6699594216999998</v>
      </c>
      <c r="J571" s="18">
        <v>-0.5726302674</v>
      </c>
      <c r="K571" s="18">
        <v>1.155303422</v>
      </c>
      <c r="L571" s="17">
        <v>302</v>
      </c>
      <c r="M571" s="17">
        <v>4</v>
      </c>
      <c r="N571" s="17">
        <v>1</v>
      </c>
      <c r="O571" s="17" t="s">
        <v>71</v>
      </c>
      <c r="P571" s="17" t="s">
        <v>71</v>
      </c>
      <c r="Q571" s="17" t="s">
        <v>71</v>
      </c>
      <c r="R571" s="17" t="s">
        <v>71</v>
      </c>
      <c r="S571" s="17"/>
      <c r="T571" s="17"/>
      <c r="U571" s="17"/>
      <c r="V571" s="17"/>
      <c r="W571" s="17">
        <v>0</v>
      </c>
      <c r="X571" s="17">
        <f>SUM(Table1[[#This Row],[111]:[115]])</f>
        <v>0</v>
      </c>
      <c r="Y571" s="17"/>
      <c r="Z571" s="17">
        <v>0</v>
      </c>
      <c r="AA571" s="17">
        <v>3</v>
      </c>
      <c r="AB571" s="17"/>
      <c r="AC571" s="17"/>
      <c r="AD571" s="17"/>
      <c r="AE571" s="17"/>
      <c r="AF571" s="17"/>
      <c r="AG571" s="17">
        <v>-3</v>
      </c>
      <c r="AH571" s="17"/>
      <c r="AI571" s="17">
        <f>SUM(Table1[[#This Row],[121]:[130]])</f>
        <v>0</v>
      </c>
      <c r="AJ571" s="17"/>
      <c r="AK571" s="17"/>
      <c r="AL571" s="17">
        <v>-3</v>
      </c>
      <c r="AM571" s="17">
        <f>SUM(Table1[[#This Row],[211]:[213]])</f>
        <v>-3</v>
      </c>
      <c r="AN571" s="17"/>
      <c r="AO571" s="17"/>
      <c r="AP571" s="17">
        <v>2</v>
      </c>
      <c r="AQ571" s="17"/>
      <c r="AR571" s="19"/>
      <c r="AS571" s="27">
        <f>SUM(Table1[[#This Row],[221]:[225]])</f>
        <v>2</v>
      </c>
    </row>
    <row r="572" spans="1:45" x14ac:dyDescent="0.25">
      <c r="A572" s="2">
        <v>530</v>
      </c>
      <c r="B572" s="36" t="s">
        <v>379</v>
      </c>
      <c r="C572" s="17">
        <f t="shared" si="8"/>
        <v>-1</v>
      </c>
      <c r="D572" s="17">
        <v>530</v>
      </c>
      <c r="E572" s="17"/>
      <c r="F572" s="33"/>
      <c r="G572" s="31">
        <v>109.2984409795</v>
      </c>
      <c r="H572" s="31">
        <v>113.611247089</v>
      </c>
      <c r="I572" s="31">
        <v>201.2928054203</v>
      </c>
      <c r="J572" s="18">
        <v>8.4252666200000007E-2</v>
      </c>
      <c r="K572" s="18">
        <v>0.76596916010000005</v>
      </c>
      <c r="L572" s="17">
        <v>98</v>
      </c>
      <c r="M572" s="17">
        <v>0</v>
      </c>
      <c r="N572" s="17">
        <v>61</v>
      </c>
      <c r="O572" s="17" t="s">
        <v>71</v>
      </c>
      <c r="P572" s="17" t="s">
        <v>70</v>
      </c>
      <c r="Q572" s="17" t="s">
        <v>71</v>
      </c>
      <c r="R572" s="17" t="s">
        <v>71</v>
      </c>
      <c r="S572" s="17"/>
      <c r="T572" s="17">
        <v>1</v>
      </c>
      <c r="U572" s="17"/>
      <c r="V572" s="17"/>
      <c r="W572" s="17"/>
      <c r="X572" s="17">
        <f>SUM(Table1[[#This Row],[111]:[115]])</f>
        <v>1</v>
      </c>
      <c r="Y572" s="17">
        <v>3</v>
      </c>
      <c r="Z572" s="17"/>
      <c r="AA572" s="17"/>
      <c r="AB572" s="17"/>
      <c r="AC572" s="17">
        <v>-3</v>
      </c>
      <c r="AD572" s="17"/>
      <c r="AE572" s="17"/>
      <c r="AF572" s="17"/>
      <c r="AG572" s="17"/>
      <c r="AH572" s="17">
        <v>0</v>
      </c>
      <c r="AI572" s="17">
        <f>SUM(Table1[[#This Row],[121]:[130]])</f>
        <v>0</v>
      </c>
      <c r="AJ572" s="17"/>
      <c r="AK572" s="17"/>
      <c r="AL572" s="17">
        <v>-3</v>
      </c>
      <c r="AM572" s="17">
        <f>SUM(Table1[[#This Row],[211]:[213]])</f>
        <v>-3</v>
      </c>
      <c r="AN572" s="17"/>
      <c r="AO572" s="17"/>
      <c r="AP572" s="17"/>
      <c r="AQ572" s="17">
        <v>1</v>
      </c>
      <c r="AR572" s="19"/>
      <c r="AS572" s="27">
        <f>SUM(Table1[[#This Row],[221]:[225]])</f>
        <v>1</v>
      </c>
    </row>
    <row r="573" spans="1:45" x14ac:dyDescent="0.25">
      <c r="A573" s="2">
        <v>531</v>
      </c>
      <c r="B573" s="36" t="s">
        <v>355</v>
      </c>
      <c r="C573" s="17">
        <f t="shared" si="8"/>
        <v>-1</v>
      </c>
      <c r="D573" s="17">
        <v>531</v>
      </c>
      <c r="E573" s="17"/>
      <c r="F573" s="33"/>
      <c r="G573" s="31">
        <v>78.463572970499996</v>
      </c>
      <c r="H573" s="31">
        <v>72.991376970900006</v>
      </c>
      <c r="I573" s="31">
        <v>50.541713852500003</v>
      </c>
      <c r="J573" s="18">
        <v>-9.2325809199999997E-2</v>
      </c>
      <c r="K573" s="18">
        <v>-0.52864384769999995</v>
      </c>
      <c r="L573" s="17">
        <v>103</v>
      </c>
      <c r="M573" s="17">
        <v>1</v>
      </c>
      <c r="N573" s="17">
        <v>4</v>
      </c>
      <c r="O573" s="17" t="s">
        <v>71</v>
      </c>
      <c r="P573" s="17" t="s">
        <v>70</v>
      </c>
      <c r="Q573" s="17" t="s">
        <v>71</v>
      </c>
      <c r="R573" s="17" t="s">
        <v>71</v>
      </c>
      <c r="S573" s="17"/>
      <c r="T573" s="17">
        <v>1</v>
      </c>
      <c r="U573" s="17"/>
      <c r="V573" s="17"/>
      <c r="W573" s="17"/>
      <c r="X573" s="17">
        <f>SUM(Table1[[#This Row],[111]:[115]])</f>
        <v>1</v>
      </c>
      <c r="Y573" s="17"/>
      <c r="Z573" s="17">
        <v>0</v>
      </c>
      <c r="AA573" s="17"/>
      <c r="AB573" s="17">
        <v>0</v>
      </c>
      <c r="AC573" s="17"/>
      <c r="AD573" s="17"/>
      <c r="AE573" s="17"/>
      <c r="AF573" s="17">
        <v>1</v>
      </c>
      <c r="AG573" s="17"/>
      <c r="AH573" s="17"/>
      <c r="AI573" s="17">
        <f>SUM(Table1[[#This Row],[121]:[130]])</f>
        <v>1</v>
      </c>
      <c r="AJ573" s="17"/>
      <c r="AK573" s="17"/>
      <c r="AL573" s="17">
        <v>-3</v>
      </c>
      <c r="AM573" s="17">
        <f>SUM(Table1[[#This Row],[211]:[213]])</f>
        <v>-3</v>
      </c>
      <c r="AN573" s="17"/>
      <c r="AO573" s="17"/>
      <c r="AP573" s="17"/>
      <c r="AQ573" s="17"/>
      <c r="AR573" s="19">
        <v>0</v>
      </c>
      <c r="AS573" s="27">
        <f>SUM(Table1[[#This Row],[221]:[225]])</f>
        <v>0</v>
      </c>
    </row>
    <row r="574" spans="1:45" x14ac:dyDescent="0.25">
      <c r="A574" s="2">
        <v>532</v>
      </c>
      <c r="B574" s="36" t="s">
        <v>325</v>
      </c>
      <c r="C574" s="17">
        <f t="shared" si="8"/>
        <v>-1</v>
      </c>
      <c r="D574" s="17">
        <v>532</v>
      </c>
      <c r="E574" s="17"/>
      <c r="F574" s="33"/>
      <c r="G574" s="31">
        <v>636.07613109450006</v>
      </c>
      <c r="H574" s="31">
        <v>553.07847406300004</v>
      </c>
      <c r="I574" s="31">
        <v>1038.1965224876001</v>
      </c>
      <c r="J574" s="18">
        <v>-0.1793657652</v>
      </c>
      <c r="K574" s="18">
        <v>0.88337781959999995</v>
      </c>
      <c r="L574" s="17">
        <v>51</v>
      </c>
      <c r="M574" s="17">
        <v>0</v>
      </c>
      <c r="N574" s="17">
        <v>0</v>
      </c>
      <c r="O574" s="17" t="s">
        <v>71</v>
      </c>
      <c r="P574" s="17" t="s">
        <v>70</v>
      </c>
      <c r="Q574" s="17" t="s">
        <v>71</v>
      </c>
      <c r="R574" s="17" t="s">
        <v>71</v>
      </c>
      <c r="S574" s="17"/>
      <c r="T574" s="17">
        <v>1</v>
      </c>
      <c r="U574" s="17"/>
      <c r="V574" s="17"/>
      <c r="W574" s="17"/>
      <c r="X574" s="17">
        <f>SUM(Table1[[#This Row],[111]:[115]])</f>
        <v>1</v>
      </c>
      <c r="Y574" s="17">
        <v>3</v>
      </c>
      <c r="Z574" s="17"/>
      <c r="AA574" s="17"/>
      <c r="AB574" s="17"/>
      <c r="AC574" s="17">
        <v>-3</v>
      </c>
      <c r="AD574" s="17"/>
      <c r="AE574" s="17"/>
      <c r="AF574" s="17"/>
      <c r="AG574" s="17">
        <v>-3</v>
      </c>
      <c r="AH574" s="17"/>
      <c r="AI574" s="17">
        <f>SUM(Table1[[#This Row],[121]:[130]])</f>
        <v>-3</v>
      </c>
      <c r="AJ574" s="17"/>
      <c r="AK574" s="17">
        <v>0</v>
      </c>
      <c r="AL574" s="17"/>
      <c r="AM574" s="17">
        <f>SUM(Table1[[#This Row],[211]:[213]])</f>
        <v>0</v>
      </c>
      <c r="AN574" s="17"/>
      <c r="AO574" s="17"/>
      <c r="AP574" s="17"/>
      <c r="AQ574" s="17">
        <v>1</v>
      </c>
      <c r="AR574" s="19"/>
      <c r="AS574" s="27">
        <f>SUM(Table1[[#This Row],[221]:[225]])</f>
        <v>1</v>
      </c>
    </row>
    <row r="575" spans="1:45" x14ac:dyDescent="0.25">
      <c r="A575" s="2">
        <v>533</v>
      </c>
      <c r="B575" s="36" t="s">
        <v>558</v>
      </c>
      <c r="C575" s="17">
        <f t="shared" si="8"/>
        <v>-2</v>
      </c>
      <c r="D575" s="17">
        <v>533</v>
      </c>
      <c r="E575" s="17"/>
      <c r="F575" s="33"/>
      <c r="G575" s="31">
        <v>73.946222204700007</v>
      </c>
      <c r="H575" s="31">
        <v>123.5017857095</v>
      </c>
      <c r="I575" s="31">
        <v>55.221427854399998</v>
      </c>
      <c r="J575" s="18">
        <v>0.65753340530000004</v>
      </c>
      <c r="K575" s="18">
        <v>-1.1271034269</v>
      </c>
      <c r="L575" s="17">
        <v>68</v>
      </c>
      <c r="M575" s="17">
        <v>1</v>
      </c>
      <c r="N575" s="17">
        <v>23</v>
      </c>
      <c r="O575" s="17" t="s">
        <v>71</v>
      </c>
      <c r="P575" s="17" t="s">
        <v>71</v>
      </c>
      <c r="Q575" s="17" t="s">
        <v>71</v>
      </c>
      <c r="R575" s="17" t="s">
        <v>71</v>
      </c>
      <c r="S575" s="17"/>
      <c r="T575" s="17"/>
      <c r="U575" s="17"/>
      <c r="V575" s="17"/>
      <c r="W575" s="17">
        <v>0</v>
      </c>
      <c r="X575" s="17">
        <f>SUM(Table1[[#This Row],[111]:[115]])</f>
        <v>0</v>
      </c>
      <c r="Y575" s="17">
        <v>3</v>
      </c>
      <c r="Z575" s="17"/>
      <c r="AA575" s="17"/>
      <c r="AB575" s="17">
        <v>0</v>
      </c>
      <c r="AC575" s="17"/>
      <c r="AD575" s="17"/>
      <c r="AE575" s="17"/>
      <c r="AF575" s="17"/>
      <c r="AG575" s="17">
        <v>-3</v>
      </c>
      <c r="AH575" s="17"/>
      <c r="AI575" s="17">
        <f>SUM(Table1[[#This Row],[121]:[130]])</f>
        <v>0</v>
      </c>
      <c r="AJ575" s="17"/>
      <c r="AK575" s="17"/>
      <c r="AL575" s="17">
        <v>-3</v>
      </c>
      <c r="AM575" s="17">
        <f>SUM(Table1[[#This Row],[211]:[213]])</f>
        <v>-3</v>
      </c>
      <c r="AN575" s="17"/>
      <c r="AO575" s="17">
        <v>1</v>
      </c>
      <c r="AP575" s="17"/>
      <c r="AQ575" s="17"/>
      <c r="AR575" s="19"/>
      <c r="AS575" s="27">
        <f>SUM(Table1[[#This Row],[221]:[225]])</f>
        <v>1</v>
      </c>
    </row>
    <row r="576" spans="1:45" x14ac:dyDescent="0.25">
      <c r="A576" s="2">
        <v>534</v>
      </c>
      <c r="B576" s="36" t="s">
        <v>439</v>
      </c>
      <c r="C576" s="17">
        <f t="shared" si="8"/>
        <v>-2</v>
      </c>
      <c r="D576" s="17">
        <v>534</v>
      </c>
      <c r="E576" s="17"/>
      <c r="F576" s="33"/>
      <c r="G576" s="31">
        <v>22.697223750500001</v>
      </c>
      <c r="H576" s="31">
        <v>10.938159127</v>
      </c>
      <c r="I576" s="31">
        <v>25.236643770400001</v>
      </c>
      <c r="J576" s="18">
        <v>-0.81073136069999996</v>
      </c>
      <c r="K576" s="18">
        <v>0.94201558200000002</v>
      </c>
      <c r="L576" s="17">
        <v>98</v>
      </c>
      <c r="M576" s="17">
        <v>0</v>
      </c>
      <c r="N576" s="17">
        <v>15</v>
      </c>
      <c r="O576" s="17" t="s">
        <v>71</v>
      </c>
      <c r="P576" s="17" t="s">
        <v>71</v>
      </c>
      <c r="Q576" s="17" t="s">
        <v>71</v>
      </c>
      <c r="R576" s="17" t="s">
        <v>71</v>
      </c>
      <c r="S576" s="17"/>
      <c r="T576" s="17"/>
      <c r="U576" s="17"/>
      <c r="V576" s="17"/>
      <c r="W576" s="17">
        <v>0</v>
      </c>
      <c r="X576" s="17">
        <f>SUM(Table1[[#This Row],[111]:[115]])</f>
        <v>0</v>
      </c>
      <c r="Y576" s="17">
        <v>3</v>
      </c>
      <c r="Z576" s="17"/>
      <c r="AA576" s="17"/>
      <c r="AB576" s="17"/>
      <c r="AC576" s="17">
        <v>-3</v>
      </c>
      <c r="AD576" s="17"/>
      <c r="AE576" s="17"/>
      <c r="AF576" s="17"/>
      <c r="AG576" s="17"/>
      <c r="AH576" s="17">
        <v>0</v>
      </c>
      <c r="AI576" s="17">
        <f>SUM(Table1[[#This Row],[121]:[130]])</f>
        <v>0</v>
      </c>
      <c r="AJ576" s="17"/>
      <c r="AK576" s="17"/>
      <c r="AL576" s="17">
        <v>-3</v>
      </c>
      <c r="AM576" s="17">
        <f>SUM(Table1[[#This Row],[211]:[213]])</f>
        <v>-3</v>
      </c>
      <c r="AN576" s="17"/>
      <c r="AO576" s="17"/>
      <c r="AP576" s="17"/>
      <c r="AQ576" s="17">
        <v>1</v>
      </c>
      <c r="AR576" s="19"/>
      <c r="AS576" s="27">
        <f>SUM(Table1[[#This Row],[221]:[225]])</f>
        <v>1</v>
      </c>
    </row>
    <row r="577" spans="1:45" x14ac:dyDescent="0.25">
      <c r="A577" s="2">
        <v>535</v>
      </c>
      <c r="B577" s="36" t="s">
        <v>445</v>
      </c>
      <c r="C577" s="17">
        <f t="shared" si="8"/>
        <v>-2</v>
      </c>
      <c r="D577" s="17">
        <v>535</v>
      </c>
      <c r="E577" s="17"/>
      <c r="F577" s="33"/>
      <c r="G577" s="31">
        <v>5.3714512394999998</v>
      </c>
      <c r="H577" s="31">
        <v>5.5036916690000002</v>
      </c>
      <c r="I577" s="31">
        <v>9.0641925402000005</v>
      </c>
      <c r="J577" s="18">
        <v>-5.1003591999999997E-3</v>
      </c>
      <c r="K577" s="18">
        <v>0.76893537290000002</v>
      </c>
      <c r="L577" s="17">
        <v>166</v>
      </c>
      <c r="M577" s="17">
        <v>0</v>
      </c>
      <c r="N577" s="17">
        <v>54</v>
      </c>
      <c r="O577" s="17" t="s">
        <v>71</v>
      </c>
      <c r="P577" s="17" t="s">
        <v>71</v>
      </c>
      <c r="Q577" s="17" t="s">
        <v>71</v>
      </c>
      <c r="R577" s="17" t="s">
        <v>71</v>
      </c>
      <c r="S577" s="17"/>
      <c r="T577" s="17"/>
      <c r="U577" s="17"/>
      <c r="V577" s="17"/>
      <c r="W577" s="17">
        <v>0</v>
      </c>
      <c r="X577" s="17">
        <f>SUM(Table1[[#This Row],[111]:[115]])</f>
        <v>0</v>
      </c>
      <c r="Y577" s="17">
        <v>3</v>
      </c>
      <c r="Z577" s="17"/>
      <c r="AA577" s="17"/>
      <c r="AB577" s="17"/>
      <c r="AC577" s="17">
        <v>-3</v>
      </c>
      <c r="AD577" s="17"/>
      <c r="AE577" s="17"/>
      <c r="AF577" s="17"/>
      <c r="AG577" s="17"/>
      <c r="AH577" s="17">
        <v>0</v>
      </c>
      <c r="AI577" s="17">
        <f>SUM(Table1[[#This Row],[121]:[130]])</f>
        <v>0</v>
      </c>
      <c r="AJ577" s="17"/>
      <c r="AK577" s="17"/>
      <c r="AL577" s="17">
        <v>-3</v>
      </c>
      <c r="AM577" s="17">
        <f>SUM(Table1[[#This Row],[211]:[213]])</f>
        <v>-3</v>
      </c>
      <c r="AN577" s="17"/>
      <c r="AO577" s="17"/>
      <c r="AP577" s="17"/>
      <c r="AQ577" s="17">
        <v>1</v>
      </c>
      <c r="AR577" s="19"/>
      <c r="AS577" s="27">
        <f>SUM(Table1[[#This Row],[221]:[225]])</f>
        <v>1</v>
      </c>
    </row>
    <row r="578" spans="1:45" x14ac:dyDescent="0.25">
      <c r="A578" s="2">
        <v>536</v>
      </c>
      <c r="B578" s="36" t="s">
        <v>469</v>
      </c>
      <c r="C578" s="17">
        <f t="shared" si="8"/>
        <v>-2</v>
      </c>
      <c r="D578" s="17">
        <v>536</v>
      </c>
      <c r="E578" s="17"/>
      <c r="F578" s="33"/>
      <c r="G578" s="31">
        <v>10.820835220899999</v>
      </c>
      <c r="H578" s="31">
        <v>6.0858791598000002</v>
      </c>
      <c r="I578" s="31">
        <v>10.318787139399999</v>
      </c>
      <c r="J578" s="18">
        <v>-0.85267388560000001</v>
      </c>
      <c r="K578" s="18">
        <v>0.76503150499999995</v>
      </c>
      <c r="L578" s="17">
        <v>249</v>
      </c>
      <c r="M578" s="17">
        <v>0</v>
      </c>
      <c r="N578" s="17">
        <v>54</v>
      </c>
      <c r="O578" s="17" t="s">
        <v>71</v>
      </c>
      <c r="P578" s="17" t="s">
        <v>71</v>
      </c>
      <c r="Q578" s="17" t="s">
        <v>71</v>
      </c>
      <c r="R578" s="17" t="s">
        <v>71</v>
      </c>
      <c r="S578" s="17"/>
      <c r="T578" s="17"/>
      <c r="U578" s="17"/>
      <c r="V578" s="17"/>
      <c r="W578" s="17">
        <v>0</v>
      </c>
      <c r="X578" s="17">
        <f>SUM(Table1[[#This Row],[111]:[115]])</f>
        <v>0</v>
      </c>
      <c r="Y578" s="17">
        <v>3</v>
      </c>
      <c r="Z578" s="17"/>
      <c r="AA578" s="17"/>
      <c r="AB578" s="17"/>
      <c r="AC578" s="17">
        <v>-3</v>
      </c>
      <c r="AD578" s="17"/>
      <c r="AE578" s="17"/>
      <c r="AF578" s="17"/>
      <c r="AG578" s="17"/>
      <c r="AH578" s="17">
        <v>0</v>
      </c>
      <c r="AI578" s="17">
        <f>SUM(Table1[[#This Row],[121]:[130]])</f>
        <v>0</v>
      </c>
      <c r="AJ578" s="17"/>
      <c r="AK578" s="17"/>
      <c r="AL578" s="17">
        <v>-3</v>
      </c>
      <c r="AM578" s="17">
        <f>SUM(Table1[[#This Row],[211]:[213]])</f>
        <v>-3</v>
      </c>
      <c r="AN578" s="17"/>
      <c r="AO578" s="17"/>
      <c r="AP578" s="17"/>
      <c r="AQ578" s="17">
        <v>1</v>
      </c>
      <c r="AR578" s="19"/>
      <c r="AS578" s="27">
        <f>SUM(Table1[[#This Row],[221]:[225]])</f>
        <v>1</v>
      </c>
    </row>
    <row r="579" spans="1:45" x14ac:dyDescent="0.25">
      <c r="A579" s="2">
        <v>537</v>
      </c>
      <c r="B579" s="36" t="s">
        <v>560</v>
      </c>
      <c r="C579" s="17">
        <f t="shared" si="8"/>
        <v>-2</v>
      </c>
      <c r="D579" s="17">
        <v>537</v>
      </c>
      <c r="E579" s="17"/>
      <c r="F579" s="33"/>
      <c r="G579" s="31">
        <v>8.0528245142999992</v>
      </c>
      <c r="H579" s="31">
        <v>5.1640949840000001</v>
      </c>
      <c r="I579" s="31">
        <v>7.3364811529000002</v>
      </c>
      <c r="J579" s="18">
        <v>-0.54636251889999998</v>
      </c>
      <c r="K579" s="18">
        <v>0.54524218219999998</v>
      </c>
      <c r="L579" s="17">
        <v>306</v>
      </c>
      <c r="M579" s="17">
        <v>7</v>
      </c>
      <c r="N579" s="17">
        <v>1</v>
      </c>
      <c r="O579" s="17" t="s">
        <v>71</v>
      </c>
      <c r="P579" s="17" t="s">
        <v>71</v>
      </c>
      <c r="Q579" s="17" t="s">
        <v>71</v>
      </c>
      <c r="R579" s="17" t="s">
        <v>71</v>
      </c>
      <c r="S579" s="17"/>
      <c r="T579" s="17"/>
      <c r="U579" s="17"/>
      <c r="V579" s="17"/>
      <c r="W579" s="17">
        <v>0</v>
      </c>
      <c r="X579" s="17">
        <f>SUM(Table1[[#This Row],[111]:[115]])</f>
        <v>0</v>
      </c>
      <c r="Y579" s="17"/>
      <c r="Z579" s="17">
        <v>0</v>
      </c>
      <c r="AA579" s="17">
        <v>3</v>
      </c>
      <c r="AB579" s="17"/>
      <c r="AC579" s="17"/>
      <c r="AD579" s="17"/>
      <c r="AE579" s="17"/>
      <c r="AF579" s="17"/>
      <c r="AG579" s="17">
        <v>-3</v>
      </c>
      <c r="AH579" s="17"/>
      <c r="AI579" s="17">
        <f>SUM(Table1[[#This Row],[121]:[130]])</f>
        <v>0</v>
      </c>
      <c r="AJ579" s="17"/>
      <c r="AK579" s="17"/>
      <c r="AL579" s="17">
        <v>-3</v>
      </c>
      <c r="AM579" s="17">
        <f>SUM(Table1[[#This Row],[211]:[213]])</f>
        <v>-3</v>
      </c>
      <c r="AN579" s="17"/>
      <c r="AO579" s="17"/>
      <c r="AP579" s="17"/>
      <c r="AQ579" s="17">
        <v>1</v>
      </c>
      <c r="AR579" s="19"/>
      <c r="AS579" s="27">
        <f>SUM(Table1[[#This Row],[221]:[225]])</f>
        <v>1</v>
      </c>
    </row>
    <row r="580" spans="1:45" x14ac:dyDescent="0.25">
      <c r="A580" s="2">
        <v>538</v>
      </c>
      <c r="B580" s="36" t="s">
        <v>570</v>
      </c>
      <c r="C580" s="17">
        <f t="shared" si="8"/>
        <v>-2</v>
      </c>
      <c r="D580" s="17">
        <v>538</v>
      </c>
      <c r="E580" s="17"/>
      <c r="F580" s="33"/>
      <c r="G580" s="31">
        <v>18.3563041924</v>
      </c>
      <c r="H580" s="31">
        <v>15.2308844524</v>
      </c>
      <c r="I580" s="31">
        <v>27.250187240100001</v>
      </c>
      <c r="J580" s="18">
        <v>-0.20129598330000001</v>
      </c>
      <c r="K580" s="18">
        <v>0.76576298359999995</v>
      </c>
      <c r="L580" s="17">
        <v>327</v>
      </c>
      <c r="M580" s="17">
        <v>11</v>
      </c>
      <c r="N580" s="17">
        <v>6</v>
      </c>
      <c r="O580" s="17" t="s">
        <v>71</v>
      </c>
      <c r="P580" s="17" t="s">
        <v>71</v>
      </c>
      <c r="Q580" s="17" t="s">
        <v>71</v>
      </c>
      <c r="R580" s="17" t="s">
        <v>71</v>
      </c>
      <c r="S580" s="17"/>
      <c r="T580" s="17"/>
      <c r="U580" s="17"/>
      <c r="V580" s="17"/>
      <c r="W580" s="17">
        <v>0</v>
      </c>
      <c r="X580" s="17">
        <f>SUM(Table1[[#This Row],[111]:[115]])</f>
        <v>0</v>
      </c>
      <c r="Y580" s="17"/>
      <c r="Z580" s="17">
        <v>0</v>
      </c>
      <c r="AA580" s="17">
        <v>3</v>
      </c>
      <c r="AB580" s="17"/>
      <c r="AC580" s="17"/>
      <c r="AD580" s="17"/>
      <c r="AE580" s="17"/>
      <c r="AF580" s="17"/>
      <c r="AG580" s="17">
        <v>-3</v>
      </c>
      <c r="AH580" s="17"/>
      <c r="AI580" s="17">
        <f>SUM(Table1[[#This Row],[121]:[130]])</f>
        <v>0</v>
      </c>
      <c r="AJ580" s="17"/>
      <c r="AK580" s="17"/>
      <c r="AL580" s="17">
        <v>-3</v>
      </c>
      <c r="AM580" s="17">
        <f>SUM(Table1[[#This Row],[211]:[213]])</f>
        <v>-3</v>
      </c>
      <c r="AN580" s="17"/>
      <c r="AO580" s="17"/>
      <c r="AP580" s="17"/>
      <c r="AQ580" s="17">
        <v>1</v>
      </c>
      <c r="AR580" s="19"/>
      <c r="AS580" s="27">
        <f>SUM(Table1[[#This Row],[221]:[225]])</f>
        <v>1</v>
      </c>
    </row>
    <row r="581" spans="1:45" x14ac:dyDescent="0.25">
      <c r="A581" s="2">
        <v>539</v>
      </c>
      <c r="B581" s="36" t="s">
        <v>575</v>
      </c>
      <c r="C581" s="17">
        <f t="shared" si="8"/>
        <v>-2</v>
      </c>
      <c r="D581" s="17">
        <v>539</v>
      </c>
      <c r="E581" s="17"/>
      <c r="F581" s="33"/>
      <c r="G581" s="31">
        <v>11.027749738900001</v>
      </c>
      <c r="H581" s="31">
        <v>10.257549168700001</v>
      </c>
      <c r="I581" s="31">
        <v>16.3108931334</v>
      </c>
      <c r="J581" s="18">
        <v>-0.2192945865</v>
      </c>
      <c r="K581" s="18">
        <v>0.70760160120000004</v>
      </c>
      <c r="L581" s="17">
        <v>335</v>
      </c>
      <c r="M581" s="17">
        <v>6</v>
      </c>
      <c r="N581" s="17">
        <v>20</v>
      </c>
      <c r="O581" s="17" t="s">
        <v>71</v>
      </c>
      <c r="P581" s="17" t="s">
        <v>71</v>
      </c>
      <c r="Q581" s="17" t="s">
        <v>71</v>
      </c>
      <c r="R581" s="17" t="s">
        <v>71</v>
      </c>
      <c r="S581" s="17"/>
      <c r="T581" s="17"/>
      <c r="U581" s="17"/>
      <c r="V581" s="17"/>
      <c r="W581" s="17">
        <v>0</v>
      </c>
      <c r="X581" s="17">
        <f>SUM(Table1[[#This Row],[111]:[115]])</f>
        <v>0</v>
      </c>
      <c r="Y581" s="17"/>
      <c r="Z581" s="17">
        <v>0</v>
      </c>
      <c r="AA581" s="17">
        <v>3</v>
      </c>
      <c r="AB581" s="17"/>
      <c r="AC581" s="17"/>
      <c r="AD581" s="17"/>
      <c r="AE581" s="17"/>
      <c r="AF581" s="17"/>
      <c r="AG581" s="17">
        <v>-3</v>
      </c>
      <c r="AH581" s="17"/>
      <c r="AI581" s="17">
        <f>SUM(Table1[[#This Row],[121]:[130]])</f>
        <v>0</v>
      </c>
      <c r="AJ581" s="17"/>
      <c r="AK581" s="17"/>
      <c r="AL581" s="17">
        <v>-3</v>
      </c>
      <c r="AM581" s="17">
        <f>SUM(Table1[[#This Row],[211]:[213]])</f>
        <v>-3</v>
      </c>
      <c r="AN581" s="17"/>
      <c r="AO581" s="17"/>
      <c r="AP581" s="17"/>
      <c r="AQ581" s="17">
        <v>1</v>
      </c>
      <c r="AR581" s="19"/>
      <c r="AS581" s="27">
        <f>SUM(Table1[[#This Row],[221]:[225]])</f>
        <v>1</v>
      </c>
    </row>
    <row r="582" spans="1:45" x14ac:dyDescent="0.25">
      <c r="A582" s="2">
        <v>540</v>
      </c>
      <c r="B582" s="36" t="s">
        <v>410</v>
      </c>
      <c r="C582" s="17">
        <f t="shared" si="8"/>
        <v>-2</v>
      </c>
      <c r="D582" s="17">
        <v>540</v>
      </c>
      <c r="E582" s="17"/>
      <c r="F582" s="33"/>
      <c r="G582" s="31">
        <v>41.881360218899999</v>
      </c>
      <c r="H582" s="31">
        <v>14.8050233649</v>
      </c>
      <c r="I582" s="31">
        <v>20.979317195899998</v>
      </c>
      <c r="J582" s="18">
        <v>-1.4257786413</v>
      </c>
      <c r="K582" s="18">
        <v>0.46173872240000002</v>
      </c>
      <c r="L582" s="17">
        <v>104</v>
      </c>
      <c r="M582" s="17">
        <v>0</v>
      </c>
      <c r="N582" s="17">
        <v>0</v>
      </c>
      <c r="O582" s="17" t="s">
        <v>71</v>
      </c>
      <c r="P582" s="17" t="s">
        <v>71</v>
      </c>
      <c r="Q582" s="17" t="s">
        <v>71</v>
      </c>
      <c r="R582" s="17" t="s">
        <v>71</v>
      </c>
      <c r="S582" s="17"/>
      <c r="T582" s="17"/>
      <c r="U582" s="17"/>
      <c r="V582" s="17"/>
      <c r="W582" s="17">
        <v>0</v>
      </c>
      <c r="X582" s="17">
        <f>SUM(Table1[[#This Row],[111]:[115]])</f>
        <v>0</v>
      </c>
      <c r="Y582" s="17">
        <v>3</v>
      </c>
      <c r="Z582" s="17"/>
      <c r="AA582" s="17"/>
      <c r="AB582" s="17"/>
      <c r="AC582" s="17">
        <v>-3</v>
      </c>
      <c r="AD582" s="17"/>
      <c r="AE582" s="17"/>
      <c r="AF582" s="17">
        <v>1</v>
      </c>
      <c r="AG582" s="17"/>
      <c r="AH582" s="17"/>
      <c r="AI582" s="17">
        <f>SUM(Table1[[#This Row],[121]:[130]])</f>
        <v>1</v>
      </c>
      <c r="AJ582" s="17"/>
      <c r="AK582" s="17"/>
      <c r="AL582" s="17">
        <v>-3</v>
      </c>
      <c r="AM582" s="17">
        <f>SUM(Table1[[#This Row],[211]:[213]])</f>
        <v>-3</v>
      </c>
      <c r="AN582" s="17"/>
      <c r="AO582" s="17"/>
      <c r="AP582" s="17"/>
      <c r="AQ582" s="17"/>
      <c r="AR582" s="19">
        <v>0</v>
      </c>
      <c r="AS582" s="27">
        <f>SUM(Table1[[#This Row],[221]:[225]])</f>
        <v>0</v>
      </c>
    </row>
    <row r="583" spans="1:45" x14ac:dyDescent="0.25">
      <c r="A583" s="2">
        <v>541</v>
      </c>
      <c r="B583" s="36" t="s">
        <v>435</v>
      </c>
      <c r="C583" s="17">
        <f t="shared" si="8"/>
        <v>-2</v>
      </c>
      <c r="D583" s="17">
        <v>541</v>
      </c>
      <c r="E583" s="17"/>
      <c r="F583" s="33"/>
      <c r="G583" s="31">
        <v>220.91961888360001</v>
      </c>
      <c r="H583" s="31">
        <v>59.9913871519</v>
      </c>
      <c r="I583" s="31">
        <v>72.746482567900003</v>
      </c>
      <c r="J583" s="18">
        <v>-1.8979124345</v>
      </c>
      <c r="K583" s="18">
        <v>0.29044943670000001</v>
      </c>
      <c r="L583" s="17">
        <v>90</v>
      </c>
      <c r="M583" s="17">
        <v>0</v>
      </c>
      <c r="N583" s="17">
        <v>0</v>
      </c>
      <c r="O583" s="17" t="s">
        <v>71</v>
      </c>
      <c r="P583" s="17" t="s">
        <v>70</v>
      </c>
      <c r="Q583" s="17" t="s">
        <v>71</v>
      </c>
      <c r="R583" s="17" t="s">
        <v>71</v>
      </c>
      <c r="S583" s="17"/>
      <c r="T583" s="17">
        <v>1</v>
      </c>
      <c r="U583" s="17"/>
      <c r="V583" s="17"/>
      <c r="W583" s="17"/>
      <c r="X583" s="17">
        <f>SUM(Table1[[#This Row],[111]:[115]])</f>
        <v>1</v>
      </c>
      <c r="Y583" s="17">
        <v>3</v>
      </c>
      <c r="Z583" s="17"/>
      <c r="AA583" s="17"/>
      <c r="AB583" s="17"/>
      <c r="AC583" s="17">
        <v>-3</v>
      </c>
      <c r="AD583" s="17"/>
      <c r="AE583" s="17"/>
      <c r="AF583" s="17"/>
      <c r="AG583" s="17"/>
      <c r="AH583" s="17">
        <v>0</v>
      </c>
      <c r="AI583" s="17">
        <f>SUM(Table1[[#This Row],[121]:[130]])</f>
        <v>0</v>
      </c>
      <c r="AJ583" s="17"/>
      <c r="AK583" s="17"/>
      <c r="AL583" s="17">
        <v>-3</v>
      </c>
      <c r="AM583" s="17">
        <f>SUM(Table1[[#This Row],[211]:[213]])</f>
        <v>-3</v>
      </c>
      <c r="AN583" s="17"/>
      <c r="AO583" s="17"/>
      <c r="AP583" s="17"/>
      <c r="AQ583" s="17"/>
      <c r="AR583" s="19">
        <v>0</v>
      </c>
      <c r="AS583" s="27">
        <f>SUM(Table1[[#This Row],[221]:[225]])</f>
        <v>0</v>
      </c>
    </row>
    <row r="584" spans="1:45" x14ac:dyDescent="0.25">
      <c r="A584" s="2">
        <v>542</v>
      </c>
      <c r="B584" s="36" t="s">
        <v>441</v>
      </c>
      <c r="C584" s="17">
        <f t="shared" si="8"/>
        <v>-2</v>
      </c>
      <c r="D584" s="17">
        <v>542</v>
      </c>
      <c r="E584" s="17"/>
      <c r="F584" s="33"/>
      <c r="G584" s="31">
        <v>11.8474016518</v>
      </c>
      <c r="H584" s="31">
        <v>16.159850354</v>
      </c>
      <c r="I584" s="31">
        <v>14.7288706383</v>
      </c>
      <c r="J584" s="18">
        <v>0.42078472649999998</v>
      </c>
      <c r="K584" s="18">
        <v>-0.1051536647</v>
      </c>
      <c r="L584" s="17">
        <v>162</v>
      </c>
      <c r="M584" s="17">
        <v>0</v>
      </c>
      <c r="N584" s="17">
        <v>15</v>
      </c>
      <c r="O584" s="17" t="s">
        <v>71</v>
      </c>
      <c r="P584" s="17" t="s">
        <v>70</v>
      </c>
      <c r="Q584" s="17" t="s">
        <v>71</v>
      </c>
      <c r="R584" s="17" t="s">
        <v>71</v>
      </c>
      <c r="S584" s="17"/>
      <c r="T584" s="17">
        <v>1</v>
      </c>
      <c r="U584" s="17"/>
      <c r="V584" s="17"/>
      <c r="W584" s="17"/>
      <c r="X584" s="17">
        <f>SUM(Table1[[#This Row],[111]:[115]])</f>
        <v>1</v>
      </c>
      <c r="Y584" s="17">
        <v>3</v>
      </c>
      <c r="Z584" s="17"/>
      <c r="AA584" s="17"/>
      <c r="AB584" s="17"/>
      <c r="AC584" s="17">
        <v>-3</v>
      </c>
      <c r="AD584" s="17"/>
      <c r="AE584" s="17"/>
      <c r="AF584" s="17"/>
      <c r="AG584" s="17"/>
      <c r="AH584" s="17">
        <v>0</v>
      </c>
      <c r="AI584" s="17">
        <f>SUM(Table1[[#This Row],[121]:[130]])</f>
        <v>0</v>
      </c>
      <c r="AJ584" s="17"/>
      <c r="AK584" s="17"/>
      <c r="AL584" s="17">
        <v>-3</v>
      </c>
      <c r="AM584" s="17">
        <f>SUM(Table1[[#This Row],[211]:[213]])</f>
        <v>-3</v>
      </c>
      <c r="AN584" s="17"/>
      <c r="AO584" s="17"/>
      <c r="AP584" s="17"/>
      <c r="AQ584" s="17"/>
      <c r="AR584" s="19">
        <v>0</v>
      </c>
      <c r="AS584" s="27">
        <f>SUM(Table1[[#This Row],[221]:[225]])</f>
        <v>0</v>
      </c>
    </row>
    <row r="585" spans="1:45" x14ac:dyDescent="0.25">
      <c r="A585" s="2">
        <v>543</v>
      </c>
      <c r="B585" s="36" t="s">
        <v>562</v>
      </c>
      <c r="C585" s="17">
        <f t="shared" si="8"/>
        <v>-2</v>
      </c>
      <c r="D585" s="17">
        <v>543</v>
      </c>
      <c r="E585" s="17"/>
      <c r="F585" s="33"/>
      <c r="G585" s="31">
        <v>21.278109026100001</v>
      </c>
      <c r="H585" s="31">
        <v>25.693302594999999</v>
      </c>
      <c r="I585" s="31">
        <v>19.555561765</v>
      </c>
      <c r="J585" s="18">
        <v>0.24428259159999999</v>
      </c>
      <c r="K585" s="18">
        <v>-0.35680460809999998</v>
      </c>
      <c r="L585" s="17">
        <v>311</v>
      </c>
      <c r="M585" s="17">
        <v>6</v>
      </c>
      <c r="N585" s="17">
        <v>1</v>
      </c>
      <c r="O585" s="17" t="s">
        <v>71</v>
      </c>
      <c r="P585" s="17" t="s">
        <v>70</v>
      </c>
      <c r="Q585" s="17" t="s">
        <v>71</v>
      </c>
      <c r="R585" s="17" t="s">
        <v>71</v>
      </c>
      <c r="S585" s="17"/>
      <c r="T585" s="17">
        <v>1</v>
      </c>
      <c r="U585" s="17"/>
      <c r="V585" s="17"/>
      <c r="W585" s="17"/>
      <c r="X585" s="17">
        <f>SUM(Table1[[#This Row],[111]:[115]])</f>
        <v>1</v>
      </c>
      <c r="Y585" s="17"/>
      <c r="Z585" s="17">
        <v>0</v>
      </c>
      <c r="AA585" s="17">
        <v>3</v>
      </c>
      <c r="AB585" s="17"/>
      <c r="AC585" s="17"/>
      <c r="AD585" s="17"/>
      <c r="AE585" s="17"/>
      <c r="AF585" s="17"/>
      <c r="AG585" s="17">
        <v>-3</v>
      </c>
      <c r="AH585" s="17"/>
      <c r="AI585" s="17">
        <f>SUM(Table1[[#This Row],[121]:[130]])</f>
        <v>0</v>
      </c>
      <c r="AJ585" s="17"/>
      <c r="AK585" s="17"/>
      <c r="AL585" s="17">
        <v>-3</v>
      </c>
      <c r="AM585" s="17">
        <f>SUM(Table1[[#This Row],[211]:[213]])</f>
        <v>-3</v>
      </c>
      <c r="AN585" s="17"/>
      <c r="AO585" s="17"/>
      <c r="AP585" s="17"/>
      <c r="AQ585" s="17"/>
      <c r="AR585" s="19">
        <v>0</v>
      </c>
      <c r="AS585" s="27">
        <f>SUM(Table1[[#This Row],[221]:[225]])</f>
        <v>0</v>
      </c>
    </row>
    <row r="586" spans="1:45" x14ac:dyDescent="0.25">
      <c r="A586" s="2">
        <v>544</v>
      </c>
      <c r="B586" s="36" t="s">
        <v>572</v>
      </c>
      <c r="C586" s="17">
        <f t="shared" si="8"/>
        <v>-2</v>
      </c>
      <c r="D586" s="17">
        <v>544</v>
      </c>
      <c r="E586" s="17"/>
      <c r="F586" s="33"/>
      <c r="G586" s="31">
        <v>6.0831103071000001</v>
      </c>
      <c r="H586" s="31">
        <v>7.0923941468000002</v>
      </c>
      <c r="I586" s="31">
        <v>7.2725445107000004</v>
      </c>
      <c r="J586" s="18">
        <v>0.18028269969999999</v>
      </c>
      <c r="K586" s="18">
        <v>0.10313137310000001</v>
      </c>
      <c r="L586" s="17">
        <v>331</v>
      </c>
      <c r="M586" s="17">
        <v>6</v>
      </c>
      <c r="N586" s="17">
        <v>1</v>
      </c>
      <c r="O586" s="17" t="s">
        <v>71</v>
      </c>
      <c r="P586" s="17" t="s">
        <v>70</v>
      </c>
      <c r="Q586" s="17" t="s">
        <v>71</v>
      </c>
      <c r="R586" s="17" t="s">
        <v>71</v>
      </c>
      <c r="S586" s="17"/>
      <c r="T586" s="17">
        <v>1</v>
      </c>
      <c r="U586" s="17"/>
      <c r="V586" s="17"/>
      <c r="W586" s="17"/>
      <c r="X586" s="17">
        <f>SUM(Table1[[#This Row],[111]:[115]])</f>
        <v>1</v>
      </c>
      <c r="Y586" s="17"/>
      <c r="Z586" s="17">
        <v>0</v>
      </c>
      <c r="AA586" s="17">
        <v>3</v>
      </c>
      <c r="AB586" s="17"/>
      <c r="AC586" s="17"/>
      <c r="AD586" s="17"/>
      <c r="AE586" s="17"/>
      <c r="AF586" s="17"/>
      <c r="AG586" s="17">
        <v>-3</v>
      </c>
      <c r="AH586" s="17"/>
      <c r="AI586" s="17">
        <f>SUM(Table1[[#This Row],[121]:[130]])</f>
        <v>0</v>
      </c>
      <c r="AJ586" s="17"/>
      <c r="AK586" s="17"/>
      <c r="AL586" s="17">
        <v>-3</v>
      </c>
      <c r="AM586" s="17">
        <f>SUM(Table1[[#This Row],[211]:[213]])</f>
        <v>-3</v>
      </c>
      <c r="AN586" s="17"/>
      <c r="AO586" s="17"/>
      <c r="AP586" s="17"/>
      <c r="AQ586" s="17"/>
      <c r="AR586" s="19">
        <v>0</v>
      </c>
      <c r="AS586" s="27">
        <f>SUM(Table1[[#This Row],[221]:[225]])</f>
        <v>0</v>
      </c>
    </row>
    <row r="587" spans="1:45" x14ac:dyDescent="0.25">
      <c r="A587" s="2">
        <v>545</v>
      </c>
      <c r="B587" s="36" t="s">
        <v>573</v>
      </c>
      <c r="C587" s="17">
        <f t="shared" si="8"/>
        <v>-2</v>
      </c>
      <c r="D587" s="17">
        <v>545</v>
      </c>
      <c r="E587" s="17"/>
      <c r="F587" s="33"/>
      <c r="G587" s="31">
        <v>10.620580094099999</v>
      </c>
      <c r="H587" s="31">
        <v>9.9221595588000007</v>
      </c>
      <c r="I587" s="31">
        <v>9.8475182952000004</v>
      </c>
      <c r="J587" s="18">
        <v>-0.15442973500000001</v>
      </c>
      <c r="K587" s="18">
        <v>2.0592877799999999E-2</v>
      </c>
      <c r="L587" s="17">
        <v>331</v>
      </c>
      <c r="M587" s="17">
        <v>6</v>
      </c>
      <c r="N587" s="17">
        <v>1</v>
      </c>
      <c r="O587" s="17" t="s">
        <v>71</v>
      </c>
      <c r="P587" s="17" t="s">
        <v>70</v>
      </c>
      <c r="Q587" s="17" t="s">
        <v>71</v>
      </c>
      <c r="R587" s="17" t="s">
        <v>71</v>
      </c>
      <c r="S587" s="17"/>
      <c r="T587" s="17">
        <v>1</v>
      </c>
      <c r="U587" s="17"/>
      <c r="V587" s="17"/>
      <c r="W587" s="17"/>
      <c r="X587" s="17">
        <f>SUM(Table1[[#This Row],[111]:[115]])</f>
        <v>1</v>
      </c>
      <c r="Y587" s="17"/>
      <c r="Z587" s="17">
        <v>0</v>
      </c>
      <c r="AA587" s="17">
        <v>3</v>
      </c>
      <c r="AB587" s="17"/>
      <c r="AC587" s="17"/>
      <c r="AD587" s="17"/>
      <c r="AE587" s="17"/>
      <c r="AF587" s="17"/>
      <c r="AG587" s="17">
        <v>-3</v>
      </c>
      <c r="AH587" s="17"/>
      <c r="AI587" s="17">
        <f>SUM(Table1[[#This Row],[121]:[130]])</f>
        <v>0</v>
      </c>
      <c r="AJ587" s="17"/>
      <c r="AK587" s="17"/>
      <c r="AL587" s="17">
        <v>-3</v>
      </c>
      <c r="AM587" s="17">
        <f>SUM(Table1[[#This Row],[211]:[213]])</f>
        <v>-3</v>
      </c>
      <c r="AN587" s="17"/>
      <c r="AO587" s="17"/>
      <c r="AP587" s="17"/>
      <c r="AQ587" s="17"/>
      <c r="AR587" s="19">
        <v>0</v>
      </c>
      <c r="AS587" s="27">
        <f>SUM(Table1[[#This Row],[221]:[225]])</f>
        <v>0</v>
      </c>
    </row>
    <row r="588" spans="1:45" x14ac:dyDescent="0.25">
      <c r="A588" s="2">
        <v>546</v>
      </c>
      <c r="B588" s="36" t="s">
        <v>389</v>
      </c>
      <c r="C588" s="17">
        <f t="shared" si="8"/>
        <v>-3</v>
      </c>
      <c r="D588" s="17">
        <v>546</v>
      </c>
      <c r="E588" s="17"/>
      <c r="F588" s="33"/>
      <c r="G588" s="31">
        <v>2.4403228451999999</v>
      </c>
      <c r="H588" s="31">
        <v>7.4937815602000004</v>
      </c>
      <c r="I588" s="31">
        <v>7.1567264599999998</v>
      </c>
      <c r="J588" s="18">
        <v>1.6216318776</v>
      </c>
      <c r="K588" s="18">
        <v>-0.49959823180000001</v>
      </c>
      <c r="L588" s="17">
        <v>59</v>
      </c>
      <c r="M588" s="17">
        <v>1</v>
      </c>
      <c r="N588" s="17">
        <v>69</v>
      </c>
      <c r="O588" s="17" t="s">
        <v>71</v>
      </c>
      <c r="P588" s="17" t="s">
        <v>71</v>
      </c>
      <c r="Q588" s="17" t="s">
        <v>71</v>
      </c>
      <c r="R588" s="17" t="s">
        <v>71</v>
      </c>
      <c r="S588" s="17"/>
      <c r="T588" s="17"/>
      <c r="U588" s="17"/>
      <c r="V588" s="17"/>
      <c r="W588" s="17">
        <v>0</v>
      </c>
      <c r="X588" s="17">
        <f>SUM(Table1[[#This Row],[111]:[115]])</f>
        <v>0</v>
      </c>
      <c r="Y588" s="17"/>
      <c r="Z588" s="17">
        <v>0</v>
      </c>
      <c r="AA588" s="17"/>
      <c r="AB588" s="17">
        <v>0</v>
      </c>
      <c r="AC588" s="17"/>
      <c r="AD588" s="17"/>
      <c r="AE588" s="17"/>
      <c r="AF588" s="17"/>
      <c r="AG588" s="17">
        <v>-3</v>
      </c>
      <c r="AH588" s="17"/>
      <c r="AI588" s="17">
        <f>SUM(Table1[[#This Row],[121]:[130]])</f>
        <v>-3</v>
      </c>
      <c r="AJ588" s="17"/>
      <c r="AK588" s="17"/>
      <c r="AL588" s="17">
        <v>-3</v>
      </c>
      <c r="AM588" s="17">
        <f>SUM(Table1[[#This Row],[211]:[213]])</f>
        <v>-3</v>
      </c>
      <c r="AN588" s="17">
        <v>3</v>
      </c>
      <c r="AO588" s="17"/>
      <c r="AP588" s="17"/>
      <c r="AQ588" s="17"/>
      <c r="AR588" s="19"/>
      <c r="AS588" s="27">
        <f>SUM(Table1[[#This Row],[221]:[225]])</f>
        <v>3</v>
      </c>
    </row>
    <row r="589" spans="1:45" x14ac:dyDescent="0.25">
      <c r="A589" s="2">
        <v>547</v>
      </c>
      <c r="B589" s="36" t="s">
        <v>594</v>
      </c>
      <c r="C589" s="17">
        <f t="shared" si="8"/>
        <v>-3</v>
      </c>
      <c r="D589" s="17">
        <v>547</v>
      </c>
      <c r="E589" s="17"/>
      <c r="F589" s="33"/>
      <c r="G589" s="31">
        <v>46.516860959699997</v>
      </c>
      <c r="H589" s="31">
        <v>57.890914586599997</v>
      </c>
      <c r="I589" s="31">
        <v>42.761029245800003</v>
      </c>
      <c r="J589" s="18">
        <v>0.3205920988</v>
      </c>
      <c r="K589" s="18">
        <v>-0.38927665179999998</v>
      </c>
      <c r="L589" s="17">
        <v>57</v>
      </c>
      <c r="M589" s="17">
        <v>1</v>
      </c>
      <c r="N589" s="17">
        <v>0</v>
      </c>
      <c r="O589" s="17" t="s">
        <v>71</v>
      </c>
      <c r="P589" s="17" t="s">
        <v>71</v>
      </c>
      <c r="Q589" s="17" t="s">
        <v>71</v>
      </c>
      <c r="R589" s="17" t="s">
        <v>71</v>
      </c>
      <c r="S589" s="17"/>
      <c r="T589" s="17"/>
      <c r="U589" s="17"/>
      <c r="V589" s="17"/>
      <c r="W589" s="17">
        <v>0</v>
      </c>
      <c r="X589" s="17">
        <f>SUM(Table1[[#This Row],[111]:[115]])</f>
        <v>0</v>
      </c>
      <c r="Y589" s="17">
        <v>3</v>
      </c>
      <c r="Z589" s="17"/>
      <c r="AA589" s="17"/>
      <c r="AB589" s="17">
        <v>0</v>
      </c>
      <c r="AC589" s="17"/>
      <c r="AD589" s="17"/>
      <c r="AE589" s="17"/>
      <c r="AF589" s="17"/>
      <c r="AG589" s="17">
        <v>-3</v>
      </c>
      <c r="AH589" s="17"/>
      <c r="AI589" s="17">
        <f>SUM(Table1[[#This Row],[121]:[130]])</f>
        <v>0</v>
      </c>
      <c r="AJ589" s="17"/>
      <c r="AK589" s="17"/>
      <c r="AL589" s="17">
        <v>-3</v>
      </c>
      <c r="AM589" s="17">
        <f>SUM(Table1[[#This Row],[211]:[213]])</f>
        <v>-3</v>
      </c>
      <c r="AN589" s="17"/>
      <c r="AO589" s="17"/>
      <c r="AP589" s="17"/>
      <c r="AQ589" s="17"/>
      <c r="AR589" s="19">
        <v>0</v>
      </c>
      <c r="AS589" s="27">
        <f>SUM(Table1[[#This Row],[221]:[225]])</f>
        <v>0</v>
      </c>
    </row>
    <row r="590" spans="1:45" x14ac:dyDescent="0.25">
      <c r="A590" s="2">
        <v>548</v>
      </c>
      <c r="B590" s="36" t="s">
        <v>597</v>
      </c>
      <c r="C590" s="17">
        <f t="shared" si="8"/>
        <v>-3</v>
      </c>
      <c r="D590" s="17">
        <v>548</v>
      </c>
      <c r="E590" s="17"/>
      <c r="F590" s="33"/>
      <c r="G590" s="31">
        <v>60.8687027454</v>
      </c>
      <c r="H590" s="31">
        <v>39.237277023499999</v>
      </c>
      <c r="I590" s="31">
        <v>43.456916590399999</v>
      </c>
      <c r="J590" s="18">
        <v>-0.63039605870000004</v>
      </c>
      <c r="K590" s="18">
        <v>0.21885135259999999</v>
      </c>
      <c r="L590" s="17">
        <v>66</v>
      </c>
      <c r="M590" s="17">
        <v>3</v>
      </c>
      <c r="N590" s="17">
        <v>34</v>
      </c>
      <c r="O590" s="17" t="s">
        <v>71</v>
      </c>
      <c r="P590" s="17" t="s">
        <v>71</v>
      </c>
      <c r="Q590" s="17" t="s">
        <v>71</v>
      </c>
      <c r="R590" s="17" t="s">
        <v>71</v>
      </c>
      <c r="S590" s="17"/>
      <c r="T590" s="17"/>
      <c r="U590" s="17"/>
      <c r="V590" s="17"/>
      <c r="W590" s="17">
        <v>0</v>
      </c>
      <c r="X590" s="17">
        <f>SUM(Table1[[#This Row],[111]:[115]])</f>
        <v>0</v>
      </c>
      <c r="Y590" s="17"/>
      <c r="Z590" s="17">
        <v>0</v>
      </c>
      <c r="AA590" s="17">
        <v>3</v>
      </c>
      <c r="AB590" s="17"/>
      <c r="AC590" s="17"/>
      <c r="AD590" s="17"/>
      <c r="AE590" s="17"/>
      <c r="AF590" s="17"/>
      <c r="AG590" s="17">
        <v>-3</v>
      </c>
      <c r="AH590" s="17"/>
      <c r="AI590" s="17">
        <f>SUM(Table1[[#This Row],[121]:[130]])</f>
        <v>0</v>
      </c>
      <c r="AJ590" s="17"/>
      <c r="AK590" s="17"/>
      <c r="AL590" s="17">
        <v>-3</v>
      </c>
      <c r="AM590" s="17">
        <f>SUM(Table1[[#This Row],[211]:[213]])</f>
        <v>-3</v>
      </c>
      <c r="AN590" s="17"/>
      <c r="AO590" s="17"/>
      <c r="AP590" s="17"/>
      <c r="AQ590" s="17"/>
      <c r="AR590" s="19">
        <v>0</v>
      </c>
      <c r="AS590" s="27">
        <f>SUM(Table1[[#This Row],[221]:[225]])</f>
        <v>0</v>
      </c>
    </row>
    <row r="591" spans="1:45" x14ac:dyDescent="0.25">
      <c r="A591" s="2">
        <v>549</v>
      </c>
      <c r="B591" s="36" t="s">
        <v>598</v>
      </c>
      <c r="C591" s="17">
        <f t="shared" si="8"/>
        <v>-3</v>
      </c>
      <c r="D591" s="17">
        <v>549</v>
      </c>
      <c r="E591" s="17"/>
      <c r="F591" s="33"/>
      <c r="G591" s="31">
        <v>27.392345165399998</v>
      </c>
      <c r="H591" s="31">
        <v>28.519162310399999</v>
      </c>
      <c r="I591" s="31">
        <v>26.101917581799999</v>
      </c>
      <c r="J591" s="18">
        <v>1.2347687600000001E-2</v>
      </c>
      <c r="K591" s="18">
        <v>-0.1143701541</v>
      </c>
      <c r="L591" s="17">
        <v>67</v>
      </c>
      <c r="M591" s="17">
        <v>2</v>
      </c>
      <c r="N591" s="17">
        <v>9</v>
      </c>
      <c r="O591" s="17" t="s">
        <v>71</v>
      </c>
      <c r="P591" s="17" t="s">
        <v>71</v>
      </c>
      <c r="Q591" s="17" t="s">
        <v>71</v>
      </c>
      <c r="R591" s="17" t="s">
        <v>71</v>
      </c>
      <c r="S591" s="17"/>
      <c r="T591" s="17"/>
      <c r="U591" s="17"/>
      <c r="V591" s="17"/>
      <c r="W591" s="17">
        <v>0</v>
      </c>
      <c r="X591" s="17">
        <f>SUM(Table1[[#This Row],[111]:[115]])</f>
        <v>0</v>
      </c>
      <c r="Y591" s="17"/>
      <c r="Z591" s="17">
        <v>0</v>
      </c>
      <c r="AA591" s="17">
        <v>3</v>
      </c>
      <c r="AB591" s="17"/>
      <c r="AC591" s="17"/>
      <c r="AD591" s="17"/>
      <c r="AE591" s="17"/>
      <c r="AF591" s="17"/>
      <c r="AG591" s="17">
        <v>-3</v>
      </c>
      <c r="AH591" s="17"/>
      <c r="AI591" s="17">
        <f>SUM(Table1[[#This Row],[121]:[130]])</f>
        <v>0</v>
      </c>
      <c r="AJ591" s="17"/>
      <c r="AK591" s="17"/>
      <c r="AL591" s="17">
        <v>-3</v>
      </c>
      <c r="AM591" s="17">
        <f>SUM(Table1[[#This Row],[211]:[213]])</f>
        <v>-3</v>
      </c>
      <c r="AN591" s="17"/>
      <c r="AO591" s="17"/>
      <c r="AP591" s="17"/>
      <c r="AQ591" s="17"/>
      <c r="AR591" s="19">
        <v>0</v>
      </c>
      <c r="AS591" s="27">
        <f>SUM(Table1[[#This Row],[221]:[225]])</f>
        <v>0</v>
      </c>
    </row>
    <row r="592" spans="1:45" x14ac:dyDescent="0.25">
      <c r="A592" s="2">
        <v>550</v>
      </c>
      <c r="B592" s="36" t="s">
        <v>507</v>
      </c>
      <c r="C592" s="17">
        <f t="shared" si="8"/>
        <v>-3</v>
      </c>
      <c r="D592" s="17">
        <v>550</v>
      </c>
      <c r="E592" s="17"/>
      <c r="F592" s="33"/>
      <c r="G592" s="31">
        <v>19.761098059399998</v>
      </c>
      <c r="H592" s="31">
        <v>14.225797203699999</v>
      </c>
      <c r="I592" s="31">
        <v>11.7214895091</v>
      </c>
      <c r="J592" s="18">
        <v>-0.68871140649999996</v>
      </c>
      <c r="K592" s="18">
        <v>-0.17910675810000001</v>
      </c>
      <c r="L592" s="17">
        <v>96</v>
      </c>
      <c r="M592" s="17">
        <v>0</v>
      </c>
      <c r="N592" s="17">
        <v>15</v>
      </c>
      <c r="O592" s="17" t="s">
        <v>71</v>
      </c>
      <c r="P592" s="17" t="s">
        <v>71</v>
      </c>
      <c r="Q592" s="17" t="s">
        <v>71</v>
      </c>
      <c r="R592" s="17" t="s">
        <v>71</v>
      </c>
      <c r="S592" s="17"/>
      <c r="T592" s="17"/>
      <c r="U592" s="17"/>
      <c r="V592" s="17"/>
      <c r="W592" s="17">
        <v>0</v>
      </c>
      <c r="X592" s="17">
        <f>SUM(Table1[[#This Row],[111]:[115]])</f>
        <v>0</v>
      </c>
      <c r="Y592" s="17">
        <v>3</v>
      </c>
      <c r="Z592" s="17"/>
      <c r="AA592" s="17"/>
      <c r="AB592" s="17"/>
      <c r="AC592" s="17">
        <v>-3</v>
      </c>
      <c r="AD592" s="17"/>
      <c r="AE592" s="17"/>
      <c r="AF592" s="17"/>
      <c r="AG592" s="17"/>
      <c r="AH592" s="17">
        <v>0</v>
      </c>
      <c r="AI592" s="17">
        <f>SUM(Table1[[#This Row],[121]:[130]])</f>
        <v>0</v>
      </c>
      <c r="AJ592" s="17"/>
      <c r="AK592" s="17"/>
      <c r="AL592" s="17">
        <v>-3</v>
      </c>
      <c r="AM592" s="17">
        <f>SUM(Table1[[#This Row],[211]:[213]])</f>
        <v>-3</v>
      </c>
      <c r="AN592" s="17"/>
      <c r="AO592" s="17"/>
      <c r="AP592" s="17"/>
      <c r="AQ592" s="17"/>
      <c r="AR592" s="19">
        <v>0</v>
      </c>
      <c r="AS592" s="27">
        <f>SUM(Table1[[#This Row],[221]:[225]])</f>
        <v>0</v>
      </c>
    </row>
    <row r="593" spans="1:45" x14ac:dyDescent="0.25">
      <c r="A593" s="2">
        <v>551</v>
      </c>
      <c r="B593" s="36" t="s">
        <v>513</v>
      </c>
      <c r="C593" s="17">
        <f t="shared" si="8"/>
        <v>-3</v>
      </c>
      <c r="D593" s="17">
        <v>551</v>
      </c>
      <c r="E593" s="17"/>
      <c r="F593" s="33"/>
      <c r="G593" s="31">
        <v>13.908877888399999</v>
      </c>
      <c r="H593" s="31">
        <v>10.8310383547</v>
      </c>
      <c r="I593" s="31">
        <v>15.097222288799999</v>
      </c>
      <c r="J593" s="18">
        <v>-0.27284596389999999</v>
      </c>
      <c r="K593" s="18">
        <v>0.42678841169999998</v>
      </c>
      <c r="L593" s="17">
        <v>166</v>
      </c>
      <c r="M593" s="17">
        <v>0</v>
      </c>
      <c r="N593" s="17">
        <v>0</v>
      </c>
      <c r="O593" s="17" t="s">
        <v>71</v>
      </c>
      <c r="P593" s="17" t="s">
        <v>71</v>
      </c>
      <c r="Q593" s="17" t="s">
        <v>71</v>
      </c>
      <c r="R593" s="17" t="s">
        <v>71</v>
      </c>
      <c r="S593" s="17"/>
      <c r="T593" s="17"/>
      <c r="U593" s="17"/>
      <c r="V593" s="17"/>
      <c r="W593" s="17">
        <v>0</v>
      </c>
      <c r="X593" s="17">
        <f>SUM(Table1[[#This Row],[111]:[115]])</f>
        <v>0</v>
      </c>
      <c r="Y593" s="17">
        <v>3</v>
      </c>
      <c r="Z593" s="17"/>
      <c r="AA593" s="17"/>
      <c r="AB593" s="17"/>
      <c r="AC593" s="17">
        <v>-3</v>
      </c>
      <c r="AD593" s="17"/>
      <c r="AE593" s="17"/>
      <c r="AF593" s="17"/>
      <c r="AG593" s="17"/>
      <c r="AH593" s="17">
        <v>0</v>
      </c>
      <c r="AI593" s="17">
        <f>SUM(Table1[[#This Row],[121]:[130]])</f>
        <v>0</v>
      </c>
      <c r="AJ593" s="17"/>
      <c r="AK593" s="17"/>
      <c r="AL593" s="17">
        <v>-3</v>
      </c>
      <c r="AM593" s="17">
        <f>SUM(Table1[[#This Row],[211]:[213]])</f>
        <v>-3</v>
      </c>
      <c r="AN593" s="17"/>
      <c r="AO593" s="17"/>
      <c r="AP593" s="17"/>
      <c r="AQ593" s="17"/>
      <c r="AR593" s="19">
        <v>0</v>
      </c>
      <c r="AS593" s="27">
        <f>SUM(Table1[[#This Row],[221]:[225]])</f>
        <v>0</v>
      </c>
    </row>
    <row r="594" spans="1:45" x14ac:dyDescent="0.25">
      <c r="A594" s="2">
        <v>552</v>
      </c>
      <c r="B594" s="36" t="s">
        <v>514</v>
      </c>
      <c r="C594" s="17">
        <f t="shared" si="8"/>
        <v>-3</v>
      </c>
      <c r="D594" s="17">
        <v>552</v>
      </c>
      <c r="E594" s="17"/>
      <c r="F594" s="33"/>
      <c r="G594" s="31">
        <v>122.6594456186</v>
      </c>
      <c r="H594" s="31">
        <v>150.2981676133</v>
      </c>
      <c r="I594" s="31">
        <v>134.6420909819</v>
      </c>
      <c r="J594" s="18">
        <v>0.25138235780000001</v>
      </c>
      <c r="K594" s="18">
        <v>-0.1267690695</v>
      </c>
      <c r="L594" s="17">
        <v>168</v>
      </c>
      <c r="M594" s="17">
        <v>0</v>
      </c>
      <c r="N594" s="17">
        <v>0</v>
      </c>
      <c r="O594" s="17" t="s">
        <v>71</v>
      </c>
      <c r="P594" s="17" t="s">
        <v>71</v>
      </c>
      <c r="Q594" s="17" t="s">
        <v>71</v>
      </c>
      <c r="R594" s="17" t="s">
        <v>71</v>
      </c>
      <c r="S594" s="17"/>
      <c r="T594" s="17"/>
      <c r="U594" s="17"/>
      <c r="V594" s="17"/>
      <c r="W594" s="17">
        <v>0</v>
      </c>
      <c r="X594" s="17">
        <f>SUM(Table1[[#This Row],[111]:[115]])</f>
        <v>0</v>
      </c>
      <c r="Y594" s="17">
        <v>3</v>
      </c>
      <c r="Z594" s="17"/>
      <c r="AA594" s="17"/>
      <c r="AB594" s="17"/>
      <c r="AC594" s="17">
        <v>-3</v>
      </c>
      <c r="AD594" s="17"/>
      <c r="AE594" s="17"/>
      <c r="AF594" s="17"/>
      <c r="AG594" s="17"/>
      <c r="AH594" s="17">
        <v>0</v>
      </c>
      <c r="AI594" s="17">
        <f>SUM(Table1[[#This Row],[121]:[130]])</f>
        <v>0</v>
      </c>
      <c r="AJ594" s="17"/>
      <c r="AK594" s="17"/>
      <c r="AL594" s="17">
        <v>-3</v>
      </c>
      <c r="AM594" s="17">
        <f>SUM(Table1[[#This Row],[211]:[213]])</f>
        <v>-3</v>
      </c>
      <c r="AN594" s="17"/>
      <c r="AO594" s="17"/>
      <c r="AP594" s="17"/>
      <c r="AQ594" s="17"/>
      <c r="AR594" s="19">
        <v>0</v>
      </c>
      <c r="AS594" s="27">
        <f>SUM(Table1[[#This Row],[221]:[225]])</f>
        <v>0</v>
      </c>
    </row>
    <row r="595" spans="1:45" x14ac:dyDescent="0.25">
      <c r="A595" s="2">
        <v>553</v>
      </c>
      <c r="B595" s="36" t="s">
        <v>519</v>
      </c>
      <c r="C595" s="17">
        <f t="shared" si="8"/>
        <v>-3</v>
      </c>
      <c r="D595" s="17">
        <v>553</v>
      </c>
      <c r="E595" s="17"/>
      <c r="F595" s="33"/>
      <c r="G595" s="31">
        <v>6.7584006928999996</v>
      </c>
      <c r="H595" s="31">
        <v>6.8201535630999999</v>
      </c>
      <c r="I595" s="31">
        <v>4.0124924583999997</v>
      </c>
      <c r="J595" s="18">
        <v>-7.3297282500000005E-2</v>
      </c>
      <c r="K595" s="18">
        <v>-0.65341440799999995</v>
      </c>
      <c r="L595" s="17">
        <v>198</v>
      </c>
      <c r="M595" s="17">
        <v>1</v>
      </c>
      <c r="N595" s="17">
        <v>1</v>
      </c>
      <c r="O595" s="17" t="s">
        <v>71</v>
      </c>
      <c r="P595" s="17" t="s">
        <v>71</v>
      </c>
      <c r="Q595" s="17" t="s">
        <v>71</v>
      </c>
      <c r="R595" s="17" t="s">
        <v>71</v>
      </c>
      <c r="S595" s="17"/>
      <c r="T595" s="17"/>
      <c r="U595" s="17"/>
      <c r="V595" s="17"/>
      <c r="W595" s="17">
        <v>0</v>
      </c>
      <c r="X595" s="17">
        <f>SUM(Table1[[#This Row],[111]:[115]])</f>
        <v>0</v>
      </c>
      <c r="Y595" s="17"/>
      <c r="Z595" s="17">
        <v>0</v>
      </c>
      <c r="AA595" s="17"/>
      <c r="AB595" s="17">
        <v>0</v>
      </c>
      <c r="AC595" s="17"/>
      <c r="AD595" s="17"/>
      <c r="AE595" s="17"/>
      <c r="AF595" s="17"/>
      <c r="AG595" s="17"/>
      <c r="AH595" s="17">
        <v>0</v>
      </c>
      <c r="AI595" s="17">
        <f>SUM(Table1[[#This Row],[121]:[130]])</f>
        <v>0</v>
      </c>
      <c r="AJ595" s="17"/>
      <c r="AK595" s="17"/>
      <c r="AL595" s="17">
        <v>-3</v>
      </c>
      <c r="AM595" s="17">
        <f>SUM(Table1[[#This Row],[211]:[213]])</f>
        <v>-3</v>
      </c>
      <c r="AN595" s="17"/>
      <c r="AO595" s="17"/>
      <c r="AP595" s="17"/>
      <c r="AQ595" s="17"/>
      <c r="AR595" s="19">
        <v>0</v>
      </c>
      <c r="AS595" s="27">
        <f>SUM(Table1[[#This Row],[221]:[225]])</f>
        <v>0</v>
      </c>
    </row>
    <row r="596" spans="1:45" x14ac:dyDescent="0.25">
      <c r="A596" s="2">
        <v>554</v>
      </c>
      <c r="B596" s="36" t="s">
        <v>547</v>
      </c>
      <c r="C596" s="17">
        <f t="shared" si="8"/>
        <v>-3</v>
      </c>
      <c r="D596" s="17">
        <v>554</v>
      </c>
      <c r="E596" s="17"/>
      <c r="F596" s="33"/>
      <c r="G596" s="31">
        <v>9.9982426614000008</v>
      </c>
      <c r="H596" s="31">
        <v>10.6482078066</v>
      </c>
      <c r="I596" s="31">
        <v>8.6959458831000003</v>
      </c>
      <c r="J596" s="18">
        <v>7.6744643299999998E-2</v>
      </c>
      <c r="K596" s="18">
        <v>-0.26603713340000001</v>
      </c>
      <c r="L596" s="17">
        <v>300</v>
      </c>
      <c r="M596" s="17">
        <v>0</v>
      </c>
      <c r="N596" s="17">
        <v>0</v>
      </c>
      <c r="O596" s="17" t="s">
        <v>71</v>
      </c>
      <c r="P596" s="17" t="s">
        <v>71</v>
      </c>
      <c r="Q596" s="17" t="s">
        <v>71</v>
      </c>
      <c r="R596" s="17" t="s">
        <v>71</v>
      </c>
      <c r="S596" s="17"/>
      <c r="T596" s="17"/>
      <c r="U596" s="17"/>
      <c r="V596" s="17"/>
      <c r="W596" s="17">
        <v>0</v>
      </c>
      <c r="X596" s="17">
        <f>SUM(Table1[[#This Row],[111]:[115]])</f>
        <v>0</v>
      </c>
      <c r="Y596" s="17">
        <v>3</v>
      </c>
      <c r="Z596" s="17"/>
      <c r="AA596" s="17"/>
      <c r="AB596" s="17"/>
      <c r="AC596" s="17">
        <v>-3</v>
      </c>
      <c r="AD596" s="17"/>
      <c r="AE596" s="17"/>
      <c r="AF596" s="17"/>
      <c r="AG596" s="17"/>
      <c r="AH596" s="17">
        <v>0</v>
      </c>
      <c r="AI596" s="17">
        <f>SUM(Table1[[#This Row],[121]:[130]])</f>
        <v>0</v>
      </c>
      <c r="AJ596" s="17"/>
      <c r="AK596" s="17"/>
      <c r="AL596" s="17">
        <v>-3</v>
      </c>
      <c r="AM596" s="17">
        <f>SUM(Table1[[#This Row],[211]:[213]])</f>
        <v>-3</v>
      </c>
      <c r="AN596" s="17"/>
      <c r="AO596" s="17"/>
      <c r="AP596" s="17"/>
      <c r="AQ596" s="17"/>
      <c r="AR596" s="19">
        <v>0</v>
      </c>
      <c r="AS596" s="27">
        <f>SUM(Table1[[#This Row],[221]:[225]])</f>
        <v>0</v>
      </c>
    </row>
    <row r="597" spans="1:45" x14ac:dyDescent="0.25">
      <c r="A597" s="2">
        <v>555</v>
      </c>
      <c r="B597" s="36" t="s">
        <v>601</v>
      </c>
      <c r="C597" s="17">
        <f t="shared" si="8"/>
        <v>-3</v>
      </c>
      <c r="D597" s="17">
        <v>555</v>
      </c>
      <c r="E597" s="17"/>
      <c r="F597" s="33"/>
      <c r="G597" s="31">
        <v>13.352259670600001</v>
      </c>
      <c r="H597" s="31">
        <v>16.110300144299998</v>
      </c>
      <c r="I597" s="31">
        <v>18.878937751300001</v>
      </c>
      <c r="J597" s="18">
        <v>0.22160539530000001</v>
      </c>
      <c r="K597" s="18">
        <v>0.2495388493</v>
      </c>
      <c r="L597" s="17">
        <v>307</v>
      </c>
      <c r="M597" s="17">
        <v>5</v>
      </c>
      <c r="N597" s="17">
        <v>1</v>
      </c>
      <c r="O597" s="17" t="s">
        <v>71</v>
      </c>
      <c r="P597" s="17" t="s">
        <v>71</v>
      </c>
      <c r="Q597" s="17" t="s">
        <v>71</v>
      </c>
      <c r="R597" s="17" t="s">
        <v>71</v>
      </c>
      <c r="S597" s="17"/>
      <c r="T597" s="17"/>
      <c r="U597" s="17"/>
      <c r="V597" s="17"/>
      <c r="W597" s="17">
        <v>0</v>
      </c>
      <c r="X597" s="17">
        <f>SUM(Table1[[#This Row],[111]:[115]])</f>
        <v>0</v>
      </c>
      <c r="Y597" s="17"/>
      <c r="Z597" s="17">
        <v>0</v>
      </c>
      <c r="AA597" s="17">
        <v>3</v>
      </c>
      <c r="AB597" s="17"/>
      <c r="AC597" s="17"/>
      <c r="AD597" s="17"/>
      <c r="AE597" s="17"/>
      <c r="AF597" s="17"/>
      <c r="AG597" s="17">
        <v>-3</v>
      </c>
      <c r="AH597" s="17"/>
      <c r="AI597" s="17">
        <f>SUM(Table1[[#This Row],[121]:[130]])</f>
        <v>0</v>
      </c>
      <c r="AJ597" s="17"/>
      <c r="AK597" s="17"/>
      <c r="AL597" s="17">
        <v>-3</v>
      </c>
      <c r="AM597" s="17">
        <f>SUM(Table1[[#This Row],[211]:[213]])</f>
        <v>-3</v>
      </c>
      <c r="AN597" s="17"/>
      <c r="AO597" s="17"/>
      <c r="AP597" s="17"/>
      <c r="AQ597" s="17"/>
      <c r="AR597" s="19">
        <v>0</v>
      </c>
      <c r="AS597" s="27">
        <f>SUM(Table1[[#This Row],[221]:[225]])</f>
        <v>0</v>
      </c>
    </row>
    <row r="598" spans="1:45" x14ac:dyDescent="0.25">
      <c r="A598" s="2">
        <v>556</v>
      </c>
      <c r="B598" s="36" t="s">
        <v>603</v>
      </c>
      <c r="C598" s="17">
        <f t="shared" si="8"/>
        <v>-3</v>
      </c>
      <c r="D598" s="17">
        <v>556</v>
      </c>
      <c r="E598" s="17"/>
      <c r="F598" s="33"/>
      <c r="G598" s="31">
        <v>101.1104878786</v>
      </c>
      <c r="H598" s="31">
        <v>89.021175881900007</v>
      </c>
      <c r="I598" s="31">
        <v>64.820939078099997</v>
      </c>
      <c r="J598" s="18">
        <v>-0.21811999979999999</v>
      </c>
      <c r="K598" s="18">
        <v>-0.42195022069999999</v>
      </c>
      <c r="L598" s="17">
        <v>308</v>
      </c>
      <c r="M598" s="17">
        <v>4</v>
      </c>
      <c r="N598" s="17">
        <v>1</v>
      </c>
      <c r="O598" s="17" t="s">
        <v>71</v>
      </c>
      <c r="P598" s="17" t="s">
        <v>71</v>
      </c>
      <c r="Q598" s="17" t="s">
        <v>71</v>
      </c>
      <c r="R598" s="17" t="s">
        <v>71</v>
      </c>
      <c r="S598" s="17"/>
      <c r="T598" s="17"/>
      <c r="U598" s="17"/>
      <c r="V598" s="17"/>
      <c r="W598" s="17">
        <v>0</v>
      </c>
      <c r="X598" s="17">
        <f>SUM(Table1[[#This Row],[111]:[115]])</f>
        <v>0</v>
      </c>
      <c r="Y598" s="17"/>
      <c r="Z598" s="17">
        <v>0</v>
      </c>
      <c r="AA598" s="17">
        <v>3</v>
      </c>
      <c r="AB598" s="17"/>
      <c r="AC598" s="17"/>
      <c r="AD598" s="17"/>
      <c r="AE598" s="17"/>
      <c r="AF598" s="17"/>
      <c r="AG598" s="17">
        <v>-3</v>
      </c>
      <c r="AH598" s="17"/>
      <c r="AI598" s="17">
        <f>SUM(Table1[[#This Row],[121]:[130]])</f>
        <v>0</v>
      </c>
      <c r="AJ598" s="17"/>
      <c r="AK598" s="17"/>
      <c r="AL598" s="17">
        <v>-3</v>
      </c>
      <c r="AM598" s="17">
        <f>SUM(Table1[[#This Row],[211]:[213]])</f>
        <v>-3</v>
      </c>
      <c r="AN598" s="17"/>
      <c r="AO598" s="17"/>
      <c r="AP598" s="17"/>
      <c r="AQ598" s="17"/>
      <c r="AR598" s="19">
        <v>0</v>
      </c>
      <c r="AS598" s="27">
        <f>SUM(Table1[[#This Row],[221]:[225]])</f>
        <v>0</v>
      </c>
    </row>
    <row r="599" spans="1:45" x14ac:dyDescent="0.25">
      <c r="A599" s="2">
        <v>557</v>
      </c>
      <c r="B599" s="36" t="s">
        <v>605</v>
      </c>
      <c r="C599" s="17">
        <f t="shared" si="8"/>
        <v>-3</v>
      </c>
      <c r="D599" s="17">
        <v>557</v>
      </c>
      <c r="E599" s="17"/>
      <c r="F599" s="33"/>
      <c r="G599" s="31">
        <v>19.134037607300002</v>
      </c>
      <c r="H599" s="31">
        <v>16.9186504107</v>
      </c>
      <c r="I599" s="31">
        <v>19.10820343</v>
      </c>
      <c r="J599" s="18">
        <v>-0.18358717120000001</v>
      </c>
      <c r="K599" s="18">
        <v>0.23019259959999999</v>
      </c>
      <c r="L599" s="17">
        <v>312</v>
      </c>
      <c r="M599" s="17">
        <v>6</v>
      </c>
      <c r="N599" s="17">
        <v>1</v>
      </c>
      <c r="O599" s="17" t="s">
        <v>71</v>
      </c>
      <c r="P599" s="17" t="s">
        <v>71</v>
      </c>
      <c r="Q599" s="17" t="s">
        <v>71</v>
      </c>
      <c r="R599" s="17" t="s">
        <v>71</v>
      </c>
      <c r="S599" s="17"/>
      <c r="T599" s="17"/>
      <c r="U599" s="17"/>
      <c r="V599" s="17"/>
      <c r="W599" s="17">
        <v>0</v>
      </c>
      <c r="X599" s="17">
        <f>SUM(Table1[[#This Row],[111]:[115]])</f>
        <v>0</v>
      </c>
      <c r="Y599" s="17"/>
      <c r="Z599" s="17">
        <v>0</v>
      </c>
      <c r="AA599" s="17">
        <v>3</v>
      </c>
      <c r="AB599" s="17"/>
      <c r="AC599" s="17"/>
      <c r="AD599" s="17"/>
      <c r="AE599" s="17"/>
      <c r="AF599" s="17"/>
      <c r="AG599" s="17">
        <v>-3</v>
      </c>
      <c r="AH599" s="17"/>
      <c r="AI599" s="17">
        <f>SUM(Table1[[#This Row],[121]:[130]])</f>
        <v>0</v>
      </c>
      <c r="AJ599" s="17"/>
      <c r="AK599" s="17"/>
      <c r="AL599" s="17">
        <v>-3</v>
      </c>
      <c r="AM599" s="17">
        <f>SUM(Table1[[#This Row],[211]:[213]])</f>
        <v>-3</v>
      </c>
      <c r="AN599" s="17"/>
      <c r="AO599" s="17"/>
      <c r="AP599" s="17"/>
      <c r="AQ599" s="17"/>
      <c r="AR599" s="19">
        <v>0</v>
      </c>
      <c r="AS599" s="27">
        <f>SUM(Table1[[#This Row],[221]:[225]])</f>
        <v>0</v>
      </c>
    </row>
    <row r="600" spans="1:45" x14ac:dyDescent="0.25">
      <c r="A600" s="2">
        <v>558</v>
      </c>
      <c r="B600" s="36" t="s">
        <v>606</v>
      </c>
      <c r="C600" s="17">
        <f t="shared" si="8"/>
        <v>-3</v>
      </c>
      <c r="D600" s="17">
        <v>558</v>
      </c>
      <c r="E600" s="17"/>
      <c r="F600" s="33"/>
      <c r="G600" s="31">
        <v>44.148976403900001</v>
      </c>
      <c r="H600" s="31">
        <v>45.6684102452</v>
      </c>
      <c r="I600" s="31">
        <v>35.511100998400003</v>
      </c>
      <c r="J600" s="18">
        <v>2.3140553599999999E-2</v>
      </c>
      <c r="K600" s="18">
        <v>-0.34507199309999997</v>
      </c>
      <c r="L600" s="17">
        <v>312</v>
      </c>
      <c r="M600" s="17">
        <v>5</v>
      </c>
      <c r="N600" s="17">
        <v>1</v>
      </c>
      <c r="O600" s="17" t="s">
        <v>71</v>
      </c>
      <c r="P600" s="17" t="s">
        <v>71</v>
      </c>
      <c r="Q600" s="17" t="s">
        <v>71</v>
      </c>
      <c r="R600" s="17" t="s">
        <v>71</v>
      </c>
      <c r="S600" s="17"/>
      <c r="T600" s="17"/>
      <c r="U600" s="17"/>
      <c r="V600" s="17"/>
      <c r="W600" s="17">
        <v>0</v>
      </c>
      <c r="X600" s="17">
        <f>SUM(Table1[[#This Row],[111]:[115]])</f>
        <v>0</v>
      </c>
      <c r="Y600" s="17"/>
      <c r="Z600" s="17">
        <v>0</v>
      </c>
      <c r="AA600" s="17">
        <v>3</v>
      </c>
      <c r="AB600" s="17"/>
      <c r="AC600" s="17"/>
      <c r="AD600" s="17"/>
      <c r="AE600" s="17"/>
      <c r="AF600" s="17"/>
      <c r="AG600" s="17">
        <v>-3</v>
      </c>
      <c r="AH600" s="17"/>
      <c r="AI600" s="17">
        <f>SUM(Table1[[#This Row],[121]:[130]])</f>
        <v>0</v>
      </c>
      <c r="AJ600" s="17"/>
      <c r="AK600" s="17"/>
      <c r="AL600" s="17">
        <v>-3</v>
      </c>
      <c r="AM600" s="17">
        <f>SUM(Table1[[#This Row],[211]:[213]])</f>
        <v>-3</v>
      </c>
      <c r="AN600" s="17"/>
      <c r="AO600" s="17"/>
      <c r="AP600" s="17"/>
      <c r="AQ600" s="17"/>
      <c r="AR600" s="19">
        <v>0</v>
      </c>
      <c r="AS600" s="27">
        <f>SUM(Table1[[#This Row],[221]:[225]])</f>
        <v>0</v>
      </c>
    </row>
    <row r="601" spans="1:45" x14ac:dyDescent="0.25">
      <c r="A601" s="2">
        <v>559</v>
      </c>
      <c r="B601" s="36" t="s">
        <v>607</v>
      </c>
      <c r="C601" s="17">
        <f t="shared" si="8"/>
        <v>-3</v>
      </c>
      <c r="D601" s="17">
        <v>559</v>
      </c>
      <c r="E601" s="17"/>
      <c r="F601" s="33"/>
      <c r="G601" s="31">
        <v>18.945815303100002</v>
      </c>
      <c r="H601" s="31">
        <v>11.374414696100001</v>
      </c>
      <c r="I601" s="31">
        <v>6.0377756410999996</v>
      </c>
      <c r="J601" s="18">
        <v>-0.75801370639999999</v>
      </c>
      <c r="K601" s="18">
        <v>-0.8420038983</v>
      </c>
      <c r="L601" s="17">
        <v>314</v>
      </c>
      <c r="M601" s="17">
        <v>7</v>
      </c>
      <c r="N601" s="17">
        <v>1</v>
      </c>
      <c r="O601" s="17" t="s">
        <v>71</v>
      </c>
      <c r="P601" s="17" t="s">
        <v>71</v>
      </c>
      <c r="Q601" s="17" t="s">
        <v>71</v>
      </c>
      <c r="R601" s="17" t="s">
        <v>71</v>
      </c>
      <c r="S601" s="17"/>
      <c r="T601" s="17"/>
      <c r="U601" s="17"/>
      <c r="V601" s="17"/>
      <c r="W601" s="17">
        <v>0</v>
      </c>
      <c r="X601" s="17">
        <f>SUM(Table1[[#This Row],[111]:[115]])</f>
        <v>0</v>
      </c>
      <c r="Y601" s="17"/>
      <c r="Z601" s="17">
        <v>0</v>
      </c>
      <c r="AA601" s="17">
        <v>3</v>
      </c>
      <c r="AB601" s="17"/>
      <c r="AC601" s="17"/>
      <c r="AD601" s="17"/>
      <c r="AE601" s="17"/>
      <c r="AF601" s="17"/>
      <c r="AG601" s="17">
        <v>-3</v>
      </c>
      <c r="AH601" s="17"/>
      <c r="AI601" s="17">
        <f>SUM(Table1[[#This Row],[121]:[130]])</f>
        <v>0</v>
      </c>
      <c r="AJ601" s="17"/>
      <c r="AK601" s="17"/>
      <c r="AL601" s="17">
        <v>-3</v>
      </c>
      <c r="AM601" s="17">
        <f>SUM(Table1[[#This Row],[211]:[213]])</f>
        <v>-3</v>
      </c>
      <c r="AN601" s="17"/>
      <c r="AO601" s="17"/>
      <c r="AP601" s="17"/>
      <c r="AQ601" s="17"/>
      <c r="AR601" s="19">
        <v>0</v>
      </c>
      <c r="AS601" s="27">
        <f>SUM(Table1[[#This Row],[221]:[225]])</f>
        <v>0</v>
      </c>
    </row>
    <row r="602" spans="1:45" x14ac:dyDescent="0.25">
      <c r="A602" s="2">
        <v>560</v>
      </c>
      <c r="B602" s="36" t="s">
        <v>608</v>
      </c>
      <c r="C602" s="17">
        <f t="shared" si="8"/>
        <v>-3</v>
      </c>
      <c r="D602" s="17">
        <v>560</v>
      </c>
      <c r="E602" s="17"/>
      <c r="F602" s="33"/>
      <c r="G602" s="31">
        <v>4.3364482916</v>
      </c>
      <c r="H602" s="31">
        <v>3.5759281611999998</v>
      </c>
      <c r="I602" s="31">
        <v>3.9445824537999998</v>
      </c>
      <c r="J602" s="18">
        <v>-0.23893713790000001</v>
      </c>
      <c r="K602" s="18">
        <v>-1.4495402399999999E-2</v>
      </c>
      <c r="L602" s="17">
        <v>315</v>
      </c>
      <c r="M602" s="17">
        <v>8</v>
      </c>
      <c r="N602" s="17">
        <v>1</v>
      </c>
      <c r="O602" s="17" t="s">
        <v>71</v>
      </c>
      <c r="P602" s="17" t="s">
        <v>71</v>
      </c>
      <c r="Q602" s="17" t="s">
        <v>71</v>
      </c>
      <c r="R602" s="17" t="s">
        <v>71</v>
      </c>
      <c r="S602" s="17"/>
      <c r="T602" s="17"/>
      <c r="U602" s="17"/>
      <c r="V602" s="17"/>
      <c r="W602" s="17">
        <v>0</v>
      </c>
      <c r="X602" s="17">
        <f>SUM(Table1[[#This Row],[111]:[115]])</f>
        <v>0</v>
      </c>
      <c r="Y602" s="17"/>
      <c r="Z602" s="17">
        <v>0</v>
      </c>
      <c r="AA602" s="17">
        <v>3</v>
      </c>
      <c r="AB602" s="17"/>
      <c r="AC602" s="17"/>
      <c r="AD602" s="17"/>
      <c r="AE602" s="17"/>
      <c r="AF602" s="17"/>
      <c r="AG602" s="17">
        <v>-3</v>
      </c>
      <c r="AH602" s="17"/>
      <c r="AI602" s="17">
        <f>SUM(Table1[[#This Row],[121]:[130]])</f>
        <v>0</v>
      </c>
      <c r="AJ602" s="17"/>
      <c r="AK602" s="17"/>
      <c r="AL602" s="17">
        <v>-3</v>
      </c>
      <c r="AM602" s="17">
        <f>SUM(Table1[[#This Row],[211]:[213]])</f>
        <v>-3</v>
      </c>
      <c r="AN602" s="17"/>
      <c r="AO602" s="17"/>
      <c r="AP602" s="17"/>
      <c r="AQ602" s="17"/>
      <c r="AR602" s="19">
        <v>0</v>
      </c>
      <c r="AS602" s="27">
        <f>SUM(Table1[[#This Row],[221]:[225]])</f>
        <v>0</v>
      </c>
    </row>
    <row r="603" spans="1:45" x14ac:dyDescent="0.25">
      <c r="A603" s="2">
        <v>561</v>
      </c>
      <c r="B603" s="36" t="s">
        <v>618</v>
      </c>
      <c r="C603" s="17">
        <f t="shared" si="8"/>
        <v>-3</v>
      </c>
      <c r="D603" s="17">
        <v>561</v>
      </c>
      <c r="E603" s="17"/>
      <c r="F603" s="33"/>
      <c r="G603" s="31">
        <v>16.745179129899999</v>
      </c>
      <c r="H603" s="31">
        <v>24.269972577899999</v>
      </c>
      <c r="I603" s="31">
        <v>22.165353468700001</v>
      </c>
      <c r="J603" s="18">
        <v>0.41916106559999999</v>
      </c>
      <c r="K603" s="18">
        <v>-6.0978111299999999E-2</v>
      </c>
      <c r="L603" s="17">
        <v>333</v>
      </c>
      <c r="M603" s="17">
        <v>7</v>
      </c>
      <c r="N603" s="17">
        <v>7</v>
      </c>
      <c r="O603" s="17" t="s">
        <v>71</v>
      </c>
      <c r="P603" s="17" t="s">
        <v>71</v>
      </c>
      <c r="Q603" s="17" t="s">
        <v>71</v>
      </c>
      <c r="R603" s="17" t="s">
        <v>71</v>
      </c>
      <c r="S603" s="17"/>
      <c r="T603" s="17"/>
      <c r="U603" s="17"/>
      <c r="V603" s="17"/>
      <c r="W603" s="17">
        <v>0</v>
      </c>
      <c r="X603" s="17">
        <f>SUM(Table1[[#This Row],[111]:[115]])</f>
        <v>0</v>
      </c>
      <c r="Y603" s="17"/>
      <c r="Z603" s="17">
        <v>0</v>
      </c>
      <c r="AA603" s="17">
        <v>3</v>
      </c>
      <c r="AB603" s="17"/>
      <c r="AC603" s="17"/>
      <c r="AD603" s="17"/>
      <c r="AE603" s="17"/>
      <c r="AF603" s="17"/>
      <c r="AG603" s="17">
        <v>-3</v>
      </c>
      <c r="AH603" s="17"/>
      <c r="AI603" s="17">
        <f>SUM(Table1[[#This Row],[121]:[130]])</f>
        <v>0</v>
      </c>
      <c r="AJ603" s="17"/>
      <c r="AK603" s="17"/>
      <c r="AL603" s="17">
        <v>-3</v>
      </c>
      <c r="AM603" s="17">
        <f>SUM(Table1[[#This Row],[211]:[213]])</f>
        <v>-3</v>
      </c>
      <c r="AN603" s="17"/>
      <c r="AO603" s="17"/>
      <c r="AP603" s="17"/>
      <c r="AQ603" s="17"/>
      <c r="AR603" s="19">
        <v>0</v>
      </c>
      <c r="AS603" s="27">
        <f>SUM(Table1[[#This Row],[221]:[225]])</f>
        <v>0</v>
      </c>
    </row>
    <row r="604" spans="1:45" x14ac:dyDescent="0.25">
      <c r="A604" s="2">
        <v>562</v>
      </c>
      <c r="B604" s="36" t="s">
        <v>619</v>
      </c>
      <c r="C604" s="17">
        <f t="shared" si="8"/>
        <v>-3</v>
      </c>
      <c r="D604" s="17">
        <v>562</v>
      </c>
      <c r="E604" s="17"/>
      <c r="F604" s="33"/>
      <c r="G604" s="31">
        <v>38.790528759600001</v>
      </c>
      <c r="H604" s="31">
        <v>46.215371460999997</v>
      </c>
      <c r="I604" s="31">
        <v>27.8736192553</v>
      </c>
      <c r="J604" s="18">
        <v>0.2481854204</v>
      </c>
      <c r="K604" s="18">
        <v>-0.69203895839999996</v>
      </c>
      <c r="L604" s="17">
        <v>334</v>
      </c>
      <c r="M604" s="17">
        <v>7</v>
      </c>
      <c r="N604" s="17">
        <v>1</v>
      </c>
      <c r="O604" s="17" t="s">
        <v>71</v>
      </c>
      <c r="P604" s="17" t="s">
        <v>71</v>
      </c>
      <c r="Q604" s="17" t="s">
        <v>71</v>
      </c>
      <c r="R604" s="17" t="s">
        <v>71</v>
      </c>
      <c r="S604" s="17"/>
      <c r="T604" s="17"/>
      <c r="U604" s="17"/>
      <c r="V604" s="17"/>
      <c r="W604" s="17">
        <v>0</v>
      </c>
      <c r="X604" s="17">
        <f>SUM(Table1[[#This Row],[111]:[115]])</f>
        <v>0</v>
      </c>
      <c r="Y604" s="17"/>
      <c r="Z604" s="17">
        <v>0</v>
      </c>
      <c r="AA604" s="17">
        <v>3</v>
      </c>
      <c r="AB604" s="17"/>
      <c r="AC604" s="17"/>
      <c r="AD604" s="17"/>
      <c r="AE604" s="17"/>
      <c r="AF604" s="17"/>
      <c r="AG604" s="17">
        <v>-3</v>
      </c>
      <c r="AH604" s="17"/>
      <c r="AI604" s="17">
        <f>SUM(Table1[[#This Row],[121]:[130]])</f>
        <v>0</v>
      </c>
      <c r="AJ604" s="17"/>
      <c r="AK604" s="17"/>
      <c r="AL604" s="17">
        <v>-3</v>
      </c>
      <c r="AM604" s="17">
        <f>SUM(Table1[[#This Row],[211]:[213]])</f>
        <v>-3</v>
      </c>
      <c r="AN604" s="17"/>
      <c r="AO604" s="17"/>
      <c r="AP604" s="17"/>
      <c r="AQ604" s="17"/>
      <c r="AR604" s="19">
        <v>0</v>
      </c>
      <c r="AS604" s="27">
        <f>SUM(Table1[[#This Row],[221]:[225]])</f>
        <v>0</v>
      </c>
    </row>
    <row r="605" spans="1:45" x14ac:dyDescent="0.25">
      <c r="A605" s="2">
        <v>563</v>
      </c>
      <c r="B605" s="36" t="s">
        <v>623</v>
      </c>
      <c r="C605" s="17">
        <f t="shared" si="8"/>
        <v>-3</v>
      </c>
      <c r="D605" s="17">
        <v>563</v>
      </c>
      <c r="E605" s="17"/>
      <c r="F605" s="33"/>
      <c r="G605" s="31">
        <v>26.869130112299999</v>
      </c>
      <c r="H605" s="31">
        <v>26.006211511499998</v>
      </c>
      <c r="I605" s="31">
        <v>29.233513327899999</v>
      </c>
      <c r="J605" s="18">
        <v>-6.8391852399999994E-2</v>
      </c>
      <c r="K605" s="18">
        <v>0.15259881280000001</v>
      </c>
      <c r="L605" s="17">
        <v>341</v>
      </c>
      <c r="M605" s="17">
        <v>8</v>
      </c>
      <c r="N605" s="17">
        <v>17</v>
      </c>
      <c r="O605" s="17" t="s">
        <v>71</v>
      </c>
      <c r="P605" s="17" t="s">
        <v>71</v>
      </c>
      <c r="Q605" s="17" t="s">
        <v>71</v>
      </c>
      <c r="R605" s="17" t="s">
        <v>71</v>
      </c>
      <c r="S605" s="17"/>
      <c r="T605" s="17"/>
      <c r="U605" s="17"/>
      <c r="V605" s="17"/>
      <c r="W605" s="17">
        <v>0</v>
      </c>
      <c r="X605" s="17">
        <f>SUM(Table1[[#This Row],[111]:[115]])</f>
        <v>0</v>
      </c>
      <c r="Y605" s="17"/>
      <c r="Z605" s="17">
        <v>0</v>
      </c>
      <c r="AA605" s="17">
        <v>3</v>
      </c>
      <c r="AB605" s="17"/>
      <c r="AC605" s="17"/>
      <c r="AD605" s="17"/>
      <c r="AE605" s="17"/>
      <c r="AF605" s="17"/>
      <c r="AG605" s="17">
        <v>-3</v>
      </c>
      <c r="AH605" s="17"/>
      <c r="AI605" s="17">
        <f>SUM(Table1[[#This Row],[121]:[130]])</f>
        <v>0</v>
      </c>
      <c r="AJ605" s="17"/>
      <c r="AK605" s="17"/>
      <c r="AL605" s="17">
        <v>-3</v>
      </c>
      <c r="AM605" s="17">
        <f>SUM(Table1[[#This Row],[211]:[213]])</f>
        <v>-3</v>
      </c>
      <c r="AN605" s="17"/>
      <c r="AO605" s="17"/>
      <c r="AP605" s="17"/>
      <c r="AQ605" s="17"/>
      <c r="AR605" s="19">
        <v>0</v>
      </c>
      <c r="AS605" s="27">
        <f>SUM(Table1[[#This Row],[221]:[225]])</f>
        <v>0</v>
      </c>
    </row>
    <row r="606" spans="1:45" x14ac:dyDescent="0.25">
      <c r="A606" s="2">
        <v>564</v>
      </c>
      <c r="B606" s="36" t="s">
        <v>625</v>
      </c>
      <c r="C606" s="17">
        <f t="shared" si="8"/>
        <v>-3</v>
      </c>
      <c r="D606" s="17">
        <v>564</v>
      </c>
      <c r="E606" s="17"/>
      <c r="F606" s="33"/>
      <c r="G606" s="31">
        <v>35.740310477500003</v>
      </c>
      <c r="H606" s="31">
        <v>27.579010431899999</v>
      </c>
      <c r="I606" s="31">
        <v>25.893587470700002</v>
      </c>
      <c r="J606" s="18">
        <v>-0.36465564119999999</v>
      </c>
      <c r="K606" s="18">
        <v>-0.1096473345</v>
      </c>
      <c r="L606" s="17">
        <v>353</v>
      </c>
      <c r="M606" s="17">
        <v>8</v>
      </c>
      <c r="N606" s="17">
        <v>1</v>
      </c>
      <c r="O606" s="17" t="s">
        <v>71</v>
      </c>
      <c r="P606" s="17" t="s">
        <v>71</v>
      </c>
      <c r="Q606" s="17" t="s">
        <v>71</v>
      </c>
      <c r="R606" s="17" t="s">
        <v>71</v>
      </c>
      <c r="S606" s="17"/>
      <c r="T606" s="17"/>
      <c r="U606" s="17"/>
      <c r="V606" s="17"/>
      <c r="W606" s="17">
        <v>0</v>
      </c>
      <c r="X606" s="17">
        <f>SUM(Table1[[#This Row],[111]:[115]])</f>
        <v>0</v>
      </c>
      <c r="Y606" s="17"/>
      <c r="Z606" s="17">
        <v>0</v>
      </c>
      <c r="AA606" s="17">
        <v>3</v>
      </c>
      <c r="AB606" s="17"/>
      <c r="AC606" s="17"/>
      <c r="AD606" s="17"/>
      <c r="AE606" s="17"/>
      <c r="AF606" s="17"/>
      <c r="AG606" s="17">
        <v>-3</v>
      </c>
      <c r="AH606" s="17"/>
      <c r="AI606" s="17">
        <f>SUM(Table1[[#This Row],[121]:[130]])</f>
        <v>0</v>
      </c>
      <c r="AJ606" s="17"/>
      <c r="AK606" s="17"/>
      <c r="AL606" s="17">
        <v>-3</v>
      </c>
      <c r="AM606" s="17">
        <f>SUM(Table1[[#This Row],[211]:[213]])</f>
        <v>-3</v>
      </c>
      <c r="AN606" s="17"/>
      <c r="AO606" s="17"/>
      <c r="AP606" s="17"/>
      <c r="AQ606" s="17"/>
      <c r="AR606" s="19">
        <v>0</v>
      </c>
      <c r="AS606" s="27">
        <f>SUM(Table1[[#This Row],[221]:[225]])</f>
        <v>0</v>
      </c>
    </row>
    <row r="607" spans="1:45" x14ac:dyDescent="0.25">
      <c r="A607" s="2">
        <v>565</v>
      </c>
      <c r="B607" s="36" t="s">
        <v>629</v>
      </c>
      <c r="C607" s="17">
        <f t="shared" si="8"/>
        <v>-3</v>
      </c>
      <c r="D607" s="17">
        <v>565</v>
      </c>
      <c r="E607" s="17"/>
      <c r="F607" s="33"/>
      <c r="G607" s="31">
        <v>42.495367862899997</v>
      </c>
      <c r="H607" s="31">
        <v>45.516921329600002</v>
      </c>
      <c r="I607" s="31">
        <v>48.598845648599998</v>
      </c>
      <c r="J607" s="18">
        <v>4.2895271899999997E-2</v>
      </c>
      <c r="K607" s="18">
        <v>0.15575485859999999</v>
      </c>
      <c r="L607" s="17">
        <v>360</v>
      </c>
      <c r="M607" s="17">
        <v>7</v>
      </c>
      <c r="N607" s="17">
        <v>1</v>
      </c>
      <c r="O607" s="17" t="s">
        <v>71</v>
      </c>
      <c r="P607" s="17" t="s">
        <v>71</v>
      </c>
      <c r="Q607" s="17" t="s">
        <v>71</v>
      </c>
      <c r="R607" s="17" t="s">
        <v>71</v>
      </c>
      <c r="S607" s="17"/>
      <c r="T607" s="17"/>
      <c r="U607" s="17"/>
      <c r="V607" s="17"/>
      <c r="W607" s="17">
        <v>0</v>
      </c>
      <c r="X607" s="17">
        <f>SUM(Table1[[#This Row],[111]:[115]])</f>
        <v>0</v>
      </c>
      <c r="Y607" s="17"/>
      <c r="Z607" s="17">
        <v>0</v>
      </c>
      <c r="AA607" s="17">
        <v>3</v>
      </c>
      <c r="AB607" s="17"/>
      <c r="AC607" s="17"/>
      <c r="AD607" s="17"/>
      <c r="AE607" s="17"/>
      <c r="AF607" s="17"/>
      <c r="AG607" s="17">
        <v>-3</v>
      </c>
      <c r="AH607" s="17"/>
      <c r="AI607" s="17">
        <f>SUM(Table1[[#This Row],[121]:[130]])</f>
        <v>0</v>
      </c>
      <c r="AJ607" s="17"/>
      <c r="AK607" s="17"/>
      <c r="AL607" s="17">
        <v>-3</v>
      </c>
      <c r="AM607" s="17">
        <f>SUM(Table1[[#This Row],[211]:[213]])</f>
        <v>-3</v>
      </c>
      <c r="AN607" s="17"/>
      <c r="AO607" s="17"/>
      <c r="AP607" s="17"/>
      <c r="AQ607" s="17"/>
      <c r="AR607" s="19">
        <v>0</v>
      </c>
      <c r="AS607" s="27">
        <f>SUM(Table1[[#This Row],[221]:[225]])</f>
        <v>0</v>
      </c>
    </row>
    <row r="608" spans="1:45" x14ac:dyDescent="0.25">
      <c r="A608" s="2">
        <v>566</v>
      </c>
      <c r="B608" s="36" t="s">
        <v>634</v>
      </c>
      <c r="C608" s="17">
        <f t="shared" si="8"/>
        <v>-3</v>
      </c>
      <c r="D608" s="17">
        <v>566</v>
      </c>
      <c r="E608" s="17"/>
      <c r="F608" s="33"/>
      <c r="G608" s="31">
        <v>4.6940569330999997</v>
      </c>
      <c r="H608" s="31">
        <v>5.0921198799000003</v>
      </c>
      <c r="I608" s="31">
        <v>5.2636097667000001</v>
      </c>
      <c r="J608" s="18">
        <v>-8.9434406699999996E-2</v>
      </c>
      <c r="K608" s="18">
        <v>0.2394058366</v>
      </c>
      <c r="L608" s="17">
        <v>387</v>
      </c>
      <c r="M608" s="17">
        <v>9</v>
      </c>
      <c r="N608" s="17">
        <v>8</v>
      </c>
      <c r="O608" s="17" t="s">
        <v>71</v>
      </c>
      <c r="P608" s="17" t="s">
        <v>71</v>
      </c>
      <c r="Q608" s="17" t="s">
        <v>71</v>
      </c>
      <c r="R608" s="17" t="s">
        <v>71</v>
      </c>
      <c r="S608" s="17"/>
      <c r="T608" s="17"/>
      <c r="U608" s="17"/>
      <c r="V608" s="17"/>
      <c r="W608" s="17">
        <v>0</v>
      </c>
      <c r="X608" s="17">
        <f>SUM(Table1[[#This Row],[111]:[115]])</f>
        <v>0</v>
      </c>
      <c r="Y608" s="17"/>
      <c r="Z608" s="17">
        <v>0</v>
      </c>
      <c r="AA608" s="17">
        <v>3</v>
      </c>
      <c r="AB608" s="17"/>
      <c r="AC608" s="17"/>
      <c r="AD608" s="17"/>
      <c r="AE608" s="17"/>
      <c r="AF608" s="17"/>
      <c r="AG608" s="17">
        <v>-3</v>
      </c>
      <c r="AH608" s="17"/>
      <c r="AI608" s="17">
        <f>SUM(Table1[[#This Row],[121]:[130]])</f>
        <v>0</v>
      </c>
      <c r="AJ608" s="17"/>
      <c r="AK608" s="17"/>
      <c r="AL608" s="17">
        <v>-3</v>
      </c>
      <c r="AM608" s="17">
        <f>SUM(Table1[[#This Row],[211]:[213]])</f>
        <v>-3</v>
      </c>
      <c r="AN608" s="17"/>
      <c r="AO608" s="17"/>
      <c r="AP608" s="17"/>
      <c r="AQ608" s="17"/>
      <c r="AR608" s="19">
        <v>0</v>
      </c>
      <c r="AS608" s="27">
        <f>SUM(Table1[[#This Row],[221]:[225]])</f>
        <v>0</v>
      </c>
    </row>
    <row r="609" spans="1:45" x14ac:dyDescent="0.25">
      <c r="A609" s="2">
        <v>567</v>
      </c>
      <c r="B609" s="36" t="s">
        <v>637</v>
      </c>
      <c r="C609" s="17">
        <f t="shared" si="8"/>
        <v>-3</v>
      </c>
      <c r="D609" s="17">
        <v>567</v>
      </c>
      <c r="E609" s="17"/>
      <c r="F609" s="33"/>
      <c r="G609" s="31">
        <v>39.503530173599998</v>
      </c>
      <c r="H609" s="31">
        <v>47.455130472599997</v>
      </c>
      <c r="I609" s="31">
        <v>29.726989232899999</v>
      </c>
      <c r="J609" s="18">
        <v>0.26116826009999999</v>
      </c>
      <c r="K609" s="18">
        <v>-0.6993830902</v>
      </c>
      <c r="L609" s="17">
        <v>413</v>
      </c>
      <c r="M609" s="17">
        <v>11</v>
      </c>
      <c r="N609" s="17">
        <v>7</v>
      </c>
      <c r="O609" s="17" t="s">
        <v>71</v>
      </c>
      <c r="P609" s="17" t="s">
        <v>71</v>
      </c>
      <c r="Q609" s="17" t="s">
        <v>71</v>
      </c>
      <c r="R609" s="17" t="s">
        <v>71</v>
      </c>
      <c r="S609" s="17"/>
      <c r="T609" s="17"/>
      <c r="U609" s="17"/>
      <c r="V609" s="17"/>
      <c r="W609" s="17">
        <v>0</v>
      </c>
      <c r="X609" s="17">
        <f>SUM(Table1[[#This Row],[111]:[115]])</f>
        <v>0</v>
      </c>
      <c r="Y609" s="17"/>
      <c r="Z609" s="17">
        <v>0</v>
      </c>
      <c r="AA609" s="17">
        <v>3</v>
      </c>
      <c r="AB609" s="17"/>
      <c r="AC609" s="17"/>
      <c r="AD609" s="17"/>
      <c r="AE609" s="17"/>
      <c r="AF609" s="17"/>
      <c r="AG609" s="17">
        <v>-3</v>
      </c>
      <c r="AH609" s="17"/>
      <c r="AI609" s="17">
        <f>SUM(Table1[[#This Row],[121]:[130]])</f>
        <v>0</v>
      </c>
      <c r="AJ609" s="17"/>
      <c r="AK609" s="17"/>
      <c r="AL609" s="17">
        <v>-3</v>
      </c>
      <c r="AM609" s="17">
        <f>SUM(Table1[[#This Row],[211]:[213]])</f>
        <v>-3</v>
      </c>
      <c r="AN609" s="17"/>
      <c r="AO609" s="17"/>
      <c r="AP609" s="17"/>
      <c r="AQ609" s="17"/>
      <c r="AR609" s="19">
        <v>0</v>
      </c>
      <c r="AS609" s="27">
        <f>SUM(Table1[[#This Row],[221]:[225]])</f>
        <v>0</v>
      </c>
    </row>
    <row r="610" spans="1:45" x14ac:dyDescent="0.25">
      <c r="A610" s="2">
        <v>568</v>
      </c>
      <c r="B610" s="36" t="s">
        <v>645</v>
      </c>
      <c r="C610" s="17">
        <f t="shared" si="8"/>
        <v>-3</v>
      </c>
      <c r="D610" s="17">
        <v>568</v>
      </c>
      <c r="E610" s="17"/>
      <c r="F610" s="33"/>
      <c r="G610" s="31">
        <v>80.294054415900007</v>
      </c>
      <c r="H610" s="31">
        <v>92.732772060100004</v>
      </c>
      <c r="I610" s="31">
        <v>68.224293096699995</v>
      </c>
      <c r="J610" s="18">
        <v>0.21851659970000001</v>
      </c>
      <c r="K610" s="18">
        <v>-0.44513800069999998</v>
      </c>
      <c r="L610" s="17">
        <v>574</v>
      </c>
      <c r="M610" s="17">
        <v>10</v>
      </c>
      <c r="N610" s="17">
        <v>47</v>
      </c>
      <c r="O610" s="17" t="s">
        <v>71</v>
      </c>
      <c r="P610" s="17" t="s">
        <v>71</v>
      </c>
      <c r="Q610" s="17" t="s">
        <v>71</v>
      </c>
      <c r="R610" s="17" t="s">
        <v>71</v>
      </c>
      <c r="S610" s="17"/>
      <c r="T610" s="17"/>
      <c r="U610" s="17"/>
      <c r="V610" s="17"/>
      <c r="W610" s="17">
        <v>0</v>
      </c>
      <c r="X610" s="17">
        <f>SUM(Table1[[#This Row],[111]:[115]])</f>
        <v>0</v>
      </c>
      <c r="Y610" s="17"/>
      <c r="Z610" s="17">
        <v>0</v>
      </c>
      <c r="AA610" s="17">
        <v>3</v>
      </c>
      <c r="AB610" s="17"/>
      <c r="AC610" s="17"/>
      <c r="AD610" s="17"/>
      <c r="AE610" s="17"/>
      <c r="AF610" s="17"/>
      <c r="AG610" s="17">
        <v>-3</v>
      </c>
      <c r="AH610" s="17"/>
      <c r="AI610" s="17">
        <f>SUM(Table1[[#This Row],[121]:[130]])</f>
        <v>0</v>
      </c>
      <c r="AJ610" s="17"/>
      <c r="AK610" s="17"/>
      <c r="AL610" s="17">
        <v>-3</v>
      </c>
      <c r="AM610" s="17">
        <f>SUM(Table1[[#This Row],[211]:[213]])</f>
        <v>-3</v>
      </c>
      <c r="AN610" s="17"/>
      <c r="AO610" s="17"/>
      <c r="AP610" s="17"/>
      <c r="AQ610" s="17"/>
      <c r="AR610" s="19">
        <v>0</v>
      </c>
      <c r="AS610" s="27">
        <f>SUM(Table1[[#This Row],[221]:[225]])</f>
        <v>0</v>
      </c>
    </row>
    <row r="611" spans="1:45" x14ac:dyDescent="0.25">
      <c r="A611" s="2">
        <v>569</v>
      </c>
      <c r="B611" s="36" t="s">
        <v>480</v>
      </c>
      <c r="C611" s="17">
        <f t="shared" si="8"/>
        <v>-3</v>
      </c>
      <c r="D611" s="17">
        <v>569</v>
      </c>
      <c r="E611" s="17"/>
      <c r="F611" s="33"/>
      <c r="G611" s="31">
        <v>657.70618986789998</v>
      </c>
      <c r="H611" s="31">
        <v>305.23439761200001</v>
      </c>
      <c r="I611" s="31">
        <v>285.5920497436</v>
      </c>
      <c r="J611" s="18">
        <v>-1.1418008708</v>
      </c>
      <c r="K611" s="18">
        <v>-5.42681759E-2</v>
      </c>
      <c r="L611" s="17">
        <v>66</v>
      </c>
      <c r="M611" s="17">
        <v>0</v>
      </c>
      <c r="N611" s="17">
        <v>0</v>
      </c>
      <c r="O611" s="17" t="s">
        <v>71</v>
      </c>
      <c r="P611" s="17" t="s">
        <v>71</v>
      </c>
      <c r="Q611" s="17" t="s">
        <v>71</v>
      </c>
      <c r="R611" s="17" t="s">
        <v>71</v>
      </c>
      <c r="S611" s="17"/>
      <c r="T611" s="17"/>
      <c r="U611" s="17"/>
      <c r="V611" s="17"/>
      <c r="W611" s="17">
        <v>0</v>
      </c>
      <c r="X611" s="17">
        <f>SUM(Table1[[#This Row],[111]:[115]])</f>
        <v>0</v>
      </c>
      <c r="Y611" s="17">
        <v>3</v>
      </c>
      <c r="Z611" s="17"/>
      <c r="AA611" s="17"/>
      <c r="AB611" s="17"/>
      <c r="AC611" s="17">
        <v>-3</v>
      </c>
      <c r="AD611" s="17"/>
      <c r="AE611" s="17"/>
      <c r="AF611" s="17"/>
      <c r="AG611" s="17">
        <v>-3</v>
      </c>
      <c r="AH611" s="17"/>
      <c r="AI611" s="17">
        <f>SUM(Table1[[#This Row],[121]:[130]])</f>
        <v>-3</v>
      </c>
      <c r="AJ611" s="17"/>
      <c r="AK611" s="17">
        <v>0</v>
      </c>
      <c r="AL611" s="17"/>
      <c r="AM611" s="17">
        <f>SUM(Table1[[#This Row],[211]:[213]])</f>
        <v>0</v>
      </c>
      <c r="AN611" s="17"/>
      <c r="AO611" s="17"/>
      <c r="AP611" s="17"/>
      <c r="AQ611" s="17"/>
      <c r="AR611" s="19">
        <v>0</v>
      </c>
      <c r="AS611" s="27">
        <f>SUM(Table1[[#This Row],[221]:[225]])</f>
        <v>0</v>
      </c>
    </row>
    <row r="612" spans="1:45" x14ac:dyDescent="0.25">
      <c r="A612" s="2">
        <v>570</v>
      </c>
      <c r="B612" s="36" t="s">
        <v>375</v>
      </c>
      <c r="C612" s="17">
        <f t="shared" si="8"/>
        <v>-4</v>
      </c>
      <c r="D612" s="17">
        <v>570</v>
      </c>
      <c r="E612" s="17"/>
      <c r="F612" s="33"/>
      <c r="G612" s="31">
        <v>17.479982829600001</v>
      </c>
      <c r="H612" s="31">
        <v>1.7994477828</v>
      </c>
      <c r="I612" s="31">
        <v>9.6220529837999997</v>
      </c>
      <c r="J612" s="18">
        <v>-3.4525140855999998</v>
      </c>
      <c r="K612" s="18">
        <v>2.5177442857000001</v>
      </c>
      <c r="L612" s="17">
        <v>76</v>
      </c>
      <c r="M612" s="17">
        <v>0</v>
      </c>
      <c r="N612" s="17">
        <v>1</v>
      </c>
      <c r="O612" s="17" t="s">
        <v>71</v>
      </c>
      <c r="P612" s="17" t="s">
        <v>71</v>
      </c>
      <c r="Q612" s="17" t="s">
        <v>71</v>
      </c>
      <c r="R612" s="17" t="s">
        <v>71</v>
      </c>
      <c r="S612" s="17"/>
      <c r="T612" s="17"/>
      <c r="U612" s="17"/>
      <c r="V612" s="17"/>
      <c r="W612" s="17">
        <v>0</v>
      </c>
      <c r="X612" s="17">
        <f>SUM(Table1[[#This Row],[111]:[115]])</f>
        <v>0</v>
      </c>
      <c r="Y612" s="17"/>
      <c r="Z612" s="17">
        <v>0</v>
      </c>
      <c r="AA612" s="17"/>
      <c r="AB612" s="17"/>
      <c r="AC612" s="17">
        <v>-3</v>
      </c>
      <c r="AD612" s="17"/>
      <c r="AE612" s="17"/>
      <c r="AF612" s="17"/>
      <c r="AG612" s="17"/>
      <c r="AH612" s="17">
        <v>0</v>
      </c>
      <c r="AI612" s="17">
        <f>SUM(Table1[[#This Row],[121]:[130]])</f>
        <v>-3</v>
      </c>
      <c r="AJ612" s="17"/>
      <c r="AK612" s="17"/>
      <c r="AL612" s="17">
        <v>-3</v>
      </c>
      <c r="AM612" s="17">
        <f>SUM(Table1[[#This Row],[211]:[213]])</f>
        <v>-3</v>
      </c>
      <c r="AN612" s="17"/>
      <c r="AO612" s="17"/>
      <c r="AP612" s="17">
        <v>2</v>
      </c>
      <c r="AQ612" s="17"/>
      <c r="AR612" s="19"/>
      <c r="AS612" s="27">
        <f>SUM(Table1[[#This Row],[221]:[225]])</f>
        <v>2</v>
      </c>
    </row>
    <row r="613" spans="1:45" x14ac:dyDescent="0.25">
      <c r="A613" s="2">
        <v>571</v>
      </c>
      <c r="B613" s="36" t="s">
        <v>548</v>
      </c>
      <c r="C613" s="17">
        <f t="shared" si="8"/>
        <v>-5</v>
      </c>
      <c r="D613" s="17">
        <v>571</v>
      </c>
      <c r="E613" s="17"/>
      <c r="F613" s="33"/>
      <c r="G613" s="31">
        <v>33.974081453099998</v>
      </c>
      <c r="H613" s="31">
        <v>50.793685206600003</v>
      </c>
      <c r="I613" s="31">
        <v>44.221572015100001</v>
      </c>
      <c r="J613" s="18">
        <v>0.57212271079999999</v>
      </c>
      <c r="K613" s="18">
        <v>-0.1531553232</v>
      </c>
      <c r="L613" s="17">
        <v>50</v>
      </c>
      <c r="M613" s="17">
        <v>0</v>
      </c>
      <c r="N613" s="17">
        <v>0</v>
      </c>
      <c r="O613" s="17" t="s">
        <v>71</v>
      </c>
      <c r="P613" s="17" t="s">
        <v>71</v>
      </c>
      <c r="Q613" s="17" t="s">
        <v>71</v>
      </c>
      <c r="R613" s="17" t="s">
        <v>71</v>
      </c>
      <c r="S613" s="17"/>
      <c r="T613" s="17"/>
      <c r="U613" s="17"/>
      <c r="V613" s="17"/>
      <c r="W613" s="17">
        <v>0</v>
      </c>
      <c r="X613" s="17">
        <f>SUM(Table1[[#This Row],[111]:[115]])</f>
        <v>0</v>
      </c>
      <c r="Y613" s="17">
        <v>3</v>
      </c>
      <c r="Z613" s="17"/>
      <c r="AA613" s="17"/>
      <c r="AB613" s="17"/>
      <c r="AC613" s="17">
        <v>-3</v>
      </c>
      <c r="AD613" s="17"/>
      <c r="AE613" s="17"/>
      <c r="AF613" s="17"/>
      <c r="AG613" s="17">
        <v>-3</v>
      </c>
      <c r="AH613" s="17"/>
      <c r="AI613" s="17">
        <f>SUM(Table1[[#This Row],[121]:[130]])</f>
        <v>-3</v>
      </c>
      <c r="AJ613" s="17"/>
      <c r="AK613" s="17"/>
      <c r="AL613" s="17">
        <v>-3</v>
      </c>
      <c r="AM613" s="17">
        <f>SUM(Table1[[#This Row],[211]:[213]])</f>
        <v>-3</v>
      </c>
      <c r="AN613" s="17"/>
      <c r="AO613" s="17">
        <v>1</v>
      </c>
      <c r="AP613" s="17"/>
      <c r="AQ613" s="17"/>
      <c r="AR613" s="19"/>
      <c r="AS613" s="27">
        <f>SUM(Table1[[#This Row],[221]:[225]])</f>
        <v>1</v>
      </c>
    </row>
    <row r="614" spans="1:45" x14ac:dyDescent="0.25">
      <c r="A614" s="2">
        <v>572</v>
      </c>
      <c r="B614" s="36" t="s">
        <v>549</v>
      </c>
      <c r="C614" s="17">
        <f t="shared" si="8"/>
        <v>-5</v>
      </c>
      <c r="D614" s="17">
        <v>572</v>
      </c>
      <c r="E614" s="17"/>
      <c r="F614" s="33"/>
      <c r="G614" s="31">
        <v>23.013649340499999</v>
      </c>
      <c r="H614" s="31">
        <v>36.981923759899999</v>
      </c>
      <c r="I614" s="31">
        <v>19.789124363100001</v>
      </c>
      <c r="J614" s="18">
        <v>0.68459579110000002</v>
      </c>
      <c r="K614" s="18">
        <v>-0.79940277910000002</v>
      </c>
      <c r="L614" s="17">
        <v>52</v>
      </c>
      <c r="M614" s="17">
        <v>1</v>
      </c>
      <c r="N614" s="17">
        <v>1</v>
      </c>
      <c r="O614" s="17" t="s">
        <v>71</v>
      </c>
      <c r="P614" s="17" t="s">
        <v>71</v>
      </c>
      <c r="Q614" s="17" t="s">
        <v>71</v>
      </c>
      <c r="R614" s="17" t="s">
        <v>71</v>
      </c>
      <c r="S614" s="17"/>
      <c r="T614" s="17"/>
      <c r="U614" s="17"/>
      <c r="V614" s="17"/>
      <c r="W614" s="17">
        <v>0</v>
      </c>
      <c r="X614" s="17">
        <f>SUM(Table1[[#This Row],[111]:[115]])</f>
        <v>0</v>
      </c>
      <c r="Y614" s="17"/>
      <c r="Z614" s="17">
        <v>0</v>
      </c>
      <c r="AA614" s="17"/>
      <c r="AB614" s="17">
        <v>0</v>
      </c>
      <c r="AC614" s="17"/>
      <c r="AD614" s="17"/>
      <c r="AE614" s="17"/>
      <c r="AF614" s="17"/>
      <c r="AG614" s="17">
        <v>-3</v>
      </c>
      <c r="AH614" s="17"/>
      <c r="AI614" s="17">
        <f>SUM(Table1[[#This Row],[121]:[130]])</f>
        <v>-3</v>
      </c>
      <c r="AJ614" s="17"/>
      <c r="AK614" s="17"/>
      <c r="AL614" s="17">
        <v>-3</v>
      </c>
      <c r="AM614" s="17">
        <f>SUM(Table1[[#This Row],[211]:[213]])</f>
        <v>-3</v>
      </c>
      <c r="AN614" s="17"/>
      <c r="AO614" s="17">
        <v>1</v>
      </c>
      <c r="AP614" s="17"/>
      <c r="AQ614" s="17"/>
      <c r="AR614" s="19"/>
      <c r="AS614" s="27">
        <f>SUM(Table1[[#This Row],[221]:[225]])</f>
        <v>1</v>
      </c>
    </row>
    <row r="615" spans="1:45" x14ac:dyDescent="0.25">
      <c r="A615" s="2">
        <v>573</v>
      </c>
      <c r="B615" s="36" t="s">
        <v>550</v>
      </c>
      <c r="C615" s="17">
        <f t="shared" si="8"/>
        <v>-5</v>
      </c>
      <c r="D615" s="17">
        <v>573</v>
      </c>
      <c r="E615" s="17"/>
      <c r="F615" s="33"/>
      <c r="G615" s="31">
        <v>9.0271074704000007</v>
      </c>
      <c r="H615" s="31">
        <v>5.3886683169999996</v>
      </c>
      <c r="I615" s="31">
        <v>10.961594352800001</v>
      </c>
      <c r="J615" s="18">
        <v>-0.41482644569999999</v>
      </c>
      <c r="K615" s="18">
        <v>0.79140506669999999</v>
      </c>
      <c r="L615" s="17">
        <v>53</v>
      </c>
      <c r="M615" s="17">
        <v>1</v>
      </c>
      <c r="N615" s="17">
        <v>7</v>
      </c>
      <c r="O615" s="17" t="s">
        <v>71</v>
      </c>
      <c r="P615" s="17" t="s">
        <v>71</v>
      </c>
      <c r="Q615" s="17" t="s">
        <v>71</v>
      </c>
      <c r="R615" s="17" t="s">
        <v>71</v>
      </c>
      <c r="S615" s="17"/>
      <c r="T615" s="17"/>
      <c r="U615" s="17"/>
      <c r="V615" s="17"/>
      <c r="W615" s="17">
        <v>0</v>
      </c>
      <c r="X615" s="17">
        <f>SUM(Table1[[#This Row],[111]:[115]])</f>
        <v>0</v>
      </c>
      <c r="Y615" s="17"/>
      <c r="Z615" s="17">
        <v>0</v>
      </c>
      <c r="AA615" s="17"/>
      <c r="AB615" s="17">
        <v>0</v>
      </c>
      <c r="AC615" s="17"/>
      <c r="AD615" s="17"/>
      <c r="AE615" s="17"/>
      <c r="AF615" s="17"/>
      <c r="AG615" s="17">
        <v>-3</v>
      </c>
      <c r="AH615" s="17"/>
      <c r="AI615" s="17">
        <f>SUM(Table1[[#This Row],[121]:[130]])</f>
        <v>-3</v>
      </c>
      <c r="AJ615" s="17"/>
      <c r="AK615" s="17"/>
      <c r="AL615" s="17">
        <v>-3</v>
      </c>
      <c r="AM615" s="17">
        <f>SUM(Table1[[#This Row],[211]:[213]])</f>
        <v>-3</v>
      </c>
      <c r="AN615" s="17"/>
      <c r="AO615" s="17"/>
      <c r="AP615" s="17"/>
      <c r="AQ615" s="17">
        <v>1</v>
      </c>
      <c r="AR615" s="19"/>
      <c r="AS615" s="27">
        <f>SUM(Table1[[#This Row],[221]:[225]])</f>
        <v>1</v>
      </c>
    </row>
    <row r="616" spans="1:45" x14ac:dyDescent="0.25">
      <c r="A616" s="2">
        <v>574</v>
      </c>
      <c r="B616" s="36" t="s">
        <v>557</v>
      </c>
      <c r="C616" s="17">
        <f t="shared" si="8"/>
        <v>-5</v>
      </c>
      <c r="D616" s="17">
        <v>574</v>
      </c>
      <c r="E616" s="17"/>
      <c r="F616" s="33"/>
      <c r="G616" s="31">
        <v>52.521467053499997</v>
      </c>
      <c r="H616" s="31">
        <v>45.012005519100001</v>
      </c>
      <c r="I616" s="31">
        <v>70.059187718100006</v>
      </c>
      <c r="J616" s="18">
        <v>-0.2490035478</v>
      </c>
      <c r="K616" s="18">
        <v>0.72440391049999997</v>
      </c>
      <c r="L616" s="17">
        <v>67</v>
      </c>
      <c r="M616" s="17">
        <v>0</v>
      </c>
      <c r="N616" s="17">
        <v>0</v>
      </c>
      <c r="O616" s="17" t="s">
        <v>71</v>
      </c>
      <c r="P616" s="17" t="s">
        <v>71</v>
      </c>
      <c r="Q616" s="17" t="s">
        <v>71</v>
      </c>
      <c r="R616" s="17" t="s">
        <v>71</v>
      </c>
      <c r="S616" s="17"/>
      <c r="T616" s="17"/>
      <c r="U616" s="17"/>
      <c r="V616" s="17"/>
      <c r="W616" s="17">
        <v>0</v>
      </c>
      <c r="X616" s="17">
        <f>SUM(Table1[[#This Row],[111]:[115]])</f>
        <v>0</v>
      </c>
      <c r="Y616" s="17">
        <v>3</v>
      </c>
      <c r="Z616" s="17"/>
      <c r="AA616" s="17"/>
      <c r="AB616" s="17"/>
      <c r="AC616" s="17">
        <v>-3</v>
      </c>
      <c r="AD616" s="17"/>
      <c r="AE616" s="17"/>
      <c r="AF616" s="17"/>
      <c r="AG616" s="17">
        <v>-3</v>
      </c>
      <c r="AH616" s="17"/>
      <c r="AI616" s="17">
        <f>SUM(Table1[[#This Row],[121]:[130]])</f>
        <v>-3</v>
      </c>
      <c r="AJ616" s="17"/>
      <c r="AK616" s="17"/>
      <c r="AL616" s="17">
        <v>-3</v>
      </c>
      <c r="AM616" s="17">
        <f>SUM(Table1[[#This Row],[211]:[213]])</f>
        <v>-3</v>
      </c>
      <c r="AN616" s="17"/>
      <c r="AO616" s="17"/>
      <c r="AP616" s="17"/>
      <c r="AQ616" s="17">
        <v>1</v>
      </c>
      <c r="AR616" s="19"/>
      <c r="AS616" s="27">
        <f>SUM(Table1[[#This Row],[221]:[225]])</f>
        <v>1</v>
      </c>
    </row>
    <row r="617" spans="1:45" x14ac:dyDescent="0.25">
      <c r="A617" s="2">
        <v>575</v>
      </c>
      <c r="B617" s="36" t="s">
        <v>428</v>
      </c>
      <c r="C617" s="17">
        <f t="shared" si="8"/>
        <v>-5</v>
      </c>
      <c r="D617" s="17">
        <v>575</v>
      </c>
      <c r="E617" s="17"/>
      <c r="F617" s="33"/>
      <c r="G617" s="31">
        <v>28.6434023015</v>
      </c>
      <c r="H617" s="31">
        <v>23.298646714899998</v>
      </c>
      <c r="I617" s="31">
        <v>38.954244657399997</v>
      </c>
      <c r="J617" s="18">
        <v>-0.37263688449999999</v>
      </c>
      <c r="K617" s="18">
        <v>0.8063480918</v>
      </c>
      <c r="L617" s="17">
        <v>78</v>
      </c>
      <c r="M617" s="17">
        <v>0</v>
      </c>
      <c r="N617" s="17">
        <v>1</v>
      </c>
      <c r="O617" s="17" t="s">
        <v>71</v>
      </c>
      <c r="P617" s="17" t="s">
        <v>71</v>
      </c>
      <c r="Q617" s="17" t="s">
        <v>71</v>
      </c>
      <c r="R617" s="17" t="s">
        <v>71</v>
      </c>
      <c r="S617" s="17"/>
      <c r="T617" s="17"/>
      <c r="U617" s="17"/>
      <c r="V617" s="17"/>
      <c r="W617" s="17">
        <v>0</v>
      </c>
      <c r="X617" s="17">
        <f>SUM(Table1[[#This Row],[111]:[115]])</f>
        <v>0</v>
      </c>
      <c r="Y617" s="17"/>
      <c r="Z617" s="17">
        <v>0</v>
      </c>
      <c r="AA617" s="17"/>
      <c r="AB617" s="17"/>
      <c r="AC617" s="17">
        <v>-3</v>
      </c>
      <c r="AD617" s="17"/>
      <c r="AE617" s="17"/>
      <c r="AF617" s="17"/>
      <c r="AG617" s="17"/>
      <c r="AH617" s="17">
        <v>0</v>
      </c>
      <c r="AI617" s="17">
        <f>SUM(Table1[[#This Row],[121]:[130]])</f>
        <v>-3</v>
      </c>
      <c r="AJ617" s="17"/>
      <c r="AK617" s="17"/>
      <c r="AL617" s="17">
        <v>-3</v>
      </c>
      <c r="AM617" s="17">
        <f>SUM(Table1[[#This Row],[211]:[213]])</f>
        <v>-3</v>
      </c>
      <c r="AN617" s="17"/>
      <c r="AO617" s="17"/>
      <c r="AP617" s="17"/>
      <c r="AQ617" s="17">
        <v>1</v>
      </c>
      <c r="AR617" s="19"/>
      <c r="AS617" s="27">
        <f>SUM(Table1[[#This Row],[221]:[225]])</f>
        <v>1</v>
      </c>
    </row>
    <row r="618" spans="1:45" x14ac:dyDescent="0.25">
      <c r="A618" s="2">
        <v>576</v>
      </c>
      <c r="B618" s="36" t="s">
        <v>590</v>
      </c>
      <c r="C618" s="17">
        <f t="shared" si="8"/>
        <v>-6</v>
      </c>
      <c r="D618" s="17">
        <v>576</v>
      </c>
      <c r="E618" s="17"/>
      <c r="F618" s="33"/>
      <c r="G618" s="31">
        <v>61.089958807999999</v>
      </c>
      <c r="H618" s="31">
        <v>44.966348472100002</v>
      </c>
      <c r="I618" s="31">
        <v>40.842714183399998</v>
      </c>
      <c r="J618" s="18">
        <v>-0.60235801020000002</v>
      </c>
      <c r="K618" s="18">
        <v>7.3301484799999997E-2</v>
      </c>
      <c r="L618" s="17">
        <v>56</v>
      </c>
      <c r="M618" s="17">
        <v>1</v>
      </c>
      <c r="N618" s="17">
        <v>9</v>
      </c>
      <c r="O618" s="17" t="s">
        <v>71</v>
      </c>
      <c r="P618" s="17" t="s">
        <v>71</v>
      </c>
      <c r="Q618" s="17" t="s">
        <v>71</v>
      </c>
      <c r="R618" s="17" t="s">
        <v>71</v>
      </c>
      <c r="S618" s="17"/>
      <c r="T618" s="17"/>
      <c r="U618" s="17"/>
      <c r="V618" s="17"/>
      <c r="W618" s="17">
        <v>0</v>
      </c>
      <c r="X618" s="17">
        <f>SUM(Table1[[#This Row],[111]:[115]])</f>
        <v>0</v>
      </c>
      <c r="Y618" s="17"/>
      <c r="Z618" s="17">
        <v>0</v>
      </c>
      <c r="AA618" s="17"/>
      <c r="AB618" s="17">
        <v>0</v>
      </c>
      <c r="AC618" s="17"/>
      <c r="AD618" s="17"/>
      <c r="AE618" s="17"/>
      <c r="AF618" s="17"/>
      <c r="AG618" s="17">
        <v>-3</v>
      </c>
      <c r="AH618" s="17"/>
      <c r="AI618" s="17">
        <f>SUM(Table1[[#This Row],[121]:[130]])</f>
        <v>-3</v>
      </c>
      <c r="AJ618" s="17"/>
      <c r="AK618" s="17"/>
      <c r="AL618" s="17">
        <v>-3</v>
      </c>
      <c r="AM618" s="17">
        <f>SUM(Table1[[#This Row],[211]:[213]])</f>
        <v>-3</v>
      </c>
      <c r="AN618" s="17"/>
      <c r="AO618" s="17"/>
      <c r="AP618" s="17"/>
      <c r="AQ618" s="17"/>
      <c r="AR618" s="19">
        <v>0</v>
      </c>
      <c r="AS618" s="27">
        <f>SUM(Table1[[#This Row],[221]:[225]])</f>
        <v>0</v>
      </c>
    </row>
    <row r="619" spans="1:45" x14ac:dyDescent="0.25">
      <c r="A619" s="2">
        <v>577</v>
      </c>
      <c r="B619" s="36" t="s">
        <v>505</v>
      </c>
      <c r="C619" s="17">
        <f t="shared" si="8"/>
        <v>-6</v>
      </c>
      <c r="D619" s="17">
        <v>577</v>
      </c>
      <c r="E619" s="17"/>
      <c r="F619" s="33"/>
      <c r="G619" s="31">
        <v>48.458507594899999</v>
      </c>
      <c r="H619" s="31">
        <v>39.588297960299997</v>
      </c>
      <c r="I619" s="31">
        <v>35.371741999699999</v>
      </c>
      <c r="J619" s="18">
        <v>-0.3607420858</v>
      </c>
      <c r="K619" s="18">
        <v>-0.1741945879</v>
      </c>
      <c r="L619" s="17">
        <v>90</v>
      </c>
      <c r="M619" s="17">
        <v>0</v>
      </c>
      <c r="N619" s="17">
        <v>3</v>
      </c>
      <c r="O619" s="17" t="s">
        <v>71</v>
      </c>
      <c r="P619" s="17" t="s">
        <v>71</v>
      </c>
      <c r="Q619" s="17" t="s">
        <v>71</v>
      </c>
      <c r="R619" s="17" t="s">
        <v>71</v>
      </c>
      <c r="S619" s="17"/>
      <c r="T619" s="17"/>
      <c r="U619" s="17"/>
      <c r="V619" s="17"/>
      <c r="W619" s="17">
        <v>0</v>
      </c>
      <c r="X619" s="17">
        <f>SUM(Table1[[#This Row],[111]:[115]])</f>
        <v>0</v>
      </c>
      <c r="Y619" s="17"/>
      <c r="Z619" s="17">
        <v>0</v>
      </c>
      <c r="AA619" s="17"/>
      <c r="AB619" s="17"/>
      <c r="AC619" s="17">
        <v>-3</v>
      </c>
      <c r="AD619" s="17"/>
      <c r="AE619" s="17"/>
      <c r="AF619" s="17"/>
      <c r="AG619" s="17"/>
      <c r="AH619" s="17">
        <v>0</v>
      </c>
      <c r="AI619" s="17">
        <f>SUM(Table1[[#This Row],[121]:[130]])</f>
        <v>-3</v>
      </c>
      <c r="AJ619" s="17"/>
      <c r="AK619" s="17"/>
      <c r="AL619" s="17">
        <v>-3</v>
      </c>
      <c r="AM619" s="17">
        <f>SUM(Table1[[#This Row],[211]:[213]])</f>
        <v>-3</v>
      </c>
      <c r="AN619" s="17"/>
      <c r="AO619" s="17"/>
      <c r="AP619" s="17"/>
      <c r="AQ619" s="17"/>
      <c r="AR619" s="19">
        <v>0</v>
      </c>
      <c r="AS619" s="27">
        <f>SUM(Table1[[#This Row],[221]:[225]])</f>
        <v>0</v>
      </c>
    </row>
    <row r="620" spans="1:45" x14ac:dyDescent="0.25">
      <c r="A620" s="2">
        <v>578</v>
      </c>
      <c r="B620" s="36" t="s">
        <v>510</v>
      </c>
      <c r="C620" s="17">
        <f t="shared" si="8"/>
        <v>-6</v>
      </c>
      <c r="D620" s="17">
        <v>578</v>
      </c>
      <c r="E620" s="17"/>
      <c r="F620" s="33"/>
      <c r="G620" s="31">
        <v>6.9680037633999996</v>
      </c>
      <c r="H620" s="31">
        <v>4.5790691946999997</v>
      </c>
      <c r="I620" s="31">
        <v>4.0581347586999996</v>
      </c>
      <c r="J620" s="18">
        <v>-0.61708827420000001</v>
      </c>
      <c r="K620" s="18">
        <v>4.0974168399999997E-2</v>
      </c>
      <c r="L620" s="17">
        <v>161</v>
      </c>
      <c r="M620" s="17">
        <v>0</v>
      </c>
      <c r="N620" s="17">
        <v>1</v>
      </c>
      <c r="O620" s="17" t="s">
        <v>71</v>
      </c>
      <c r="P620" s="17" t="s">
        <v>71</v>
      </c>
      <c r="Q620" s="17" t="s">
        <v>71</v>
      </c>
      <c r="R620" s="17" t="s">
        <v>71</v>
      </c>
      <c r="S620" s="17"/>
      <c r="T620" s="17"/>
      <c r="U620" s="17"/>
      <c r="V620" s="17"/>
      <c r="W620" s="17">
        <v>0</v>
      </c>
      <c r="X620" s="17">
        <f>SUM(Table1[[#This Row],[111]:[115]])</f>
        <v>0</v>
      </c>
      <c r="Y620" s="17"/>
      <c r="Z620" s="17">
        <v>0</v>
      </c>
      <c r="AA620" s="17"/>
      <c r="AB620" s="17"/>
      <c r="AC620" s="17">
        <v>-3</v>
      </c>
      <c r="AD620" s="17"/>
      <c r="AE620" s="17"/>
      <c r="AF620" s="17"/>
      <c r="AG620" s="17"/>
      <c r="AH620" s="17">
        <v>0</v>
      </c>
      <c r="AI620" s="17">
        <f>SUM(Table1[[#This Row],[121]:[130]])</f>
        <v>-3</v>
      </c>
      <c r="AJ620" s="17"/>
      <c r="AK620" s="17"/>
      <c r="AL620" s="17">
        <v>-3</v>
      </c>
      <c r="AM620" s="17">
        <f>SUM(Table1[[#This Row],[211]:[213]])</f>
        <v>-3</v>
      </c>
      <c r="AN620" s="17"/>
      <c r="AO620" s="17"/>
      <c r="AP620" s="17"/>
      <c r="AQ620" s="17"/>
      <c r="AR620" s="19">
        <v>0</v>
      </c>
      <c r="AS620" s="27">
        <f>SUM(Table1[[#This Row],[221]:[225]])</f>
        <v>0</v>
      </c>
    </row>
    <row r="621" spans="1:45" x14ac:dyDescent="0.25">
      <c r="A621" s="2">
        <v>579</v>
      </c>
      <c r="B621" s="36" t="s">
        <v>479</v>
      </c>
      <c r="C621" s="17">
        <f t="shared" si="8"/>
        <v>-7</v>
      </c>
      <c r="D621" s="17">
        <v>579</v>
      </c>
      <c r="E621" s="17"/>
      <c r="F621" s="33"/>
      <c r="G621" s="31">
        <v>60.798964127600001</v>
      </c>
      <c r="H621" s="31">
        <v>5.7846320983000004</v>
      </c>
      <c r="I621" s="31">
        <v>33.890229572199999</v>
      </c>
      <c r="J621" s="18">
        <v>-3.7999379268000002</v>
      </c>
      <c r="K621" s="18">
        <v>2.8853087968</v>
      </c>
      <c r="L621" s="17">
        <v>64</v>
      </c>
      <c r="M621" s="17">
        <v>0</v>
      </c>
      <c r="N621" s="17">
        <v>1</v>
      </c>
      <c r="O621" s="17" t="s">
        <v>71</v>
      </c>
      <c r="P621" s="17" t="s">
        <v>71</v>
      </c>
      <c r="Q621" s="17" t="s">
        <v>71</v>
      </c>
      <c r="R621" s="17" t="s">
        <v>71</v>
      </c>
      <c r="S621" s="17"/>
      <c r="T621" s="17"/>
      <c r="U621" s="17"/>
      <c r="V621" s="17"/>
      <c r="W621" s="17">
        <v>0</v>
      </c>
      <c r="X621" s="17">
        <f>SUM(Table1[[#This Row],[111]:[115]])</f>
        <v>0</v>
      </c>
      <c r="Y621" s="17"/>
      <c r="Z621" s="17">
        <v>0</v>
      </c>
      <c r="AA621" s="17"/>
      <c r="AB621" s="17"/>
      <c r="AC621" s="17">
        <v>-3</v>
      </c>
      <c r="AD621" s="17"/>
      <c r="AE621" s="17"/>
      <c r="AF621" s="17"/>
      <c r="AG621" s="17">
        <v>-3</v>
      </c>
      <c r="AH621" s="17"/>
      <c r="AI621" s="17">
        <f>SUM(Table1[[#This Row],[121]:[130]])</f>
        <v>-6</v>
      </c>
      <c r="AJ621" s="17"/>
      <c r="AK621" s="17"/>
      <c r="AL621" s="17">
        <v>-3</v>
      </c>
      <c r="AM621" s="17">
        <f>SUM(Table1[[#This Row],[211]:[213]])</f>
        <v>-3</v>
      </c>
      <c r="AN621" s="17"/>
      <c r="AO621" s="17"/>
      <c r="AP621" s="17">
        <v>2</v>
      </c>
      <c r="AQ621" s="17"/>
      <c r="AR621" s="19"/>
      <c r="AS621" s="27">
        <f>SUM(Table1[[#This Row],[221]:[225]])</f>
        <v>2</v>
      </c>
    </row>
    <row r="622" spans="1:45" x14ac:dyDescent="0.25">
      <c r="A622" s="2">
        <v>580</v>
      </c>
      <c r="B622" s="37" t="s">
        <v>556</v>
      </c>
      <c r="C622" s="20">
        <f t="shared" si="8"/>
        <v>-8</v>
      </c>
      <c r="D622" s="17">
        <v>580</v>
      </c>
      <c r="E622" s="20"/>
      <c r="F622" s="34"/>
      <c r="G622" s="32">
        <v>13.2909995076</v>
      </c>
      <c r="H622" s="32">
        <v>22.905852566499998</v>
      </c>
      <c r="I622" s="32">
        <v>20.921008781200001</v>
      </c>
      <c r="J622" s="21">
        <v>0.66585849399999997</v>
      </c>
      <c r="K622" s="21">
        <v>-0.1180641991</v>
      </c>
      <c r="L622" s="20">
        <v>65</v>
      </c>
      <c r="M622" s="20">
        <v>0</v>
      </c>
      <c r="N622" s="20">
        <v>1</v>
      </c>
      <c r="O622" s="20" t="s">
        <v>71</v>
      </c>
      <c r="P622" s="20" t="s">
        <v>71</v>
      </c>
      <c r="Q622" s="20" t="s">
        <v>71</v>
      </c>
      <c r="R622" s="20" t="s">
        <v>71</v>
      </c>
      <c r="S622" s="20"/>
      <c r="T622" s="20"/>
      <c r="U622" s="20"/>
      <c r="V622" s="20"/>
      <c r="W622" s="20">
        <v>0</v>
      </c>
      <c r="X622" s="20">
        <f>SUM(Table1[[#This Row],[111]:[115]])</f>
        <v>0</v>
      </c>
      <c r="Y622" s="20"/>
      <c r="Z622" s="17">
        <v>0</v>
      </c>
      <c r="AA622" s="20"/>
      <c r="AB622" s="20"/>
      <c r="AC622" s="17">
        <v>-3</v>
      </c>
      <c r="AD622" s="20"/>
      <c r="AE622" s="20"/>
      <c r="AF622" s="20"/>
      <c r="AG622" s="17">
        <v>-3</v>
      </c>
      <c r="AH622" s="20"/>
      <c r="AI622" s="20">
        <f>SUM(Table1[[#This Row],[121]:[130]])</f>
        <v>-6</v>
      </c>
      <c r="AJ622" s="20"/>
      <c r="AK622" s="20"/>
      <c r="AL622" s="17">
        <v>-3</v>
      </c>
      <c r="AM622" s="20">
        <f>SUM(Table1[[#This Row],[211]:[213]])</f>
        <v>-3</v>
      </c>
      <c r="AN622" s="20"/>
      <c r="AO622" s="20">
        <v>1</v>
      </c>
      <c r="AP622" s="20"/>
      <c r="AQ622" s="20"/>
      <c r="AR622" s="22"/>
      <c r="AS622" s="29">
        <f>SUM(Table1[[#This Row],[221]:[225]])</f>
        <v>1</v>
      </c>
    </row>
  </sheetData>
  <mergeCells count="1">
    <mergeCell ref="B2:I2"/>
  </mergeCells>
  <pageMargins left="0.25" right="0.25" top="0.75" bottom="0.75" header="0.51180555555555496" footer="0.51180555555555496"/>
  <pageSetup paperSize="9" scale="10" firstPageNumber="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AVR_Benchmarking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Salim</dc:creator>
  <cp:lastModifiedBy>Lukas</cp:lastModifiedBy>
  <cp:revision>0</cp:revision>
  <cp:lastPrinted>2017-04-18T15:30:27Z</cp:lastPrinted>
  <dcterms:created xsi:type="dcterms:W3CDTF">2016-06-01T14:55:16Z</dcterms:created>
  <dcterms:modified xsi:type="dcterms:W3CDTF">2019-04-25T14:49:26Z</dcterms:modified>
  <dc:language>en-US</dc:language>
</cp:coreProperties>
</file>