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N24" i="1" s="1"/>
  <c r="K24" i="1"/>
  <c r="M24" i="1" s="1"/>
  <c r="L19" i="1"/>
  <c r="N19" i="1" s="1"/>
  <c r="K19" i="1"/>
  <c r="M19" i="1" s="1"/>
  <c r="L14" i="1"/>
  <c r="N14" i="1" s="1"/>
  <c r="K14" i="1"/>
  <c r="M14" i="1" s="1"/>
</calcChain>
</file>

<file path=xl/sharedStrings.xml><?xml version="1.0" encoding="utf-8"?>
<sst xmlns="http://schemas.openxmlformats.org/spreadsheetml/2006/main" count="79" uniqueCount="28">
  <si>
    <t>TssE</t>
  </si>
  <si>
    <t>tr|Q9KN56|Q9KN56_VIBCH</t>
  </si>
  <si>
    <t>GPDAWDVLESIK</t>
  </si>
  <si>
    <t>NVSNILNTR</t>
  </si>
  <si>
    <t>protein</t>
  </si>
  <si>
    <t>EG.ProteinId</t>
  </si>
  <si>
    <t>EG.StrippedSequence</t>
  </si>
  <si>
    <t>Median(EG.TargetReferenceRatio)</t>
  </si>
  <si>
    <t>StdDev(EG.TargetReferenceRatio)</t>
  </si>
  <si>
    <t>CV</t>
  </si>
  <si>
    <t>0min-EG.TargetReferenceRatio</t>
  </si>
  <si>
    <t>90min-EG.TargetReferenceRatio</t>
  </si>
  <si>
    <t>copy / cell-0min</t>
  </si>
  <si>
    <t>copy / cell-90min</t>
  </si>
  <si>
    <t>Replicate 1</t>
  </si>
  <si>
    <t>Replicate 2</t>
  </si>
  <si>
    <t>Replicate 3</t>
  </si>
  <si>
    <t>average copy / cell-0min</t>
  </si>
  <si>
    <t>average copy / cell-90min</t>
  </si>
  <si>
    <t>0min (normalized)</t>
  </si>
  <si>
    <t>90min (normalized)</t>
  </si>
  <si>
    <t>tr|Q9KNE5|Q9KNE5_VIBCH</t>
  </si>
  <si>
    <t>DLSFDSPK</t>
  </si>
  <si>
    <t>EAVTPILINEQQGK</t>
  </si>
  <si>
    <t>LPAQPAYYQPQR</t>
  </si>
  <si>
    <t>WIEPAQSSFGALQK</t>
  </si>
  <si>
    <t>VasX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</si>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</sst>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164" fontId="0" fillId="3" borderId="1" xfId="0" applyNumberFormat="1" applyFon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 wrapText="1"/>
    </xf>
    <xf numFmtId="164" fontId="0" fillId="3" borderId="3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64" fontId="2" fillId="0" borderId="2" xfId="1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" fontId="2" fillId="4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32" sqref="C32"/>
    </sheetView>
  </sheetViews>
  <sheetFormatPr defaultRowHeight="15" x14ac:dyDescent="0.25"/>
  <cols>
    <col min="1" max="1" width="16.85546875" style="9" customWidth="1"/>
    <col min="2" max="2" width="32" style="9" customWidth="1"/>
    <col min="3" max="3" width="28" style="9" customWidth="1"/>
    <col min="4" max="8" width="9.140625" style="10"/>
    <col min="9" max="12" width="9.140625" style="11"/>
    <col min="13" max="14" width="9.140625" style="10"/>
  </cols>
  <sheetData>
    <row r="1" spans="1:14" ht="60" x14ac:dyDescent="0.25">
      <c r="A1" s="5" t="s">
        <v>4</v>
      </c>
      <c r="B1" s="5" t="s">
        <v>5</v>
      </c>
      <c r="C1" s="5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  <c r="J1" s="7" t="s">
        <v>13</v>
      </c>
      <c r="K1" s="7" t="s">
        <v>17</v>
      </c>
      <c r="L1" s="7" t="s">
        <v>18</v>
      </c>
      <c r="M1" s="8" t="s">
        <v>19</v>
      </c>
      <c r="N1" s="8" t="s">
        <v>20</v>
      </c>
    </row>
    <row r="2" spans="1:14" x14ac:dyDescent="0.25">
      <c r="A2" s="1" t="s">
        <v>14</v>
      </c>
      <c r="B2" s="1"/>
      <c r="C2" s="1"/>
      <c r="D2" s="2"/>
      <c r="E2" s="2"/>
      <c r="F2" s="2"/>
      <c r="G2" s="2"/>
      <c r="H2" s="2"/>
      <c r="I2" s="3"/>
      <c r="J2" s="3"/>
      <c r="K2" s="3"/>
      <c r="L2" s="3"/>
      <c r="M2" s="2"/>
      <c r="N2" s="2"/>
    </row>
    <row r="3" spans="1:14" x14ac:dyDescent="0.25">
      <c r="A3" s="17" t="s">
        <v>0</v>
      </c>
      <c r="B3" s="1" t="s">
        <v>1</v>
      </c>
      <c r="C3" s="1" t="s">
        <v>2</v>
      </c>
      <c r="D3" s="12">
        <v>2.1367068511527298</v>
      </c>
      <c r="E3" s="13">
        <v>1.29409959027529E-2</v>
      </c>
      <c r="F3" s="13">
        <v>0.60565144421993944</v>
      </c>
      <c r="G3" s="2">
        <v>15.048794317506299</v>
      </c>
      <c r="H3" s="2">
        <v>3.42029031652865</v>
      </c>
      <c r="I3" s="3">
        <v>85040.294905435847</v>
      </c>
      <c r="J3" s="3">
        <v>16801.429429084557</v>
      </c>
      <c r="K3" s="3">
        <v>73398.310475775725</v>
      </c>
      <c r="L3" s="3">
        <v>15156.692767033142</v>
      </c>
      <c r="M3" s="2">
        <v>100</v>
      </c>
      <c r="N3" s="2">
        <v>20.649920507414727</v>
      </c>
    </row>
    <row r="4" spans="1:14" x14ac:dyDescent="0.25">
      <c r="A4" s="17"/>
      <c r="B4" s="1" t="s">
        <v>1</v>
      </c>
      <c r="C4" s="1" t="s">
        <v>3</v>
      </c>
      <c r="D4" s="13">
        <v>3.0299252034392401</v>
      </c>
      <c r="E4" s="13">
        <v>0.10962695898721804</v>
      </c>
      <c r="F4" s="13">
        <v>3.6181407667351491</v>
      </c>
      <c r="G4" s="2">
        <v>15.496919083724601</v>
      </c>
      <c r="H4" s="2">
        <v>3.9005147948343999</v>
      </c>
      <c r="I4" s="3">
        <v>61756.32604611561</v>
      </c>
      <c r="J4" s="3">
        <v>13511.956104981726</v>
      </c>
      <c r="K4" s="3"/>
      <c r="L4" s="3"/>
      <c r="M4" s="2"/>
      <c r="N4" s="2"/>
    </row>
    <row r="5" spans="1:14" x14ac:dyDescent="0.25">
      <c r="A5" s="1" t="s">
        <v>15</v>
      </c>
      <c r="B5" s="1"/>
      <c r="C5" s="1"/>
      <c r="D5" s="2"/>
      <c r="E5" s="2"/>
      <c r="F5" s="2"/>
      <c r="G5" s="2"/>
      <c r="H5" s="2"/>
      <c r="I5" s="3"/>
      <c r="J5" s="3"/>
      <c r="K5" s="3"/>
      <c r="L5" s="3"/>
      <c r="M5" s="2"/>
      <c r="N5" s="2"/>
    </row>
    <row r="6" spans="1:14" x14ac:dyDescent="0.25">
      <c r="A6" s="17" t="s">
        <v>0</v>
      </c>
      <c r="B6" s="1" t="s">
        <v>1</v>
      </c>
      <c r="C6" s="1" t="s">
        <v>2</v>
      </c>
      <c r="D6" s="12">
        <v>2.1367068511527298</v>
      </c>
      <c r="E6" s="13">
        <v>1.29409959027529E-2</v>
      </c>
      <c r="F6" s="13">
        <v>0.60565144421993944</v>
      </c>
      <c r="G6" s="2">
        <v>15.896817242435</v>
      </c>
      <c r="H6" s="2">
        <v>3.5844764985248099</v>
      </c>
      <c r="I6" s="3">
        <v>98470.182901279128</v>
      </c>
      <c r="J6" s="3">
        <v>19106.50783558932</v>
      </c>
      <c r="K6" s="3">
        <v>89717.836649930789</v>
      </c>
      <c r="L6" s="3">
        <v>17772.486430795783</v>
      </c>
      <c r="M6" s="2">
        <v>100</v>
      </c>
      <c r="N6" s="2">
        <v>19.809312277715843</v>
      </c>
    </row>
    <row r="7" spans="1:14" x14ac:dyDescent="0.25">
      <c r="A7" s="17"/>
      <c r="B7" s="1" t="s">
        <v>1</v>
      </c>
      <c r="C7" s="1" t="s">
        <v>3</v>
      </c>
      <c r="D7" s="13">
        <v>3.0299252034392401</v>
      </c>
      <c r="E7" s="13">
        <v>0.10962695898721804</v>
      </c>
      <c r="F7" s="13">
        <v>3.6181407667351491</v>
      </c>
      <c r="G7" s="2">
        <v>18.534989853874599</v>
      </c>
      <c r="H7" s="2">
        <v>4.3731326166068101</v>
      </c>
      <c r="I7" s="3">
        <v>80965.490398582449</v>
      </c>
      <c r="J7" s="3">
        <v>16438.465026002243</v>
      </c>
      <c r="K7" s="3"/>
      <c r="L7" s="3"/>
      <c r="M7" s="2"/>
      <c r="N7" s="2"/>
    </row>
    <row r="8" spans="1:14" x14ac:dyDescent="0.25">
      <c r="A8" s="1" t="s">
        <v>16</v>
      </c>
      <c r="B8" s="1"/>
      <c r="C8" s="1"/>
      <c r="D8" s="2"/>
      <c r="E8" s="2"/>
      <c r="F8" s="2"/>
      <c r="G8" s="2"/>
      <c r="H8" s="2"/>
      <c r="I8" s="3"/>
      <c r="J8" s="3"/>
      <c r="K8" s="3"/>
      <c r="L8" s="3"/>
      <c r="M8" s="2"/>
      <c r="N8" s="2"/>
    </row>
    <row r="9" spans="1:14" x14ac:dyDescent="0.25">
      <c r="A9" s="17" t="s">
        <v>0</v>
      </c>
      <c r="B9" s="1" t="s">
        <v>1</v>
      </c>
      <c r="C9" s="1" t="s">
        <v>2</v>
      </c>
      <c r="D9" s="12">
        <v>2.1367068511527298</v>
      </c>
      <c r="E9" s="13">
        <v>1.29409959027529E-2</v>
      </c>
      <c r="F9" s="13">
        <v>0.60565144421993944</v>
      </c>
      <c r="G9" s="2">
        <v>10.3044182526958</v>
      </c>
      <c r="H9" s="2">
        <v>4.65506782870386</v>
      </c>
      <c r="I9" s="3">
        <v>62456.333472864513</v>
      </c>
      <c r="J9" s="3">
        <v>22718.5173277186</v>
      </c>
      <c r="K9" s="3">
        <v>54603.116660575484</v>
      </c>
      <c r="L9" s="3">
        <v>19827.743909096818</v>
      </c>
      <c r="M9" s="2">
        <v>100</v>
      </c>
      <c r="N9" s="2">
        <v>36.312476506332537</v>
      </c>
    </row>
    <row r="10" spans="1:14" x14ac:dyDescent="0.25">
      <c r="A10" s="17"/>
      <c r="B10" s="1" t="s">
        <v>1</v>
      </c>
      <c r="C10" s="1" t="s">
        <v>3</v>
      </c>
      <c r="D10" s="13">
        <v>3.0299252034392401</v>
      </c>
      <c r="E10" s="13">
        <v>0.10962695898721804</v>
      </c>
      <c r="F10" s="13">
        <v>3.6181407667351491</v>
      </c>
      <c r="G10" s="2">
        <v>10.937413792863801</v>
      </c>
      <c r="H10" s="2">
        <v>4.9211740437333704</v>
      </c>
      <c r="I10" s="3">
        <v>46749.899848286463</v>
      </c>
      <c r="J10" s="3">
        <v>16936.970490475032</v>
      </c>
      <c r="K10" s="3"/>
      <c r="L10" s="3"/>
      <c r="M10" s="2"/>
      <c r="N10" s="2"/>
    </row>
    <row r="11" spans="1:14" x14ac:dyDescent="0.25">
      <c r="A11" s="1"/>
      <c r="B11" s="1"/>
      <c r="C11" s="1"/>
      <c r="D11" s="2"/>
      <c r="E11" s="2"/>
      <c r="F11" s="2"/>
      <c r="G11" s="2"/>
      <c r="H11" s="2"/>
      <c r="I11" s="3"/>
      <c r="J11" s="3"/>
      <c r="K11" s="3"/>
      <c r="L11" s="3"/>
      <c r="M11" s="2"/>
      <c r="N11" s="2"/>
    </row>
    <row r="12" spans="1:14" ht="60" x14ac:dyDescent="0.25">
      <c r="A12" s="14" t="s">
        <v>4</v>
      </c>
      <c r="B12" s="14" t="s">
        <v>5</v>
      </c>
      <c r="C12" s="14" t="s">
        <v>6</v>
      </c>
      <c r="D12" s="15" t="s">
        <v>7</v>
      </c>
      <c r="E12" s="15" t="s">
        <v>8</v>
      </c>
      <c r="F12" s="15" t="s">
        <v>9</v>
      </c>
      <c r="G12" s="15" t="s">
        <v>10</v>
      </c>
      <c r="H12" s="15" t="s">
        <v>11</v>
      </c>
      <c r="I12" s="16" t="s">
        <v>12</v>
      </c>
      <c r="J12" s="16" t="s">
        <v>13</v>
      </c>
      <c r="K12" s="16" t="s">
        <v>17</v>
      </c>
      <c r="L12" s="16" t="s">
        <v>18</v>
      </c>
      <c r="M12" s="15" t="s">
        <v>19</v>
      </c>
      <c r="N12" s="15" t="s">
        <v>20</v>
      </c>
    </row>
    <row r="13" spans="1:14" x14ac:dyDescent="0.25">
      <c r="A13" s="1" t="s">
        <v>14</v>
      </c>
      <c r="B13" s="1"/>
      <c r="C13" s="1"/>
      <c r="D13" s="2"/>
      <c r="E13" s="2"/>
      <c r="F13" s="2"/>
      <c r="G13" s="2"/>
      <c r="H13" s="2"/>
      <c r="I13" s="3"/>
      <c r="J13" s="3"/>
      <c r="K13" s="3"/>
      <c r="L13" s="3"/>
      <c r="M13" s="2"/>
      <c r="N13" s="2"/>
    </row>
    <row r="14" spans="1:14" x14ac:dyDescent="0.25">
      <c r="A14" s="4" t="s">
        <v>26</v>
      </c>
      <c r="B14" s="1" t="s">
        <v>21</v>
      </c>
      <c r="C14" s="1" t="s">
        <v>22</v>
      </c>
      <c r="D14" s="13" t="s">
        <v>27</v>
      </c>
      <c r="E14" s="2"/>
      <c r="F14" s="2"/>
      <c r="G14" s="2">
        <v>0.56235807330209997</v>
      </c>
      <c r="H14" s="2">
        <v>0.12519621268703701</v>
      </c>
      <c r="I14" s="3">
        <v>7402.4032239292783</v>
      </c>
      <c r="J14" s="3">
        <v>1763.6238957198473</v>
      </c>
      <c r="K14" s="3">
        <f>MEDIAN(I14:I17)</f>
        <v>8763.2488422901552</v>
      </c>
      <c r="L14" s="3">
        <f>MEDIAN(J14:J17)</f>
        <v>1290.1396900795928</v>
      </c>
      <c r="M14" s="2">
        <f>K14/K14*100</f>
        <v>100</v>
      </c>
      <c r="N14" s="2">
        <f>L14/K14*100</f>
        <v>14.722161989210756</v>
      </c>
    </row>
    <row r="15" spans="1:14" x14ac:dyDescent="0.25">
      <c r="A15" s="1"/>
      <c r="B15" s="1"/>
      <c r="C15" s="1" t="s">
        <v>23</v>
      </c>
      <c r="D15" s="13" t="s">
        <v>27</v>
      </c>
      <c r="E15" s="2"/>
      <c r="F15" s="2"/>
      <c r="G15" s="2">
        <v>0.69328882887207199</v>
      </c>
      <c r="H15" s="2">
        <v>7.0060449903229793E-2</v>
      </c>
      <c r="I15" s="3">
        <v>9125.8642946517375</v>
      </c>
      <c r="J15" s="3">
        <v>986.93307842380864</v>
      </c>
      <c r="K15" s="3"/>
      <c r="L15" s="3"/>
      <c r="M15" s="2"/>
      <c r="N15" s="2"/>
    </row>
    <row r="16" spans="1:14" x14ac:dyDescent="0.25">
      <c r="A16" s="1"/>
      <c r="B16" s="1"/>
      <c r="C16" s="1" t="s">
        <v>24</v>
      </c>
      <c r="D16" s="13" t="s">
        <v>27</v>
      </c>
      <c r="E16" s="2"/>
      <c r="F16" s="2"/>
      <c r="G16" s="2">
        <v>0.86979038792804098</v>
      </c>
      <c r="H16" s="2">
        <v>6.7387108233592202E-2</v>
      </c>
      <c r="I16" s="3">
        <v>11449.180650923865</v>
      </c>
      <c r="J16" s="3">
        <v>949.27403787613378</v>
      </c>
      <c r="K16" s="3"/>
      <c r="L16" s="3"/>
      <c r="M16" s="2"/>
      <c r="N16" s="2"/>
    </row>
    <row r="17" spans="1:14" x14ac:dyDescent="0.25">
      <c r="A17" s="1"/>
      <c r="B17" s="1"/>
      <c r="C17" s="1" t="s">
        <v>25</v>
      </c>
      <c r="D17" s="13" t="s">
        <v>27</v>
      </c>
      <c r="E17" s="2"/>
      <c r="F17" s="2"/>
      <c r="G17" s="2">
        <v>0.63819328193390201</v>
      </c>
      <c r="H17" s="2">
        <v>0.113108539162056</v>
      </c>
      <c r="I17" s="3">
        <v>8400.6333899285746</v>
      </c>
      <c r="J17" s="3">
        <v>1593.346301735377</v>
      </c>
      <c r="K17" s="3"/>
      <c r="L17" s="3"/>
      <c r="M17" s="2"/>
      <c r="N17" s="2"/>
    </row>
    <row r="18" spans="1:14" x14ac:dyDescent="0.25">
      <c r="A18" s="1" t="s">
        <v>15</v>
      </c>
      <c r="B18" s="1"/>
      <c r="C18" s="1"/>
      <c r="D18" s="2"/>
      <c r="E18" s="2"/>
      <c r="F18" s="2"/>
      <c r="G18" s="2"/>
      <c r="H18" s="2"/>
      <c r="I18" s="3"/>
      <c r="J18" s="3"/>
      <c r="K18" s="3"/>
      <c r="L18" s="3"/>
      <c r="M18" s="2"/>
      <c r="N18" s="2"/>
    </row>
    <row r="19" spans="1:14" x14ac:dyDescent="0.25">
      <c r="A19" s="4" t="s">
        <v>26</v>
      </c>
      <c r="B19" s="1" t="s">
        <v>21</v>
      </c>
      <c r="C19" s="1" t="s">
        <v>22</v>
      </c>
      <c r="D19" s="13" t="s">
        <v>27</v>
      </c>
      <c r="E19" s="2"/>
      <c r="F19" s="2"/>
      <c r="G19" s="1">
        <v>0.60288744630395796</v>
      </c>
      <c r="H19" s="1">
        <v>0.13493903438702201</v>
      </c>
      <c r="I19" s="3">
        <v>8882.3805849036744</v>
      </c>
      <c r="J19" s="3">
        <v>2330.0985207086082</v>
      </c>
      <c r="K19" s="3">
        <f>MEDIAN(I19:I22)</f>
        <v>10315.237000656123</v>
      </c>
      <c r="L19" s="3">
        <f>MEDIAN(J19:J22)</f>
        <v>1447.1140613008165</v>
      </c>
      <c r="M19" s="2">
        <f>K19/K19*100</f>
        <v>100</v>
      </c>
      <c r="N19" s="2">
        <f>L19/K19*100</f>
        <v>14.028897845088482</v>
      </c>
    </row>
    <row r="20" spans="1:14" x14ac:dyDescent="0.25">
      <c r="A20" s="1"/>
      <c r="B20" s="1"/>
      <c r="C20" s="1" t="s">
        <v>23</v>
      </c>
      <c r="D20" s="13" t="s">
        <v>27</v>
      </c>
      <c r="E20" s="2"/>
      <c r="F20" s="2"/>
      <c r="G20" s="1">
        <v>0.76722912335967597</v>
      </c>
      <c r="H20" s="1">
        <v>6.8269849608570299E-2</v>
      </c>
      <c r="I20" s="3">
        <v>11303.637372583175</v>
      </c>
      <c r="J20" s="3">
        <v>1178.8692301271433</v>
      </c>
      <c r="K20" s="3"/>
      <c r="L20" s="3"/>
      <c r="M20" s="2"/>
      <c r="N20" s="2"/>
    </row>
    <row r="21" spans="1:14" x14ac:dyDescent="0.25">
      <c r="A21" s="1"/>
      <c r="B21" s="1"/>
      <c r="C21" s="1" t="s">
        <v>24</v>
      </c>
      <c r="D21" s="13" t="s">
        <v>27</v>
      </c>
      <c r="E21" s="2"/>
      <c r="F21" s="2"/>
      <c r="G21" s="1">
        <v>1.0707677898438599</v>
      </c>
      <c r="H21" s="1">
        <v>8.3804256491450693E-2</v>
      </c>
      <c r="I21" s="3">
        <v>15775.692603581216</v>
      </c>
      <c r="J21" s="3">
        <v>1447.1140613008165</v>
      </c>
      <c r="K21" s="3"/>
      <c r="L21" s="3"/>
      <c r="M21" s="2"/>
      <c r="N21" s="2"/>
    </row>
    <row r="22" spans="1:14" x14ac:dyDescent="0.25">
      <c r="A22" s="1"/>
      <c r="B22" s="1"/>
      <c r="C22" s="1" t="s">
        <v>25</v>
      </c>
      <c r="D22" s="13" t="s">
        <v>27</v>
      </c>
      <c r="E22" s="2"/>
      <c r="F22" s="2"/>
      <c r="G22" s="1">
        <v>0.63305469332686404</v>
      </c>
      <c r="H22" s="1"/>
      <c r="I22" s="3">
        <v>9326.8366287290719</v>
      </c>
      <c r="J22" s="3"/>
      <c r="K22" s="3"/>
      <c r="L22" s="3"/>
      <c r="M22" s="2"/>
      <c r="N22" s="2"/>
    </row>
    <row r="23" spans="1:14" x14ac:dyDescent="0.25">
      <c r="A23" s="1" t="s">
        <v>16</v>
      </c>
      <c r="B23" s="1"/>
      <c r="C23" s="1"/>
      <c r="D23" s="13"/>
      <c r="E23" s="2"/>
      <c r="F23" s="2"/>
      <c r="G23" s="2"/>
      <c r="H23" s="2"/>
      <c r="I23" s="3"/>
      <c r="J23" s="3"/>
      <c r="K23" s="3"/>
      <c r="L23" s="3"/>
      <c r="M23" s="2"/>
      <c r="N23" s="2"/>
    </row>
    <row r="24" spans="1:14" x14ac:dyDescent="0.25">
      <c r="A24" s="4" t="s">
        <v>26</v>
      </c>
      <c r="B24" s="1" t="s">
        <v>21</v>
      </c>
      <c r="C24" s="1" t="s">
        <v>22</v>
      </c>
      <c r="D24" s="13" t="s">
        <v>27</v>
      </c>
      <c r="E24" s="2"/>
      <c r="F24" s="2"/>
      <c r="G24" s="2">
        <v>0.49694495561601298</v>
      </c>
      <c r="H24" s="2">
        <v>0.107380225352393</v>
      </c>
      <c r="I24" s="3">
        <v>8061.0706335126806</v>
      </c>
      <c r="J24" s="3">
        <v>1777.756238935069</v>
      </c>
      <c r="K24" s="3">
        <f>MEDIAN(I24:I27)</f>
        <v>8806.6963628623853</v>
      </c>
      <c r="L24" s="3">
        <f>MEDIAN(J24:J27)</f>
        <v>1380.4726181665933</v>
      </c>
      <c r="M24" s="2">
        <f>K24/K24*100</f>
        <v>100</v>
      </c>
      <c r="N24" s="2">
        <f>L24/K24*100</f>
        <v>15.675260748037271</v>
      </c>
    </row>
    <row r="25" spans="1:14" x14ac:dyDescent="0.25">
      <c r="A25" s="1"/>
      <c r="B25" s="1"/>
      <c r="C25" s="1" t="s">
        <v>23</v>
      </c>
      <c r="D25" s="13" t="s">
        <v>27</v>
      </c>
      <c r="E25" s="2"/>
      <c r="F25" s="2"/>
      <c r="G25" s="2">
        <v>0.58874015182689798</v>
      </c>
      <c r="H25" s="2">
        <v>5.93866885641453E-2</v>
      </c>
      <c r="I25" s="3">
        <v>9550.1038797719866</v>
      </c>
      <c r="J25" s="3">
        <v>983.18899739811764</v>
      </c>
      <c r="K25" s="3"/>
      <c r="L25" s="3"/>
      <c r="M25" s="2"/>
      <c r="N25" s="2"/>
    </row>
    <row r="26" spans="1:14" x14ac:dyDescent="0.25">
      <c r="A26" s="1"/>
      <c r="B26" s="1"/>
      <c r="C26" s="1" t="s">
        <v>24</v>
      </c>
      <c r="D26" s="13" t="s">
        <v>27</v>
      </c>
      <c r="E26" s="2"/>
      <c r="F26" s="2"/>
      <c r="G26" s="2">
        <v>0.80230998388631303</v>
      </c>
      <c r="H26" s="2"/>
      <c r="I26" s="3">
        <v>13014.474494590462</v>
      </c>
      <c r="J26" s="3"/>
      <c r="K26" s="3"/>
      <c r="L26" s="3"/>
      <c r="M26" s="2"/>
      <c r="N26" s="2"/>
    </row>
    <row r="27" spans="1:14" x14ac:dyDescent="0.25">
      <c r="A27" s="1"/>
      <c r="B27" s="1"/>
      <c r="C27" s="1" t="s">
        <v>25</v>
      </c>
      <c r="D27" s="13" t="s">
        <v>27</v>
      </c>
      <c r="E27" s="2"/>
      <c r="F27" s="2"/>
      <c r="G27" s="2">
        <v>0.49708170289595999</v>
      </c>
      <c r="H27" s="2"/>
      <c r="I27" s="3">
        <v>8063.288845952783</v>
      </c>
      <c r="J27" s="3"/>
      <c r="K27" s="3"/>
      <c r="L27" s="3"/>
      <c r="M27" s="2"/>
      <c r="N27" s="2"/>
    </row>
  </sheetData>
  <mergeCells count="3">
    <mergeCell ref="A3:A4"/>
    <mergeCell ref="A6:A7"/>
    <mergeCell ref="A9:A1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Lin</dc:creator>
  <cp:lastModifiedBy>Lin Lin</cp:lastModifiedBy>
  <dcterms:created xsi:type="dcterms:W3CDTF">2019-01-22T08:55:12Z</dcterms:created>
  <dcterms:modified xsi:type="dcterms:W3CDTF">2019-05-21T07:11:24Z</dcterms:modified>
</cp:coreProperties>
</file>