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rticle\2013-2014-LCA-Modern-Origin\Accepted_04-25\SOM\"/>
    </mc:Choice>
  </mc:AlternateContent>
  <bookViews>
    <workbookView xWindow="0" yWindow="0" windowWidth="19200" windowHeight="11460"/>
  </bookViews>
  <sheets>
    <sheet name="SuppData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1" l="1"/>
  <c r="B61" i="1"/>
  <c r="B60" i="1"/>
  <c r="B59" i="1"/>
  <c r="B56" i="1"/>
  <c r="B55" i="1"/>
  <c r="B54" i="1"/>
  <c r="B53" i="1"/>
  <c r="F50" i="1"/>
  <c r="B50" i="1"/>
  <c r="F49" i="1"/>
  <c r="B49" i="1"/>
  <c r="F48" i="1"/>
  <c r="B48" i="1"/>
  <c r="F47" i="1"/>
  <c r="B47" i="1"/>
  <c r="F46" i="1"/>
  <c r="B46" i="1"/>
  <c r="F45" i="1"/>
  <c r="B45" i="1"/>
  <c r="F44" i="1"/>
  <c r="B44" i="1"/>
  <c r="F43" i="1"/>
  <c r="B43" i="1"/>
  <c r="F42" i="1"/>
  <c r="B42" i="1"/>
</calcChain>
</file>

<file path=xl/sharedStrings.xml><?xml version="1.0" encoding="utf-8"?>
<sst xmlns="http://schemas.openxmlformats.org/spreadsheetml/2006/main" count="118" uniqueCount="44">
  <si>
    <r>
      <t xml:space="preserve">Supplementary Data 6. </t>
    </r>
    <r>
      <rPr>
        <sz val="11"/>
        <color theme="1"/>
        <rFont val="Calibri"/>
        <family val="2"/>
        <scheme val="minor"/>
      </rPr>
      <t>Euclidean distances between group means of BgPCA analysis D</t>
    </r>
  </si>
  <si>
    <t>Early Neandertal</t>
  </si>
  <si>
    <t>Near East Neandertal</t>
  </si>
  <si>
    <t>South Europe Neandertal</t>
  </si>
  <si>
    <t>West Europe Neandertal</t>
  </si>
  <si>
    <t>Early H. sapiens</t>
  </si>
  <si>
    <t>San</t>
  </si>
  <si>
    <t>Khoikhoi</t>
  </si>
  <si>
    <t>Pygmy Bayaka</t>
  </si>
  <si>
    <t>Pygmy Mbuti</t>
  </si>
  <si>
    <t>Central Africa</t>
  </si>
  <si>
    <t>East Africa</t>
  </si>
  <si>
    <t>West Africa</t>
  </si>
  <si>
    <t>South Africa</t>
  </si>
  <si>
    <t>Nilotic</t>
  </si>
  <si>
    <t>Papua</t>
  </si>
  <si>
    <t>Australia</t>
  </si>
  <si>
    <t>North Africa</t>
  </si>
  <si>
    <t>South Europe</t>
  </si>
  <si>
    <t>North Europe</t>
  </si>
  <si>
    <t>South Asia</t>
  </si>
  <si>
    <t>South East Asia</t>
  </si>
  <si>
    <t>East Asia-Japan</t>
  </si>
  <si>
    <t>East Asia-China</t>
  </si>
  <si>
    <t>Inuit-Greenland</t>
  </si>
  <si>
    <t>Inuit-Alaska</t>
  </si>
  <si>
    <t>North America</t>
  </si>
  <si>
    <t>Florisbad</t>
  </si>
  <si>
    <t>ES11693</t>
  </si>
  <si>
    <t>LH 18</t>
  </si>
  <si>
    <t>Omo II</t>
  </si>
  <si>
    <t>Irhoud 1</t>
  </si>
  <si>
    <t>vLCA1</t>
  </si>
  <si>
    <t>vLCA2</t>
  </si>
  <si>
    <t>vLCA1b</t>
  </si>
  <si>
    <t>vLCA2b</t>
  </si>
  <si>
    <t>Shortest distance</t>
  </si>
  <si>
    <t>Shortest distance to the exclusion of the vLCAs</t>
  </si>
  <si>
    <r>
      <t xml:space="preserve">early </t>
    </r>
    <r>
      <rPr>
        <i/>
        <sz val="9"/>
        <color theme="1"/>
        <rFont val="Arial"/>
        <family val="2"/>
      </rPr>
      <t>H. sapiens</t>
    </r>
  </si>
  <si>
    <t>Inuits - Alaska</t>
  </si>
  <si>
    <t>South Europe Neander</t>
  </si>
  <si>
    <t>vLCA1 and2</t>
  </si>
  <si>
    <t>vLCAs shortest distance to Neandertals</t>
  </si>
  <si>
    <r>
      <t xml:space="preserve">vLCAs shortest distance to current </t>
    </r>
    <r>
      <rPr>
        <b/>
        <i/>
        <sz val="9"/>
        <color theme="1"/>
        <rFont val="Arial"/>
        <family val="2"/>
      </rPr>
      <t>H. sapiens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</si>
</sst>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3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/>
    <xf numFmtId="0" fontId="2" fillId="0" borderId="2" xfId="0" applyFont="1" applyBorder="1"/>
    <xf numFmtId="164" fontId="2" fillId="0" borderId="2" xfId="0" applyNumberFormat="1" applyFont="1" applyBorder="1"/>
    <xf numFmtId="164" fontId="3" fillId="0" borderId="2" xfId="0" applyNumberFormat="1" applyFont="1" applyBorder="1"/>
    <xf numFmtId="0" fontId="3" fillId="0" borderId="2" xfId="0" applyNumberFormat="1" applyFont="1" applyBorder="1"/>
    <xf numFmtId="0" fontId="3" fillId="0" borderId="1" xfId="0" applyFont="1" applyBorder="1"/>
    <xf numFmtId="0" fontId="3" fillId="0" borderId="0" xfId="0" applyFont="1"/>
    <xf numFmtId="164" fontId="3" fillId="0" borderId="0" xfId="0" applyNumberFormat="1" applyFont="1" applyBorder="1"/>
    <xf numFmtId="0" fontId="2" fillId="0" borderId="3" xfId="0" applyFont="1" applyBorder="1"/>
    <xf numFmtId="164" fontId="3" fillId="0" borderId="3" xfId="0" applyNumberFormat="1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2"/>
  <sheetViews>
    <sheetView tabSelected="1" workbookViewId="0">
      <selection activeCell="B7" sqref="B7"/>
    </sheetView>
  </sheetViews>
  <sheetFormatPr defaultRowHeight="15" x14ac:dyDescent="0.25"/>
  <cols>
    <col min="1" max="1" width="9.140625" style="1"/>
  </cols>
  <sheetData>
    <row r="1" spans="1:36" x14ac:dyDescent="0.25">
      <c r="A1" s="1" t="s">
        <v>0</v>
      </c>
    </row>
    <row r="3" spans="1:36" s="1" customFormat="1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</row>
    <row r="4" spans="1:36" x14ac:dyDescent="0.25">
      <c r="A4" s="3" t="s">
        <v>1</v>
      </c>
      <c r="B4" s="4">
        <v>0</v>
      </c>
      <c r="C4" s="5">
        <v>5.27527242190486E-2</v>
      </c>
      <c r="D4" s="5">
        <v>4.3366312158645302E-2</v>
      </c>
      <c r="E4" s="5">
        <v>6.1488577884611699E-2</v>
      </c>
      <c r="F4" s="5">
        <v>6.2904570857091294E-2</v>
      </c>
      <c r="G4" s="5">
        <v>7.8313150890273797E-2</v>
      </c>
      <c r="H4" s="5">
        <v>8.5246533908102398E-2</v>
      </c>
      <c r="I4" s="5">
        <v>7.5301532092867204E-2</v>
      </c>
      <c r="J4" s="5">
        <v>7.8884446405538003E-2</v>
      </c>
      <c r="K4" s="5">
        <v>8.1146858505031103E-2</v>
      </c>
      <c r="L4" s="5">
        <v>7.5702449403598104E-2</v>
      </c>
      <c r="M4" s="5">
        <v>8.0513657334729496E-2</v>
      </c>
      <c r="N4" s="5">
        <v>7.8155255684420694E-2</v>
      </c>
      <c r="O4" s="5">
        <v>8.3947448787645804E-2</v>
      </c>
      <c r="P4" s="5">
        <v>8.1340153081177494E-2</v>
      </c>
      <c r="Q4" s="5">
        <v>8.3070808814546801E-2</v>
      </c>
      <c r="R4" s="5">
        <v>8.1573859027507203E-2</v>
      </c>
      <c r="S4" s="5">
        <v>7.9658463439246194E-2</v>
      </c>
      <c r="T4" s="5">
        <v>7.5695431071977307E-2</v>
      </c>
      <c r="U4" s="5">
        <v>8.2926174439998598E-2</v>
      </c>
      <c r="V4" s="5">
        <v>8.8520924448816804E-2</v>
      </c>
      <c r="W4" s="5">
        <v>8.1032431229218105E-2</v>
      </c>
      <c r="X4" s="5">
        <v>8.57242176874215E-2</v>
      </c>
      <c r="Y4" s="5">
        <v>8.38164843628489E-2</v>
      </c>
      <c r="Z4" s="5">
        <v>7.3556731049027199E-2</v>
      </c>
      <c r="AA4" s="5">
        <v>7.8045153170189493E-2</v>
      </c>
      <c r="AB4" s="5">
        <v>7.2414055098836499E-2</v>
      </c>
      <c r="AC4" s="5">
        <v>7.3161891418117395E-2</v>
      </c>
      <c r="AD4" s="5">
        <v>0.10543357738652399</v>
      </c>
      <c r="AE4" s="5">
        <v>7.5136560653005099E-2</v>
      </c>
      <c r="AF4" s="5">
        <v>5.2127834155094303E-2</v>
      </c>
      <c r="AG4" s="5">
        <v>5.8280483004316999E-2</v>
      </c>
      <c r="AH4" s="5">
        <v>5.8057891734629601E-2</v>
      </c>
      <c r="AI4" s="5">
        <v>5.7448944832447703E-2</v>
      </c>
      <c r="AJ4" s="5">
        <v>6.6928773824595694E-2</v>
      </c>
    </row>
    <row r="5" spans="1:36" x14ac:dyDescent="0.25">
      <c r="A5" s="3" t="s">
        <v>2</v>
      </c>
      <c r="B5" s="5">
        <v>5.27527242190486E-2</v>
      </c>
      <c r="C5" s="4">
        <v>0</v>
      </c>
      <c r="D5" s="5">
        <v>5.2099204681386603E-2</v>
      </c>
      <c r="E5" s="5">
        <v>6.0349872500448001E-2</v>
      </c>
      <c r="F5" s="5">
        <v>8.4204782477210902E-2</v>
      </c>
      <c r="G5" s="5">
        <v>9.8286552148645207E-2</v>
      </c>
      <c r="H5" s="5">
        <v>0.10469906163061</v>
      </c>
      <c r="I5" s="5">
        <v>8.8677236352827496E-2</v>
      </c>
      <c r="J5" s="5">
        <v>9.5497950733850603E-2</v>
      </c>
      <c r="K5" s="5">
        <v>9.0736074872959996E-2</v>
      </c>
      <c r="L5" s="5">
        <v>9.0872901770834597E-2</v>
      </c>
      <c r="M5" s="5">
        <v>9.2338948327992706E-2</v>
      </c>
      <c r="N5" s="5">
        <v>9.3229311487052102E-2</v>
      </c>
      <c r="O5" s="5">
        <v>9.8673231825426103E-2</v>
      </c>
      <c r="P5" s="5">
        <v>9.6410247637699106E-2</v>
      </c>
      <c r="Q5" s="5">
        <v>9.65255927568512E-2</v>
      </c>
      <c r="R5" s="5">
        <v>9.9324228585843694E-2</v>
      </c>
      <c r="S5" s="5">
        <v>9.3808445933288007E-2</v>
      </c>
      <c r="T5" s="5">
        <v>9.0388349920473399E-2</v>
      </c>
      <c r="U5" s="5">
        <v>9.9509532529874295E-2</v>
      </c>
      <c r="V5" s="5">
        <v>0.101846089311313</v>
      </c>
      <c r="W5" s="5">
        <v>9.4011898584187306E-2</v>
      </c>
      <c r="X5" s="5">
        <v>9.9817507350958595E-2</v>
      </c>
      <c r="Y5" s="5">
        <v>9.6588019674564998E-2</v>
      </c>
      <c r="Z5" s="5">
        <v>8.3639641008985494E-2</v>
      </c>
      <c r="AA5" s="5">
        <v>8.6079118371680294E-2</v>
      </c>
      <c r="AB5" s="5">
        <v>9.7992782131970102E-2</v>
      </c>
      <c r="AC5" s="5">
        <v>8.1327378721197802E-2</v>
      </c>
      <c r="AD5" s="5">
        <v>0.115288837621367</v>
      </c>
      <c r="AE5" s="5">
        <v>8.6479842837092299E-2</v>
      </c>
      <c r="AF5" s="5">
        <v>7.2091013689191394E-2</v>
      </c>
      <c r="AG5" s="5">
        <v>7.8182459149752595E-2</v>
      </c>
      <c r="AH5" s="5">
        <v>7.8054465037437404E-2</v>
      </c>
      <c r="AI5" s="5">
        <v>7.6823879453725305E-2</v>
      </c>
      <c r="AJ5" s="5">
        <v>8.4022467011312704E-2</v>
      </c>
    </row>
    <row r="6" spans="1:36" x14ac:dyDescent="0.25">
      <c r="A6" s="3" t="s">
        <v>3</v>
      </c>
      <c r="B6" s="5">
        <v>4.3366312158645302E-2</v>
      </c>
      <c r="C6" s="5">
        <v>5.2099204681386603E-2</v>
      </c>
      <c r="D6" s="4">
        <v>0</v>
      </c>
      <c r="E6" s="5">
        <v>4.7971295372292701E-2</v>
      </c>
      <c r="F6" s="5">
        <v>7.9256649594582507E-2</v>
      </c>
      <c r="G6" s="5">
        <v>9.79344001093055E-2</v>
      </c>
      <c r="H6" s="5">
        <v>0.10631302807951901</v>
      </c>
      <c r="I6" s="5">
        <v>9.3845574702257406E-2</v>
      </c>
      <c r="J6" s="5">
        <v>9.7796165475000196E-2</v>
      </c>
      <c r="K6" s="5">
        <v>9.9575935108220298E-2</v>
      </c>
      <c r="L6" s="5">
        <v>9.63686930904845E-2</v>
      </c>
      <c r="M6" s="5">
        <v>9.9744464207537104E-2</v>
      </c>
      <c r="N6" s="5">
        <v>9.8813552015841896E-2</v>
      </c>
      <c r="O6" s="5">
        <v>0.104162689875043</v>
      </c>
      <c r="P6" s="5">
        <v>0.102437472786901</v>
      </c>
      <c r="Q6" s="5">
        <v>0.103534140401268</v>
      </c>
      <c r="R6" s="5">
        <v>0.102530022022359</v>
      </c>
      <c r="S6" s="5">
        <v>9.8603553620636206E-2</v>
      </c>
      <c r="T6" s="5">
        <v>9.2508275471514106E-2</v>
      </c>
      <c r="U6" s="5">
        <v>0.103780471236148</v>
      </c>
      <c r="V6" s="5">
        <v>0.105101137568144</v>
      </c>
      <c r="W6" s="5">
        <v>9.7167722130377707E-2</v>
      </c>
      <c r="X6" s="5">
        <v>0.10357525375106</v>
      </c>
      <c r="Y6" s="5">
        <v>0.10085515542807</v>
      </c>
      <c r="Z6" s="5">
        <v>8.6263989037896699E-2</v>
      </c>
      <c r="AA6" s="5">
        <v>8.9735105639052806E-2</v>
      </c>
      <c r="AB6" s="5">
        <v>9.1321638579183101E-2</v>
      </c>
      <c r="AC6" s="5">
        <v>8.2262954850663206E-2</v>
      </c>
      <c r="AD6" s="5">
        <v>0.10866408918680701</v>
      </c>
      <c r="AE6" s="5">
        <v>7.9263176200984095E-2</v>
      </c>
      <c r="AF6" s="5">
        <v>4.75751311548364E-2</v>
      </c>
      <c r="AG6" s="5">
        <v>7.7289815843793103E-2</v>
      </c>
      <c r="AH6" s="5">
        <v>7.7021526013247202E-2</v>
      </c>
      <c r="AI6" s="5">
        <v>7.6160964685338006E-2</v>
      </c>
      <c r="AJ6" s="5">
        <v>8.65026973799745E-2</v>
      </c>
    </row>
    <row r="7" spans="1:36" x14ac:dyDescent="0.25">
      <c r="A7" s="3" t="s">
        <v>4</v>
      </c>
      <c r="B7" s="5">
        <v>6.1488577884611699E-2</v>
      </c>
      <c r="C7" s="5">
        <v>6.0349872500448001E-2</v>
      </c>
      <c r="D7" s="5">
        <v>4.7971295372292701E-2</v>
      </c>
      <c r="E7" s="4">
        <v>0</v>
      </c>
      <c r="F7" s="5">
        <v>8.6920858306957297E-2</v>
      </c>
      <c r="G7" s="5">
        <v>0.104898045234346</v>
      </c>
      <c r="H7" s="5">
        <v>0.11426225702192599</v>
      </c>
      <c r="I7" s="5">
        <v>9.3911919873243904E-2</v>
      </c>
      <c r="J7" s="5">
        <v>9.6834230208628497E-2</v>
      </c>
      <c r="K7" s="5">
        <v>0.101961432442477</v>
      </c>
      <c r="L7" s="5">
        <v>9.8945448294236404E-2</v>
      </c>
      <c r="M7" s="5">
        <v>0.10536271788738499</v>
      </c>
      <c r="N7" s="5">
        <v>0.101785411066608</v>
      </c>
      <c r="O7" s="5">
        <v>0.10625718884062101</v>
      </c>
      <c r="P7" s="5">
        <v>0.105326662620399</v>
      </c>
      <c r="Q7" s="5">
        <v>0.106124006582133</v>
      </c>
      <c r="R7" s="5">
        <v>0.108219455946385</v>
      </c>
      <c r="S7" s="5">
        <v>0.108049155095433</v>
      </c>
      <c r="T7" s="5">
        <v>0.103885967083498</v>
      </c>
      <c r="U7" s="5">
        <v>0.111163164153149</v>
      </c>
      <c r="V7" s="5">
        <v>0.113447300929715</v>
      </c>
      <c r="W7" s="5">
        <v>0.10260849008110901</v>
      </c>
      <c r="X7" s="5">
        <v>0.111317705302539</v>
      </c>
      <c r="Y7" s="5">
        <v>0.103895055644683</v>
      </c>
      <c r="Z7" s="5">
        <v>9.0246650556516997E-2</v>
      </c>
      <c r="AA7" s="5">
        <v>9.8895606207234005E-2</v>
      </c>
      <c r="AB7" s="5">
        <v>9.7640110204183006E-2</v>
      </c>
      <c r="AC7" s="5">
        <v>9.5939146558230201E-2</v>
      </c>
      <c r="AD7" s="5">
        <v>9.5831896833709601E-2</v>
      </c>
      <c r="AE7" s="5">
        <v>7.3400486708827706E-2</v>
      </c>
      <c r="AF7" s="5">
        <v>6.0132320857923499E-2</v>
      </c>
      <c r="AG7" s="5">
        <v>8.3334136548099694E-2</v>
      </c>
      <c r="AH7" s="5">
        <v>8.3256023996017794E-2</v>
      </c>
      <c r="AI7" s="5">
        <v>8.2749147110254995E-2</v>
      </c>
      <c r="AJ7" s="5">
        <v>9.2628012612026994E-2</v>
      </c>
    </row>
    <row r="8" spans="1:36" x14ac:dyDescent="0.25">
      <c r="A8" s="3" t="s">
        <v>5</v>
      </c>
      <c r="B8" s="5">
        <v>6.2904570857091294E-2</v>
      </c>
      <c r="C8" s="5">
        <v>8.4204782477210902E-2</v>
      </c>
      <c r="D8" s="5">
        <v>7.9256649594582507E-2</v>
      </c>
      <c r="E8" s="5">
        <v>8.6920858306957297E-2</v>
      </c>
      <c r="F8" s="4">
        <v>0</v>
      </c>
      <c r="G8" s="5">
        <v>4.7656996044133502E-2</v>
      </c>
      <c r="H8" s="5">
        <v>5.3571781458726098E-2</v>
      </c>
      <c r="I8" s="5">
        <v>4.6055234908685301E-2</v>
      </c>
      <c r="J8" s="5">
        <v>5.3245450033549503E-2</v>
      </c>
      <c r="K8" s="5">
        <v>5.0871088826332199E-2</v>
      </c>
      <c r="L8" s="5">
        <v>4.7069598594154001E-2</v>
      </c>
      <c r="M8" s="5">
        <v>5.2032974904275602E-2</v>
      </c>
      <c r="N8" s="5">
        <v>4.91190249047797E-2</v>
      </c>
      <c r="O8" s="5">
        <v>4.6991977349583498E-2</v>
      </c>
      <c r="P8" s="5">
        <v>4.3441318131090603E-2</v>
      </c>
      <c r="Q8" s="5">
        <v>4.7166239714689598E-2</v>
      </c>
      <c r="R8" s="5">
        <v>4.75593553120481E-2</v>
      </c>
      <c r="S8" s="5">
        <v>5.0521460180235497E-2</v>
      </c>
      <c r="T8" s="5">
        <v>5.0763078170701602E-2</v>
      </c>
      <c r="U8" s="5">
        <v>4.8525808315538398E-2</v>
      </c>
      <c r="V8" s="5">
        <v>5.2525950907607699E-2</v>
      </c>
      <c r="W8" s="5">
        <v>4.82975955427438E-2</v>
      </c>
      <c r="X8" s="5">
        <v>4.8467955546796899E-2</v>
      </c>
      <c r="Y8" s="5">
        <v>5.0067359855656801E-2</v>
      </c>
      <c r="Z8" s="5">
        <v>4.4893701888102502E-2</v>
      </c>
      <c r="AA8" s="5">
        <v>4.7689770240816103E-2</v>
      </c>
      <c r="AB8" s="5">
        <v>3.9458059751107999E-2</v>
      </c>
      <c r="AC8" s="5">
        <v>7.5723365466770803E-2</v>
      </c>
      <c r="AD8" s="5">
        <v>0.112560521491608</v>
      </c>
      <c r="AE8" s="5">
        <v>6.4489252779830794E-2</v>
      </c>
      <c r="AF8" s="5">
        <v>7.1840385686681302E-2</v>
      </c>
      <c r="AG8" s="5">
        <v>2.11390321041806E-2</v>
      </c>
      <c r="AH8" s="5">
        <v>2.1196159333749999E-2</v>
      </c>
      <c r="AI8" s="5">
        <v>1.87074786299413E-2</v>
      </c>
      <c r="AJ8" s="5">
        <v>3.04348572862E-2</v>
      </c>
    </row>
    <row r="9" spans="1:36" x14ac:dyDescent="0.25">
      <c r="A9" s="3" t="s">
        <v>6</v>
      </c>
      <c r="B9" s="5">
        <v>7.8313150890273797E-2</v>
      </c>
      <c r="C9" s="5">
        <v>9.8286552148645207E-2</v>
      </c>
      <c r="D9" s="5">
        <v>9.79344001093055E-2</v>
      </c>
      <c r="E9" s="5">
        <v>0.104898045234346</v>
      </c>
      <c r="F9" s="5">
        <v>4.7656996044133502E-2</v>
      </c>
      <c r="G9" s="4">
        <v>0</v>
      </c>
      <c r="H9" s="5">
        <v>2.0037670382887399E-2</v>
      </c>
      <c r="I9" s="5">
        <v>2.8292610986864399E-2</v>
      </c>
      <c r="J9" s="5">
        <v>4.0612622521424301E-2</v>
      </c>
      <c r="K9" s="5">
        <v>3.4985209681574203E-2</v>
      </c>
      <c r="L9" s="5">
        <v>2.7691615074430902E-2</v>
      </c>
      <c r="M9" s="5">
        <v>3.33741488768056E-2</v>
      </c>
      <c r="N9" s="5">
        <v>2.53259361767284E-2</v>
      </c>
      <c r="O9" s="5">
        <v>3.0925619923695399E-2</v>
      </c>
      <c r="P9" s="5">
        <v>3.1468631510434698E-2</v>
      </c>
      <c r="Q9" s="5">
        <v>3.4408097269027701E-2</v>
      </c>
      <c r="R9" s="5">
        <v>2.0423429411664501E-2</v>
      </c>
      <c r="S9" s="5">
        <v>3.4603604866283798E-2</v>
      </c>
      <c r="T9" s="5">
        <v>3.6802045949185298E-2</v>
      </c>
      <c r="U9" s="5">
        <v>3.2242455729363698E-2</v>
      </c>
      <c r="V9" s="5">
        <v>4.5932337054267899E-2</v>
      </c>
      <c r="W9" s="5">
        <v>4.11005166200102E-2</v>
      </c>
      <c r="X9" s="5">
        <v>3.5686355288584798E-2</v>
      </c>
      <c r="Y9" s="5">
        <v>4.5818321041764101E-2</v>
      </c>
      <c r="Z9" s="5">
        <v>4.4487843273201801E-2</v>
      </c>
      <c r="AA9" s="5">
        <v>5.2836688835866501E-2</v>
      </c>
      <c r="AB9" s="5">
        <v>4.8792799711118003E-2</v>
      </c>
      <c r="AC9" s="5">
        <v>7.3307223235617697E-2</v>
      </c>
      <c r="AD9" s="5">
        <v>0.107981902146462</v>
      </c>
      <c r="AE9" s="5">
        <v>7.6679344295424404E-2</v>
      </c>
      <c r="AF9" s="5">
        <v>8.42088953281072E-2</v>
      </c>
      <c r="AG9" s="5">
        <v>3.2624066675903299E-2</v>
      </c>
      <c r="AH9" s="5">
        <v>3.2447515121797103E-2</v>
      </c>
      <c r="AI9" s="5">
        <v>3.6405292434158298E-2</v>
      </c>
      <c r="AJ9" s="5">
        <v>2.6732408971264499E-2</v>
      </c>
    </row>
    <row r="10" spans="1:36" x14ac:dyDescent="0.25">
      <c r="A10" s="3" t="s">
        <v>7</v>
      </c>
      <c r="B10" s="5">
        <v>8.5246533908102398E-2</v>
      </c>
      <c r="C10" s="5">
        <v>0.10469906163061</v>
      </c>
      <c r="D10" s="5">
        <v>0.10631302807951901</v>
      </c>
      <c r="E10" s="5">
        <v>0.11426225702192599</v>
      </c>
      <c r="F10" s="5">
        <v>5.3571781458726098E-2</v>
      </c>
      <c r="G10" s="5">
        <v>2.0037670382887399E-2</v>
      </c>
      <c r="H10" s="4">
        <v>0</v>
      </c>
      <c r="I10" s="5">
        <v>3.3532007673736298E-2</v>
      </c>
      <c r="J10" s="5">
        <v>4.5555360236551302E-2</v>
      </c>
      <c r="K10" s="5">
        <v>3.7586097693197797E-2</v>
      </c>
      <c r="L10" s="5">
        <v>3.4403301620743801E-2</v>
      </c>
      <c r="M10" s="5">
        <v>3.5730793487377399E-2</v>
      </c>
      <c r="N10" s="5">
        <v>3.4522191303068703E-2</v>
      </c>
      <c r="O10" s="5">
        <v>3.2561146469321997E-2</v>
      </c>
      <c r="P10" s="5">
        <v>3.3778711723732299E-2</v>
      </c>
      <c r="Q10" s="5">
        <v>3.8525553907595697E-2</v>
      </c>
      <c r="R10" s="5">
        <v>2.45666212090919E-2</v>
      </c>
      <c r="S10" s="5">
        <v>4.0664182518988803E-2</v>
      </c>
      <c r="T10" s="5">
        <v>4.4753651527774801E-2</v>
      </c>
      <c r="U10" s="5">
        <v>3.46827351657472E-2</v>
      </c>
      <c r="V10" s="5">
        <v>4.86825535901622E-2</v>
      </c>
      <c r="W10" s="5">
        <v>4.8151191961456202E-2</v>
      </c>
      <c r="X10" s="5">
        <v>3.7694073275088502E-2</v>
      </c>
      <c r="Y10" s="5">
        <v>5.1671135225616498E-2</v>
      </c>
      <c r="Z10" s="5">
        <v>5.0565100975499801E-2</v>
      </c>
      <c r="AA10" s="5">
        <v>5.8760990913445603E-2</v>
      </c>
      <c r="AB10" s="5">
        <v>5.1454318383892202E-2</v>
      </c>
      <c r="AC10" s="5">
        <v>7.59876356887208E-2</v>
      </c>
      <c r="AD10" s="5">
        <v>0.113942250015744</v>
      </c>
      <c r="AE10" s="5">
        <v>8.3845970608131606E-2</v>
      </c>
      <c r="AF10" s="5">
        <v>9.3398071417097495E-2</v>
      </c>
      <c r="AG10" s="5">
        <v>4.0135171486082498E-2</v>
      </c>
      <c r="AH10" s="5">
        <v>4.0050850440670603E-2</v>
      </c>
      <c r="AI10" s="5">
        <v>4.3895714492750398E-2</v>
      </c>
      <c r="AJ10" s="5">
        <v>3.4116689922422498E-2</v>
      </c>
    </row>
    <row r="11" spans="1:36" x14ac:dyDescent="0.25">
      <c r="A11" s="3" t="s">
        <v>8</v>
      </c>
      <c r="B11" s="5">
        <v>7.5301532092867204E-2</v>
      </c>
      <c r="C11" s="5">
        <v>8.8677236352827496E-2</v>
      </c>
      <c r="D11" s="5">
        <v>9.3845574702257406E-2</v>
      </c>
      <c r="E11" s="5">
        <v>9.3911919873243904E-2</v>
      </c>
      <c r="F11" s="5">
        <v>4.6055234908685301E-2</v>
      </c>
      <c r="G11" s="5">
        <v>2.8292610986864399E-2</v>
      </c>
      <c r="H11" s="5">
        <v>3.3532007673736298E-2</v>
      </c>
      <c r="I11" s="4">
        <v>0</v>
      </c>
      <c r="J11" s="5">
        <v>2.6981493275576099E-2</v>
      </c>
      <c r="K11" s="5">
        <v>2.30612651486195E-2</v>
      </c>
      <c r="L11" s="5">
        <v>1.9969552824478699E-2</v>
      </c>
      <c r="M11" s="5">
        <v>2.61988796453816E-2</v>
      </c>
      <c r="N11" s="5">
        <v>2.5999590178558699E-2</v>
      </c>
      <c r="O11" s="5">
        <v>2.1057567247580702E-2</v>
      </c>
      <c r="P11" s="5">
        <v>2.6853616045503501E-2</v>
      </c>
      <c r="Q11" s="5">
        <v>2.7366879928724601E-2</v>
      </c>
      <c r="R11" s="5">
        <v>2.6683116631827299E-2</v>
      </c>
      <c r="S11" s="5">
        <v>4.2163722532878901E-2</v>
      </c>
      <c r="T11" s="5">
        <v>4.45184165777541E-2</v>
      </c>
      <c r="U11" s="5">
        <v>3.5410510058231197E-2</v>
      </c>
      <c r="V11" s="5">
        <v>4.6782077236295697E-2</v>
      </c>
      <c r="W11" s="5">
        <v>3.9303135700515003E-2</v>
      </c>
      <c r="X11" s="5">
        <v>3.92321388501327E-2</v>
      </c>
      <c r="Y11" s="5">
        <v>4.4282544673530898E-2</v>
      </c>
      <c r="Z11" s="5">
        <v>3.9693057527345997E-2</v>
      </c>
      <c r="AA11" s="5">
        <v>5.0323196985940802E-2</v>
      </c>
      <c r="AB11" s="5">
        <v>4.6855828050464697E-2</v>
      </c>
      <c r="AC11" s="5">
        <v>7.3227146058097298E-2</v>
      </c>
      <c r="AD11" s="5">
        <v>0.101840634779628</v>
      </c>
      <c r="AE11" s="5">
        <v>6.8763144919067196E-2</v>
      </c>
      <c r="AF11" s="5">
        <v>8.1450922633526601E-2</v>
      </c>
      <c r="AG11" s="5">
        <v>2.80813584812247E-2</v>
      </c>
      <c r="AH11" s="5">
        <v>2.82522180670296E-2</v>
      </c>
      <c r="AI11" s="5">
        <v>3.1870781218639302E-2</v>
      </c>
      <c r="AJ11" s="5">
        <v>2.3709241175875601E-2</v>
      </c>
    </row>
    <row r="12" spans="1:36" x14ac:dyDescent="0.25">
      <c r="A12" s="3" t="s">
        <v>9</v>
      </c>
      <c r="B12" s="5">
        <v>7.8884446405538003E-2</v>
      </c>
      <c r="C12" s="5">
        <v>9.5497950733850603E-2</v>
      </c>
      <c r="D12" s="5">
        <v>9.7796165475000196E-2</v>
      </c>
      <c r="E12" s="5">
        <v>9.6834230208628497E-2</v>
      </c>
      <c r="F12" s="5">
        <v>5.3245450033549503E-2</v>
      </c>
      <c r="G12" s="5">
        <v>4.0612622521424301E-2</v>
      </c>
      <c r="H12" s="5">
        <v>4.5555360236551302E-2</v>
      </c>
      <c r="I12" s="5">
        <v>2.6981493275576099E-2</v>
      </c>
      <c r="J12" s="4">
        <v>0</v>
      </c>
      <c r="K12" s="5">
        <v>3.5937270686008202E-2</v>
      </c>
      <c r="L12" s="5">
        <v>3.22113562684129E-2</v>
      </c>
      <c r="M12" s="5">
        <v>3.9533132120513799E-2</v>
      </c>
      <c r="N12" s="5">
        <v>3.7766912623760501E-2</v>
      </c>
      <c r="O12" s="5">
        <v>3.2629592848850197E-2</v>
      </c>
      <c r="P12" s="5">
        <v>4.2188521847858401E-2</v>
      </c>
      <c r="Q12" s="5">
        <v>4.2041568345382002E-2</v>
      </c>
      <c r="R12" s="5">
        <v>4.0619472741347799E-2</v>
      </c>
      <c r="S12" s="5">
        <v>5.2527293638640601E-2</v>
      </c>
      <c r="T12" s="5">
        <v>5.2769909220218097E-2</v>
      </c>
      <c r="U12" s="5">
        <v>4.6732198998123899E-2</v>
      </c>
      <c r="V12" s="5">
        <v>5.8170250013473097E-2</v>
      </c>
      <c r="W12" s="5">
        <v>5.1758426366605603E-2</v>
      </c>
      <c r="X12" s="5">
        <v>5.2839664735392901E-2</v>
      </c>
      <c r="Y12" s="5">
        <v>5.5848014182018901E-2</v>
      </c>
      <c r="Z12" s="5">
        <v>5.2010712398759297E-2</v>
      </c>
      <c r="AA12" s="5">
        <v>6.2771720564339301E-2</v>
      </c>
      <c r="AB12" s="5">
        <v>4.7534864341892698E-2</v>
      </c>
      <c r="AC12" s="5">
        <v>8.10595121754311E-2</v>
      </c>
      <c r="AD12" s="5">
        <v>0.104440706609654</v>
      </c>
      <c r="AE12" s="5">
        <v>7.6264672725947197E-2</v>
      </c>
      <c r="AF12" s="5">
        <v>8.7602769792955004E-2</v>
      </c>
      <c r="AG12" s="5">
        <v>3.83148414152856E-2</v>
      </c>
      <c r="AH12" s="5">
        <v>3.8339816032349698E-2</v>
      </c>
      <c r="AI12" s="5">
        <v>4.2551593197315003E-2</v>
      </c>
      <c r="AJ12" s="5">
        <v>3.7328085614003997E-2</v>
      </c>
    </row>
    <row r="13" spans="1:36" x14ac:dyDescent="0.25">
      <c r="A13" s="3" t="s">
        <v>10</v>
      </c>
      <c r="B13" s="5">
        <v>8.1146858505031103E-2</v>
      </c>
      <c r="C13" s="5">
        <v>9.0736074872959996E-2</v>
      </c>
      <c r="D13" s="5">
        <v>9.9575935108220298E-2</v>
      </c>
      <c r="E13" s="5">
        <v>0.101961432442477</v>
      </c>
      <c r="F13" s="5">
        <v>5.0871088826332199E-2</v>
      </c>
      <c r="G13" s="5">
        <v>3.4985209681574203E-2</v>
      </c>
      <c r="H13" s="5">
        <v>3.7586097693197797E-2</v>
      </c>
      <c r="I13" s="5">
        <v>2.30612651486195E-2</v>
      </c>
      <c r="J13" s="5">
        <v>3.5937270686008202E-2</v>
      </c>
      <c r="K13" s="4">
        <v>0</v>
      </c>
      <c r="L13" s="5">
        <v>1.9770118653189998E-2</v>
      </c>
      <c r="M13" s="5">
        <v>1.9937734115143501E-2</v>
      </c>
      <c r="N13" s="5">
        <v>2.3715592627772699E-2</v>
      </c>
      <c r="O13" s="5">
        <v>1.86035244105782E-2</v>
      </c>
      <c r="P13" s="5">
        <v>3.1708027377990097E-2</v>
      </c>
      <c r="Q13" s="5">
        <v>3.02720124456069E-2</v>
      </c>
      <c r="R13" s="5">
        <v>2.9131241955047699E-2</v>
      </c>
      <c r="S13" s="5">
        <v>4.2506388355704798E-2</v>
      </c>
      <c r="T13" s="5">
        <v>4.7679704443194797E-2</v>
      </c>
      <c r="U13" s="5">
        <v>3.5438755352357E-2</v>
      </c>
      <c r="V13" s="5">
        <v>4.6796067976228602E-2</v>
      </c>
      <c r="W13" s="5">
        <v>4.1605274316596302E-2</v>
      </c>
      <c r="X13" s="5">
        <v>3.9032888639902501E-2</v>
      </c>
      <c r="Y13" s="5">
        <v>4.6381505718508603E-2</v>
      </c>
      <c r="Z13" s="5">
        <v>4.2912532570647102E-2</v>
      </c>
      <c r="AA13" s="5">
        <v>5.2464102523579699E-2</v>
      </c>
      <c r="AB13" s="5">
        <v>5.5195330449973497E-2</v>
      </c>
      <c r="AC13" s="5">
        <v>7.96028625125874E-2</v>
      </c>
      <c r="AD13" s="5">
        <v>0.108438203932836</v>
      </c>
      <c r="AE13" s="5">
        <v>8.0434681911570299E-2</v>
      </c>
      <c r="AF13" s="5">
        <v>8.94023840902399E-2</v>
      </c>
      <c r="AG13" s="5">
        <v>3.5266164455400699E-2</v>
      </c>
      <c r="AH13" s="5">
        <v>3.5355612034455398E-2</v>
      </c>
      <c r="AI13" s="5">
        <v>3.73493126657371E-2</v>
      </c>
      <c r="AJ13" s="5">
        <v>2.7233412345258501E-2</v>
      </c>
    </row>
    <row r="14" spans="1:36" x14ac:dyDescent="0.25">
      <c r="A14" s="3" t="s">
        <v>11</v>
      </c>
      <c r="B14" s="5">
        <v>7.5702449403598104E-2</v>
      </c>
      <c r="C14" s="5">
        <v>9.0872901770834597E-2</v>
      </c>
      <c r="D14" s="5">
        <v>9.63686930904845E-2</v>
      </c>
      <c r="E14" s="5">
        <v>9.8945448294236404E-2</v>
      </c>
      <c r="F14" s="5">
        <v>4.7069598594154001E-2</v>
      </c>
      <c r="G14" s="5">
        <v>2.7691615074430902E-2</v>
      </c>
      <c r="H14" s="5">
        <v>3.4403301620743801E-2</v>
      </c>
      <c r="I14" s="5">
        <v>1.9969552824478699E-2</v>
      </c>
      <c r="J14" s="5">
        <v>3.22113562684129E-2</v>
      </c>
      <c r="K14" s="5">
        <v>1.9770118653189998E-2</v>
      </c>
      <c r="L14" s="4">
        <v>0</v>
      </c>
      <c r="M14" s="5">
        <v>2.22605445566052E-2</v>
      </c>
      <c r="N14" s="5">
        <v>1.7904617621405699E-2</v>
      </c>
      <c r="O14" s="5">
        <v>1.9653160472336499E-2</v>
      </c>
      <c r="P14" s="5">
        <v>2.3662718089182699E-2</v>
      </c>
      <c r="Q14" s="5">
        <v>2.54322014108062E-2</v>
      </c>
      <c r="R14" s="5">
        <v>2.3315843667345501E-2</v>
      </c>
      <c r="S14" s="5">
        <v>3.6187177904028499E-2</v>
      </c>
      <c r="T14" s="5">
        <v>4.2153444837730702E-2</v>
      </c>
      <c r="U14" s="5">
        <v>2.98132870861176E-2</v>
      </c>
      <c r="V14" s="5">
        <v>4.4569162548164898E-2</v>
      </c>
      <c r="W14" s="5">
        <v>3.7387240297026503E-2</v>
      </c>
      <c r="X14" s="5">
        <v>3.7637050067829199E-2</v>
      </c>
      <c r="Y14" s="5">
        <v>3.9745659133538599E-2</v>
      </c>
      <c r="Z14" s="5">
        <v>4.0037780235806002E-2</v>
      </c>
      <c r="AA14" s="5">
        <v>5.0066976743282698E-2</v>
      </c>
      <c r="AB14" s="5">
        <v>5.1315482542825898E-2</v>
      </c>
      <c r="AC14" s="5">
        <v>7.6419453435296894E-2</v>
      </c>
      <c r="AD14" s="5">
        <v>0.10395496558304999</v>
      </c>
      <c r="AE14" s="5">
        <v>7.3623041549278206E-2</v>
      </c>
      <c r="AF14" s="5">
        <v>8.3936973288731107E-2</v>
      </c>
      <c r="AG14" s="5">
        <v>2.9949735698980899E-2</v>
      </c>
      <c r="AH14" s="5">
        <v>3.0075934061670698E-2</v>
      </c>
      <c r="AI14" s="5">
        <v>3.2309284462375298E-2</v>
      </c>
      <c r="AJ14" s="5">
        <v>2.1551709880062001E-2</v>
      </c>
    </row>
    <row r="15" spans="1:36" x14ac:dyDescent="0.25">
      <c r="A15" s="3" t="s">
        <v>12</v>
      </c>
      <c r="B15" s="5">
        <v>8.0513657334729496E-2</v>
      </c>
      <c r="C15" s="5">
        <v>9.2338948327992706E-2</v>
      </c>
      <c r="D15" s="5">
        <v>9.9744464207537104E-2</v>
      </c>
      <c r="E15" s="5">
        <v>0.10536271788738499</v>
      </c>
      <c r="F15" s="5">
        <v>5.2032974904275602E-2</v>
      </c>
      <c r="G15" s="5">
        <v>3.33741488768056E-2</v>
      </c>
      <c r="H15" s="5">
        <v>3.5730793487377399E-2</v>
      </c>
      <c r="I15" s="5">
        <v>2.61988796453816E-2</v>
      </c>
      <c r="J15" s="5">
        <v>3.9533132120513799E-2</v>
      </c>
      <c r="K15" s="5">
        <v>1.9937734115143501E-2</v>
      </c>
      <c r="L15" s="5">
        <v>2.22605445566052E-2</v>
      </c>
      <c r="M15" s="4">
        <v>0</v>
      </c>
      <c r="N15" s="5">
        <v>2.5433133443605899E-2</v>
      </c>
      <c r="O15" s="5">
        <v>2.7119406604472301E-2</v>
      </c>
      <c r="P15" s="5">
        <v>3.2511239531698398E-2</v>
      </c>
      <c r="Q15" s="5">
        <v>2.78117299962382E-2</v>
      </c>
      <c r="R15" s="5">
        <v>2.8046957764972E-2</v>
      </c>
      <c r="S15" s="5">
        <v>3.5837569341069901E-2</v>
      </c>
      <c r="T15" s="5">
        <v>3.9133658272199702E-2</v>
      </c>
      <c r="U15" s="5">
        <v>3.0190981704626401E-2</v>
      </c>
      <c r="V15" s="5">
        <v>3.8153470360738302E-2</v>
      </c>
      <c r="W15" s="5">
        <v>3.5043413675573898E-2</v>
      </c>
      <c r="X15" s="5">
        <v>3.47730139453701E-2</v>
      </c>
      <c r="Y15" s="5">
        <v>4.7611196718773702E-2</v>
      </c>
      <c r="Z15" s="5">
        <v>4.5954093094611598E-2</v>
      </c>
      <c r="AA15" s="5">
        <v>4.7785513993897501E-2</v>
      </c>
      <c r="AB15" s="5">
        <v>5.7799367307176899E-2</v>
      </c>
      <c r="AC15" s="5">
        <v>7.6464514519315505E-2</v>
      </c>
      <c r="AD15" s="5">
        <v>0.113825478684506</v>
      </c>
      <c r="AE15" s="5">
        <v>8.5778828516210798E-2</v>
      </c>
      <c r="AF15" s="5">
        <v>8.8962530595378703E-2</v>
      </c>
      <c r="AG15" s="5">
        <v>3.6877822743188501E-2</v>
      </c>
      <c r="AH15" s="5">
        <v>3.6870173704009399E-2</v>
      </c>
      <c r="AI15" s="5">
        <v>3.8678203705739302E-2</v>
      </c>
      <c r="AJ15" s="5">
        <v>2.7170925533925999E-2</v>
      </c>
    </row>
    <row r="16" spans="1:36" x14ac:dyDescent="0.25">
      <c r="A16" s="3" t="s">
        <v>13</v>
      </c>
      <c r="B16" s="5">
        <v>7.8155255684420694E-2</v>
      </c>
      <c r="C16" s="5">
        <v>9.3229311487052102E-2</v>
      </c>
      <c r="D16" s="5">
        <v>9.8813552015841896E-2</v>
      </c>
      <c r="E16" s="5">
        <v>0.101785411066608</v>
      </c>
      <c r="F16" s="5">
        <v>4.91190249047797E-2</v>
      </c>
      <c r="G16" s="5">
        <v>2.53259361767284E-2</v>
      </c>
      <c r="H16" s="5">
        <v>3.4522191303068703E-2</v>
      </c>
      <c r="I16" s="5">
        <v>2.5999590178558699E-2</v>
      </c>
      <c r="J16" s="5">
        <v>3.7766912623760501E-2</v>
      </c>
      <c r="K16" s="5">
        <v>2.3715592627772699E-2</v>
      </c>
      <c r="L16" s="5">
        <v>1.7904617621405699E-2</v>
      </c>
      <c r="M16" s="5">
        <v>2.5433133443605899E-2</v>
      </c>
      <c r="N16" s="4">
        <v>0</v>
      </c>
      <c r="O16" s="5">
        <v>2.57457095921695E-2</v>
      </c>
      <c r="P16" s="5">
        <v>2.7635412890281898E-2</v>
      </c>
      <c r="Q16" s="5">
        <v>2.6806499860403801E-2</v>
      </c>
      <c r="R16" s="5">
        <v>2.2816166117569901E-2</v>
      </c>
      <c r="S16" s="5">
        <v>3.2321161843335902E-2</v>
      </c>
      <c r="T16" s="5">
        <v>3.9064471475668702E-2</v>
      </c>
      <c r="U16" s="5">
        <v>2.8713487868076999E-2</v>
      </c>
      <c r="V16" s="5">
        <v>4.40657577490014E-2</v>
      </c>
      <c r="W16" s="5">
        <v>3.6816798948113301E-2</v>
      </c>
      <c r="X16" s="5">
        <v>3.6522135665995499E-2</v>
      </c>
      <c r="Y16" s="5">
        <v>4.1220204222382602E-2</v>
      </c>
      <c r="Z16" s="5">
        <v>4.2572248843411403E-2</v>
      </c>
      <c r="AA16" s="5">
        <v>5.0521388428668601E-2</v>
      </c>
      <c r="AB16" s="5">
        <v>5.4551321246992503E-2</v>
      </c>
      <c r="AC16" s="5">
        <v>8.0970353828197505E-2</v>
      </c>
      <c r="AD16" s="5">
        <v>0.10418501700470501</v>
      </c>
      <c r="AE16" s="5">
        <v>7.8725234714610695E-2</v>
      </c>
      <c r="AF16" s="5">
        <v>8.7267974609998494E-2</v>
      </c>
      <c r="AG16" s="5">
        <v>3.3332418097027701E-2</v>
      </c>
      <c r="AH16" s="5">
        <v>3.3337431006638697E-2</v>
      </c>
      <c r="AI16" s="5">
        <v>3.5380058330113498E-2</v>
      </c>
      <c r="AJ16" s="5">
        <v>2.38924870652013E-2</v>
      </c>
    </row>
    <row r="17" spans="1:36" x14ac:dyDescent="0.25">
      <c r="A17" s="3" t="s">
        <v>14</v>
      </c>
      <c r="B17" s="5">
        <v>8.3947448787645804E-2</v>
      </c>
      <c r="C17" s="5">
        <v>9.8673231825426103E-2</v>
      </c>
      <c r="D17" s="5">
        <v>0.104162689875043</v>
      </c>
      <c r="E17" s="5">
        <v>0.10625718884062101</v>
      </c>
      <c r="F17" s="5">
        <v>4.6991977349583498E-2</v>
      </c>
      <c r="G17" s="5">
        <v>3.0925619923695399E-2</v>
      </c>
      <c r="H17" s="5">
        <v>3.2561146469321997E-2</v>
      </c>
      <c r="I17" s="5">
        <v>2.1057567247580702E-2</v>
      </c>
      <c r="J17" s="5">
        <v>3.2629592848850197E-2</v>
      </c>
      <c r="K17" s="5">
        <v>1.86035244105782E-2</v>
      </c>
      <c r="L17" s="5">
        <v>1.9653160472336499E-2</v>
      </c>
      <c r="M17" s="5">
        <v>2.7119406604472301E-2</v>
      </c>
      <c r="N17" s="5">
        <v>2.57457095921695E-2</v>
      </c>
      <c r="O17" s="4">
        <v>0</v>
      </c>
      <c r="P17" s="5">
        <v>2.2573645371800701E-2</v>
      </c>
      <c r="Q17" s="5">
        <v>2.4734541000158001E-2</v>
      </c>
      <c r="R17" s="5">
        <v>2.26517878202721E-2</v>
      </c>
      <c r="S17" s="5">
        <v>4.0376060492151103E-2</v>
      </c>
      <c r="T17" s="5">
        <v>4.7195901716322E-2</v>
      </c>
      <c r="U17" s="5">
        <v>3.1017441635671699E-2</v>
      </c>
      <c r="V17" s="5">
        <v>4.38367005620975E-2</v>
      </c>
      <c r="W17" s="5">
        <v>3.9186209446279402E-2</v>
      </c>
      <c r="X17" s="5">
        <v>3.4401295622558697E-2</v>
      </c>
      <c r="Y17" s="5">
        <v>3.8689150381315401E-2</v>
      </c>
      <c r="Z17" s="5">
        <v>3.9179571738059298E-2</v>
      </c>
      <c r="AA17" s="5">
        <v>5.0901168290809498E-2</v>
      </c>
      <c r="AB17" s="5">
        <v>4.8665445970591199E-2</v>
      </c>
      <c r="AC17" s="5">
        <v>8.2006951732452205E-2</v>
      </c>
      <c r="AD17" s="5">
        <v>0.109292999564799</v>
      </c>
      <c r="AE17" s="5">
        <v>7.66962636755609E-2</v>
      </c>
      <c r="AF17" s="5">
        <v>9.2243606590617505E-2</v>
      </c>
      <c r="AG17" s="5">
        <v>3.2594117802336502E-2</v>
      </c>
      <c r="AH17" s="5">
        <v>3.2811669180887001E-2</v>
      </c>
      <c r="AI17" s="5">
        <v>3.5012830273476701E-2</v>
      </c>
      <c r="AJ17" s="5">
        <v>2.41517558151669E-2</v>
      </c>
    </row>
    <row r="18" spans="1:36" x14ac:dyDescent="0.25">
      <c r="A18" s="3" t="s">
        <v>15</v>
      </c>
      <c r="B18" s="5">
        <v>8.1340153081177494E-2</v>
      </c>
      <c r="C18" s="5">
        <v>9.6410247637699106E-2</v>
      </c>
      <c r="D18" s="5">
        <v>0.102437472786901</v>
      </c>
      <c r="E18" s="5">
        <v>0.105326662620399</v>
      </c>
      <c r="F18" s="5">
        <v>4.3441318131090603E-2</v>
      </c>
      <c r="G18" s="5">
        <v>3.1468631510434698E-2</v>
      </c>
      <c r="H18" s="5">
        <v>3.3778711723732299E-2</v>
      </c>
      <c r="I18" s="5">
        <v>2.6853616045503501E-2</v>
      </c>
      <c r="J18" s="5">
        <v>4.2188521847858401E-2</v>
      </c>
      <c r="K18" s="5">
        <v>3.1708027377990097E-2</v>
      </c>
      <c r="L18" s="5">
        <v>2.3662718089182699E-2</v>
      </c>
      <c r="M18" s="5">
        <v>3.2511239531698398E-2</v>
      </c>
      <c r="N18" s="5">
        <v>2.7635412890281898E-2</v>
      </c>
      <c r="O18" s="5">
        <v>2.2573645371800701E-2</v>
      </c>
      <c r="P18" s="4">
        <v>0</v>
      </c>
      <c r="Q18" s="5">
        <v>1.6715261842268101E-2</v>
      </c>
      <c r="R18" s="5">
        <v>2.1645999365051499E-2</v>
      </c>
      <c r="S18" s="5">
        <v>3.3048955786314199E-2</v>
      </c>
      <c r="T18" s="5">
        <v>4.1067085273509898E-2</v>
      </c>
      <c r="U18" s="5">
        <v>2.4630596791761699E-2</v>
      </c>
      <c r="V18" s="5">
        <v>3.6135865478338199E-2</v>
      </c>
      <c r="W18" s="5">
        <v>3.3334219382438302E-2</v>
      </c>
      <c r="X18" s="5">
        <v>2.85130416582926E-2</v>
      </c>
      <c r="Y18" s="5">
        <v>3.3094523783919E-2</v>
      </c>
      <c r="Z18" s="5">
        <v>3.6051105109864701E-2</v>
      </c>
      <c r="AA18" s="5">
        <v>4.2893228789651197E-2</v>
      </c>
      <c r="AB18" s="5">
        <v>4.9055476079754502E-2</v>
      </c>
      <c r="AC18" s="5">
        <v>8.1375405835781997E-2</v>
      </c>
      <c r="AD18" s="5">
        <v>0.112463751910962</v>
      </c>
      <c r="AE18" s="5">
        <v>7.3418730568327803E-2</v>
      </c>
      <c r="AF18" s="5">
        <v>9.0708676705022404E-2</v>
      </c>
      <c r="AG18" s="5">
        <v>3.0704575333805901E-2</v>
      </c>
      <c r="AH18" s="5">
        <v>3.10892632061791E-2</v>
      </c>
      <c r="AI18" s="5">
        <v>3.16640590784232E-2</v>
      </c>
      <c r="AJ18" s="5">
        <v>2.14376188738357E-2</v>
      </c>
    </row>
    <row r="19" spans="1:36" x14ac:dyDescent="0.25">
      <c r="A19" s="3" t="s">
        <v>16</v>
      </c>
      <c r="B19" s="5">
        <v>8.3070808814546801E-2</v>
      </c>
      <c r="C19" s="5">
        <v>9.65255927568512E-2</v>
      </c>
      <c r="D19" s="5">
        <v>0.103534140401268</v>
      </c>
      <c r="E19" s="5">
        <v>0.106124006582133</v>
      </c>
      <c r="F19" s="5">
        <v>4.7166239714689598E-2</v>
      </c>
      <c r="G19" s="5">
        <v>3.4408097269027701E-2</v>
      </c>
      <c r="H19" s="5">
        <v>3.8525553907595697E-2</v>
      </c>
      <c r="I19" s="5">
        <v>2.7366879928724601E-2</v>
      </c>
      <c r="J19" s="5">
        <v>4.2041568345382002E-2</v>
      </c>
      <c r="K19" s="5">
        <v>3.02720124456069E-2</v>
      </c>
      <c r="L19" s="5">
        <v>2.54322014108062E-2</v>
      </c>
      <c r="M19" s="5">
        <v>2.78117299962382E-2</v>
      </c>
      <c r="N19" s="5">
        <v>2.6806499860403801E-2</v>
      </c>
      <c r="O19" s="5">
        <v>2.4734541000158001E-2</v>
      </c>
      <c r="P19" s="5">
        <v>1.6715261842268101E-2</v>
      </c>
      <c r="Q19" s="4">
        <v>0</v>
      </c>
      <c r="R19" s="5">
        <v>2.2319912311368598E-2</v>
      </c>
      <c r="S19" s="5">
        <v>3.2050268937353299E-2</v>
      </c>
      <c r="T19" s="5">
        <v>3.8802113522753402E-2</v>
      </c>
      <c r="U19" s="5">
        <v>2.3215015224174299E-2</v>
      </c>
      <c r="V19" s="5">
        <v>2.9863166949881999E-2</v>
      </c>
      <c r="W19" s="5">
        <v>2.7183856207150098E-2</v>
      </c>
      <c r="X19" s="5">
        <v>2.4898669570293099E-2</v>
      </c>
      <c r="Y19" s="5">
        <v>3.4506366565106403E-2</v>
      </c>
      <c r="Z19" s="5">
        <v>3.7759619388805503E-2</v>
      </c>
      <c r="AA19" s="5">
        <v>4.0666437568075302E-2</v>
      </c>
      <c r="AB19" s="5">
        <v>5.2162016470502899E-2</v>
      </c>
      <c r="AC19" s="5">
        <v>8.4857714184909297E-2</v>
      </c>
      <c r="AD19" s="5">
        <v>0.112816693059551</v>
      </c>
      <c r="AE19" s="5">
        <v>7.7972670655205203E-2</v>
      </c>
      <c r="AF19" s="5">
        <v>9.3060213912709203E-2</v>
      </c>
      <c r="AG19" s="5">
        <v>3.3911540343220997E-2</v>
      </c>
      <c r="AH19" s="5">
        <v>3.4249246936832602E-2</v>
      </c>
      <c r="AI19" s="5">
        <v>3.4540871700293199E-2</v>
      </c>
      <c r="AJ19" s="5">
        <v>2.30616407692751E-2</v>
      </c>
    </row>
    <row r="20" spans="1:36" x14ac:dyDescent="0.25">
      <c r="A20" s="3" t="s">
        <v>17</v>
      </c>
      <c r="B20" s="5">
        <v>8.1573859027507203E-2</v>
      </c>
      <c r="C20" s="5">
        <v>9.9324228585843694E-2</v>
      </c>
      <c r="D20" s="5">
        <v>0.102530022022359</v>
      </c>
      <c r="E20" s="5">
        <v>0.108219455946385</v>
      </c>
      <c r="F20" s="5">
        <v>4.75593553120481E-2</v>
      </c>
      <c r="G20" s="5">
        <v>2.0423429411664501E-2</v>
      </c>
      <c r="H20" s="5">
        <v>2.45666212090919E-2</v>
      </c>
      <c r="I20" s="5">
        <v>2.6683116631827299E-2</v>
      </c>
      <c r="J20" s="5">
        <v>4.0619472741347799E-2</v>
      </c>
      <c r="K20" s="5">
        <v>2.9131241955047699E-2</v>
      </c>
      <c r="L20" s="5">
        <v>2.3315843667345501E-2</v>
      </c>
      <c r="M20" s="5">
        <v>2.8046957764972E-2</v>
      </c>
      <c r="N20" s="5">
        <v>2.2816166117569901E-2</v>
      </c>
      <c r="O20" s="5">
        <v>2.26517878202721E-2</v>
      </c>
      <c r="P20" s="5">
        <v>2.1645999365051499E-2</v>
      </c>
      <c r="Q20" s="5">
        <v>2.2319912311368598E-2</v>
      </c>
      <c r="R20" s="4">
        <v>0</v>
      </c>
      <c r="S20" s="5">
        <v>2.8574555620667599E-2</v>
      </c>
      <c r="T20" s="5">
        <v>3.6401456224189901E-2</v>
      </c>
      <c r="U20" s="5">
        <v>2.1528216482019798E-2</v>
      </c>
      <c r="V20" s="5">
        <v>3.7453664427167202E-2</v>
      </c>
      <c r="W20" s="5">
        <v>3.2346732108804697E-2</v>
      </c>
      <c r="X20" s="5">
        <v>2.5995526559336998E-2</v>
      </c>
      <c r="Y20" s="5">
        <v>3.7034905493123597E-2</v>
      </c>
      <c r="Z20" s="5">
        <v>3.9966765241819302E-2</v>
      </c>
      <c r="AA20" s="5">
        <v>4.7788910321251599E-2</v>
      </c>
      <c r="AB20" s="5">
        <v>4.9525265727448697E-2</v>
      </c>
      <c r="AC20" s="5">
        <v>8.1028579265079698E-2</v>
      </c>
      <c r="AD20" s="5">
        <v>0.110456005261493</v>
      </c>
      <c r="AE20" s="5">
        <v>7.9103149507753101E-2</v>
      </c>
      <c r="AF20" s="5">
        <v>9.1580661865686294E-2</v>
      </c>
      <c r="AG20" s="5">
        <v>3.2823574001494001E-2</v>
      </c>
      <c r="AH20" s="5">
        <v>3.2854054480806402E-2</v>
      </c>
      <c r="AI20" s="5">
        <v>3.5076048421882E-2</v>
      </c>
      <c r="AJ20" s="5">
        <v>2.1859135799786201E-2</v>
      </c>
    </row>
    <row r="21" spans="1:36" x14ac:dyDescent="0.25">
      <c r="A21" s="3" t="s">
        <v>18</v>
      </c>
      <c r="B21" s="5">
        <v>7.9658463439246194E-2</v>
      </c>
      <c r="C21" s="5">
        <v>9.3808445933288007E-2</v>
      </c>
      <c r="D21" s="5">
        <v>9.8603553620636206E-2</v>
      </c>
      <c r="E21" s="5">
        <v>0.108049155095433</v>
      </c>
      <c r="F21" s="5">
        <v>5.0521460180235497E-2</v>
      </c>
      <c r="G21" s="5">
        <v>3.4603604866283798E-2</v>
      </c>
      <c r="H21" s="5">
        <v>4.0664182518988803E-2</v>
      </c>
      <c r="I21" s="5">
        <v>4.2163722532878901E-2</v>
      </c>
      <c r="J21" s="5">
        <v>5.2527293638640601E-2</v>
      </c>
      <c r="K21" s="5">
        <v>4.2506388355704798E-2</v>
      </c>
      <c r="L21" s="5">
        <v>3.6187177904028499E-2</v>
      </c>
      <c r="M21" s="5">
        <v>3.5837569341069901E-2</v>
      </c>
      <c r="N21" s="5">
        <v>3.2321161843335902E-2</v>
      </c>
      <c r="O21" s="5">
        <v>4.0376060492151103E-2</v>
      </c>
      <c r="P21" s="5">
        <v>3.3048955786314199E-2</v>
      </c>
      <c r="Q21" s="5">
        <v>3.2050268937353299E-2</v>
      </c>
      <c r="R21" s="5">
        <v>2.8574555620667599E-2</v>
      </c>
      <c r="S21" s="4">
        <v>0</v>
      </c>
      <c r="T21" s="5">
        <v>1.6731300009901199E-2</v>
      </c>
      <c r="U21" s="5">
        <v>2.5961851473986299E-2</v>
      </c>
      <c r="V21" s="5">
        <v>2.9670387160765602E-2</v>
      </c>
      <c r="W21" s="5">
        <v>2.71534765775969E-2</v>
      </c>
      <c r="X21" s="5">
        <v>2.56520622850674E-2</v>
      </c>
      <c r="Y21" s="5">
        <v>3.9293860683615199E-2</v>
      </c>
      <c r="Z21" s="5">
        <v>4.0288574851136003E-2</v>
      </c>
      <c r="AA21" s="5">
        <v>3.6927958687352699E-2</v>
      </c>
      <c r="AB21" s="5">
        <v>6.1538857904794998E-2</v>
      </c>
      <c r="AC21" s="5">
        <v>7.8638713467684307E-2</v>
      </c>
      <c r="AD21" s="5">
        <v>0.120103370365427</v>
      </c>
      <c r="AE21" s="5">
        <v>8.3910282483031298E-2</v>
      </c>
      <c r="AF21" s="5">
        <v>9.0611976311676404E-2</v>
      </c>
      <c r="AG21" s="5">
        <v>3.9192611899101899E-2</v>
      </c>
      <c r="AH21" s="5">
        <v>3.8998067113699998E-2</v>
      </c>
      <c r="AI21" s="5">
        <v>3.9127343397717999E-2</v>
      </c>
      <c r="AJ21" s="5">
        <v>2.81251427941769E-2</v>
      </c>
    </row>
    <row r="22" spans="1:36" x14ac:dyDescent="0.25">
      <c r="A22" s="3" t="s">
        <v>19</v>
      </c>
      <c r="B22" s="5">
        <v>7.5695431071977307E-2</v>
      </c>
      <c r="C22" s="5">
        <v>9.0388349920473399E-2</v>
      </c>
      <c r="D22" s="5">
        <v>9.2508275471514106E-2</v>
      </c>
      <c r="E22" s="5">
        <v>0.103885967083498</v>
      </c>
      <c r="F22" s="5">
        <v>5.0763078170701602E-2</v>
      </c>
      <c r="G22" s="5">
        <v>3.6802045949185298E-2</v>
      </c>
      <c r="H22" s="5">
        <v>4.4753651527774801E-2</v>
      </c>
      <c r="I22" s="5">
        <v>4.45184165777541E-2</v>
      </c>
      <c r="J22" s="5">
        <v>5.2769909220218097E-2</v>
      </c>
      <c r="K22" s="5">
        <v>4.7679704443194797E-2</v>
      </c>
      <c r="L22" s="5">
        <v>4.2153444837730702E-2</v>
      </c>
      <c r="M22" s="5">
        <v>3.9133658272199702E-2</v>
      </c>
      <c r="N22" s="5">
        <v>3.9064471475668702E-2</v>
      </c>
      <c r="O22" s="5">
        <v>4.7195901716322E-2</v>
      </c>
      <c r="P22" s="5">
        <v>4.1067085273509898E-2</v>
      </c>
      <c r="Q22" s="5">
        <v>3.8802113522753402E-2</v>
      </c>
      <c r="R22" s="5">
        <v>3.6401456224189901E-2</v>
      </c>
      <c r="S22" s="5">
        <v>1.6731300009901199E-2</v>
      </c>
      <c r="T22" s="4">
        <v>0</v>
      </c>
      <c r="U22" s="5">
        <v>3.2879328920904803E-2</v>
      </c>
      <c r="V22" s="5">
        <v>3.0898496821650599E-2</v>
      </c>
      <c r="W22" s="5">
        <v>2.9949954845512699E-2</v>
      </c>
      <c r="X22" s="5">
        <v>3.1175391673360701E-2</v>
      </c>
      <c r="Y22" s="5">
        <v>4.70317051977883E-2</v>
      </c>
      <c r="Z22" s="5">
        <v>4.28711069744388E-2</v>
      </c>
      <c r="AA22" s="5">
        <v>3.5028870308387999E-2</v>
      </c>
      <c r="AB22" s="5">
        <v>6.1972105077629E-2</v>
      </c>
      <c r="AC22" s="5">
        <v>7.4012868711454904E-2</v>
      </c>
      <c r="AD22" s="5">
        <v>0.122736172997031</v>
      </c>
      <c r="AE22" s="5">
        <v>8.3712813680997297E-2</v>
      </c>
      <c r="AF22" s="5">
        <v>8.4420565283000099E-2</v>
      </c>
      <c r="AG22" s="5">
        <v>3.9833594912969401E-2</v>
      </c>
      <c r="AH22" s="5">
        <v>3.9508917336766702E-2</v>
      </c>
      <c r="AI22" s="5">
        <v>4.0160031600162398E-2</v>
      </c>
      <c r="AJ22" s="5">
        <v>3.1877013330735497E-2</v>
      </c>
    </row>
    <row r="23" spans="1:36" x14ac:dyDescent="0.25">
      <c r="A23" s="3" t="s">
        <v>20</v>
      </c>
      <c r="B23" s="5">
        <v>8.2926174439998598E-2</v>
      </c>
      <c r="C23" s="5">
        <v>9.9509532529874295E-2</v>
      </c>
      <c r="D23" s="5">
        <v>0.103780471236148</v>
      </c>
      <c r="E23" s="5">
        <v>0.111163164153149</v>
      </c>
      <c r="F23" s="5">
        <v>4.8525808315538398E-2</v>
      </c>
      <c r="G23" s="5">
        <v>3.2242455729363698E-2</v>
      </c>
      <c r="H23" s="5">
        <v>3.46827351657472E-2</v>
      </c>
      <c r="I23" s="5">
        <v>3.5410510058231197E-2</v>
      </c>
      <c r="J23" s="5">
        <v>4.6732198998123899E-2</v>
      </c>
      <c r="K23" s="5">
        <v>3.5438755352357E-2</v>
      </c>
      <c r="L23" s="5">
        <v>2.98132870861176E-2</v>
      </c>
      <c r="M23" s="5">
        <v>3.0190981704626401E-2</v>
      </c>
      <c r="N23" s="5">
        <v>2.8713487868076999E-2</v>
      </c>
      <c r="O23" s="5">
        <v>3.1017441635671699E-2</v>
      </c>
      <c r="P23" s="5">
        <v>2.4630596791761699E-2</v>
      </c>
      <c r="Q23" s="5">
        <v>2.3215015224174299E-2</v>
      </c>
      <c r="R23" s="5">
        <v>2.1528216482019798E-2</v>
      </c>
      <c r="S23" s="5">
        <v>2.5961851473986299E-2</v>
      </c>
      <c r="T23" s="5">
        <v>3.2879328920904803E-2</v>
      </c>
      <c r="U23" s="4">
        <v>0</v>
      </c>
      <c r="V23" s="5">
        <v>2.9492403231019901E-2</v>
      </c>
      <c r="W23" s="5">
        <v>2.8016706969326802E-2</v>
      </c>
      <c r="X23" s="5">
        <v>2.5810843444829399E-2</v>
      </c>
      <c r="Y23" s="5">
        <v>3.7989208142352598E-2</v>
      </c>
      <c r="Z23" s="5">
        <v>4.3397536233982903E-2</v>
      </c>
      <c r="AA23" s="5">
        <v>4.0360638343784901E-2</v>
      </c>
      <c r="AB23" s="5">
        <v>5.7351890352094197E-2</v>
      </c>
      <c r="AC23" s="5">
        <v>8.6535359403663997E-2</v>
      </c>
      <c r="AD23" s="5">
        <v>0.117071446246685</v>
      </c>
      <c r="AE23" s="5">
        <v>8.5303118031106406E-2</v>
      </c>
      <c r="AF23" s="5">
        <v>9.4512452522053106E-2</v>
      </c>
      <c r="AG23" s="5">
        <v>3.6992013941647098E-2</v>
      </c>
      <c r="AH23" s="5">
        <v>3.7060928359340099E-2</v>
      </c>
      <c r="AI23" s="5">
        <v>3.7666549089779303E-2</v>
      </c>
      <c r="AJ23" s="5">
        <v>2.54535602047519E-2</v>
      </c>
    </row>
    <row r="24" spans="1:36" x14ac:dyDescent="0.25">
      <c r="A24" s="3" t="s">
        <v>21</v>
      </c>
      <c r="B24" s="5">
        <v>8.8520924448816804E-2</v>
      </c>
      <c r="C24" s="5">
        <v>0.101846089311313</v>
      </c>
      <c r="D24" s="5">
        <v>0.105101137568144</v>
      </c>
      <c r="E24" s="5">
        <v>0.113447300929715</v>
      </c>
      <c r="F24" s="5">
        <v>5.2525950907607699E-2</v>
      </c>
      <c r="G24" s="5">
        <v>4.5932337054267899E-2</v>
      </c>
      <c r="H24" s="5">
        <v>4.86825535901622E-2</v>
      </c>
      <c r="I24" s="5">
        <v>4.6782077236295697E-2</v>
      </c>
      <c r="J24" s="5">
        <v>5.8170250013473097E-2</v>
      </c>
      <c r="K24" s="5">
        <v>4.6796067976228602E-2</v>
      </c>
      <c r="L24" s="5">
        <v>4.4569162548164898E-2</v>
      </c>
      <c r="M24" s="5">
        <v>3.8153470360738302E-2</v>
      </c>
      <c r="N24" s="5">
        <v>4.40657577490014E-2</v>
      </c>
      <c r="O24" s="5">
        <v>4.38367005620975E-2</v>
      </c>
      <c r="P24" s="5">
        <v>3.6135865478338199E-2</v>
      </c>
      <c r="Q24" s="5">
        <v>2.9863166949881999E-2</v>
      </c>
      <c r="R24" s="5">
        <v>3.7453664427167202E-2</v>
      </c>
      <c r="S24" s="5">
        <v>2.9670387160765602E-2</v>
      </c>
      <c r="T24" s="5">
        <v>3.0898496821650599E-2</v>
      </c>
      <c r="U24" s="5">
        <v>2.9492403231019901E-2</v>
      </c>
      <c r="V24" s="4">
        <v>0</v>
      </c>
      <c r="W24" s="5">
        <v>2.07996524155072E-2</v>
      </c>
      <c r="X24" s="5">
        <v>1.9256969322084601E-2</v>
      </c>
      <c r="Y24" s="5">
        <v>4.2006226371843799E-2</v>
      </c>
      <c r="Z24" s="5">
        <v>4.1727831196484703E-2</v>
      </c>
      <c r="AA24" s="5">
        <v>2.7321561481340299E-2</v>
      </c>
      <c r="AB24" s="5">
        <v>6.3118947808159007E-2</v>
      </c>
      <c r="AC24" s="5">
        <v>8.6555355744172197E-2</v>
      </c>
      <c r="AD24" s="5">
        <v>0.13039704066843699</v>
      </c>
      <c r="AE24" s="5">
        <v>8.8227072948505597E-2</v>
      </c>
      <c r="AF24" s="5">
        <v>9.6874644490201403E-2</v>
      </c>
      <c r="AG24" s="5">
        <v>4.4667144157262299E-2</v>
      </c>
      <c r="AH24" s="5">
        <v>4.4740091168458E-2</v>
      </c>
      <c r="AI24" s="5">
        <v>4.3803841085099299E-2</v>
      </c>
      <c r="AJ24" s="5">
        <v>3.4683853975180201E-2</v>
      </c>
    </row>
    <row r="25" spans="1:36" x14ac:dyDescent="0.25">
      <c r="A25" s="3" t="s">
        <v>22</v>
      </c>
      <c r="B25" s="5">
        <v>8.1032431229218105E-2</v>
      </c>
      <c r="C25" s="5">
        <v>9.4011898584187306E-2</v>
      </c>
      <c r="D25" s="5">
        <v>9.7167722130377707E-2</v>
      </c>
      <c r="E25" s="5">
        <v>0.10260849008110901</v>
      </c>
      <c r="F25" s="5">
        <v>4.82975955427438E-2</v>
      </c>
      <c r="G25" s="5">
        <v>4.11005166200102E-2</v>
      </c>
      <c r="H25" s="5">
        <v>4.8151191961456202E-2</v>
      </c>
      <c r="I25" s="5">
        <v>3.9303135700515003E-2</v>
      </c>
      <c r="J25" s="5">
        <v>5.1758426366605603E-2</v>
      </c>
      <c r="K25" s="5">
        <v>4.1605274316596302E-2</v>
      </c>
      <c r="L25" s="5">
        <v>3.7387240297026503E-2</v>
      </c>
      <c r="M25" s="5">
        <v>3.5043413675573898E-2</v>
      </c>
      <c r="N25" s="5">
        <v>3.6816798948113301E-2</v>
      </c>
      <c r="O25" s="5">
        <v>3.9186209446279402E-2</v>
      </c>
      <c r="P25" s="5">
        <v>3.3334219382438302E-2</v>
      </c>
      <c r="Q25" s="5">
        <v>2.7183856207150098E-2</v>
      </c>
      <c r="R25" s="5">
        <v>3.2346732108804697E-2</v>
      </c>
      <c r="S25" s="5">
        <v>2.71534765775969E-2</v>
      </c>
      <c r="T25" s="5">
        <v>2.9949954845512699E-2</v>
      </c>
      <c r="U25" s="5">
        <v>2.8016706969326802E-2</v>
      </c>
      <c r="V25" s="5">
        <v>2.07996524155072E-2</v>
      </c>
      <c r="W25" s="4">
        <v>0</v>
      </c>
      <c r="X25" s="5">
        <v>2.04359837995228E-2</v>
      </c>
      <c r="Y25" s="5">
        <v>3.16637024592707E-2</v>
      </c>
      <c r="Z25" s="5">
        <v>3.3591512002713202E-2</v>
      </c>
      <c r="AA25" s="5">
        <v>2.6156604096254501E-2</v>
      </c>
      <c r="AB25" s="5">
        <v>5.7190220122006398E-2</v>
      </c>
      <c r="AC25" s="5">
        <v>8.2641714775051195E-2</v>
      </c>
      <c r="AD25" s="5">
        <v>0.119080773995469</v>
      </c>
      <c r="AE25" s="5">
        <v>7.8442776052923699E-2</v>
      </c>
      <c r="AF25" s="5">
        <v>8.8859080026514006E-2</v>
      </c>
      <c r="AG25" s="5">
        <v>3.7844137755885097E-2</v>
      </c>
      <c r="AH25" s="5">
        <v>3.7883498603130401E-2</v>
      </c>
      <c r="AI25" s="5">
        <v>3.7046054368053402E-2</v>
      </c>
      <c r="AJ25" s="5">
        <v>2.79539096144211E-2</v>
      </c>
    </row>
    <row r="26" spans="1:36" x14ac:dyDescent="0.25">
      <c r="A26" s="3" t="s">
        <v>23</v>
      </c>
      <c r="B26" s="5">
        <v>8.57242176874215E-2</v>
      </c>
      <c r="C26" s="5">
        <v>9.9817507350958595E-2</v>
      </c>
      <c r="D26" s="5">
        <v>0.10357525375106</v>
      </c>
      <c r="E26" s="5">
        <v>0.111317705302539</v>
      </c>
      <c r="F26" s="5">
        <v>4.8467955546796899E-2</v>
      </c>
      <c r="G26" s="5">
        <v>3.5686355288584798E-2</v>
      </c>
      <c r="H26" s="5">
        <v>3.7694073275088502E-2</v>
      </c>
      <c r="I26" s="5">
        <v>3.92321388501327E-2</v>
      </c>
      <c r="J26" s="5">
        <v>5.2839664735392901E-2</v>
      </c>
      <c r="K26" s="5">
        <v>3.9032888639902501E-2</v>
      </c>
      <c r="L26" s="5">
        <v>3.7637050067829199E-2</v>
      </c>
      <c r="M26" s="5">
        <v>3.47730139453701E-2</v>
      </c>
      <c r="N26" s="5">
        <v>3.6522135665995499E-2</v>
      </c>
      <c r="O26" s="5">
        <v>3.4401295622558697E-2</v>
      </c>
      <c r="P26" s="5">
        <v>2.85130416582926E-2</v>
      </c>
      <c r="Q26" s="5">
        <v>2.4898669570293099E-2</v>
      </c>
      <c r="R26" s="5">
        <v>2.5995526559336998E-2</v>
      </c>
      <c r="S26" s="5">
        <v>2.56520622850674E-2</v>
      </c>
      <c r="T26" s="5">
        <v>3.1175391673360701E-2</v>
      </c>
      <c r="U26" s="5">
        <v>2.5810843444829399E-2</v>
      </c>
      <c r="V26" s="5">
        <v>1.9256969322084601E-2</v>
      </c>
      <c r="W26" s="5">
        <v>2.04359837995228E-2</v>
      </c>
      <c r="X26" s="4">
        <v>0</v>
      </c>
      <c r="Y26" s="5">
        <v>3.4507777723218301E-2</v>
      </c>
      <c r="Z26" s="5">
        <v>3.3905742670010799E-2</v>
      </c>
      <c r="AA26" s="5">
        <v>3.2783953365975803E-2</v>
      </c>
      <c r="AB26" s="5">
        <v>5.5171207484091198E-2</v>
      </c>
      <c r="AC26" s="5">
        <v>8.3843772318948503E-2</v>
      </c>
      <c r="AD26" s="5">
        <v>0.123752376400716</v>
      </c>
      <c r="AE26" s="5">
        <v>8.3009046556379598E-2</v>
      </c>
      <c r="AF26" s="5">
        <v>9.5477813414898E-2</v>
      </c>
      <c r="AG26" s="5">
        <v>3.82750464195405E-2</v>
      </c>
      <c r="AH26" s="5">
        <v>3.8331558830036902E-2</v>
      </c>
      <c r="AI26" s="5">
        <v>3.8278892976833699E-2</v>
      </c>
      <c r="AJ26" s="5">
        <v>2.72965791967738E-2</v>
      </c>
    </row>
    <row r="27" spans="1:36" x14ac:dyDescent="0.25">
      <c r="A27" s="3" t="s">
        <v>24</v>
      </c>
      <c r="B27" s="5">
        <v>8.38164843628489E-2</v>
      </c>
      <c r="C27" s="5">
        <v>9.6588019674564998E-2</v>
      </c>
      <c r="D27" s="5">
        <v>0.10085515542807</v>
      </c>
      <c r="E27" s="5">
        <v>0.103895055644683</v>
      </c>
      <c r="F27" s="5">
        <v>5.0067359855656801E-2</v>
      </c>
      <c r="G27" s="5">
        <v>4.5818321041764101E-2</v>
      </c>
      <c r="H27" s="5">
        <v>5.1671135225616498E-2</v>
      </c>
      <c r="I27" s="5">
        <v>4.4282544673530898E-2</v>
      </c>
      <c r="J27" s="5">
        <v>5.5848014182018901E-2</v>
      </c>
      <c r="K27" s="5">
        <v>4.6381505718508603E-2</v>
      </c>
      <c r="L27" s="5">
        <v>3.9745659133538599E-2</v>
      </c>
      <c r="M27" s="5">
        <v>4.7611196718773702E-2</v>
      </c>
      <c r="N27" s="5">
        <v>4.1220204222382602E-2</v>
      </c>
      <c r="O27" s="5">
        <v>3.8689150381315401E-2</v>
      </c>
      <c r="P27" s="5">
        <v>3.3094523783919E-2</v>
      </c>
      <c r="Q27" s="5">
        <v>3.4506366565106403E-2</v>
      </c>
      <c r="R27" s="5">
        <v>3.7034905493123597E-2</v>
      </c>
      <c r="S27" s="5">
        <v>3.9293860683615199E-2</v>
      </c>
      <c r="T27" s="5">
        <v>4.70317051977883E-2</v>
      </c>
      <c r="U27" s="5">
        <v>3.7989208142352598E-2</v>
      </c>
      <c r="V27" s="5">
        <v>4.2006226371843799E-2</v>
      </c>
      <c r="W27" s="5">
        <v>3.16637024592707E-2</v>
      </c>
      <c r="X27" s="5">
        <v>3.4507777723218301E-2</v>
      </c>
      <c r="Y27" s="4">
        <v>0</v>
      </c>
      <c r="Z27" s="5">
        <v>2.43690532603121E-2</v>
      </c>
      <c r="AA27" s="5">
        <v>3.7181499373081697E-2</v>
      </c>
      <c r="AB27" s="5">
        <v>5.6591956305337199E-2</v>
      </c>
      <c r="AC27" s="5">
        <v>8.8132829580600397E-2</v>
      </c>
      <c r="AD27" s="5">
        <v>0.10720963036756399</v>
      </c>
      <c r="AE27" s="5">
        <v>6.7110064767506999E-2</v>
      </c>
      <c r="AF27" s="5">
        <v>9.0376394637468702E-2</v>
      </c>
      <c r="AG27" s="5">
        <v>4.0886961186780202E-2</v>
      </c>
      <c r="AH27" s="5">
        <v>4.1081799778959503E-2</v>
      </c>
      <c r="AI27" s="5">
        <v>3.98620318848706E-2</v>
      </c>
      <c r="AJ27" s="5">
        <v>3.36211875800555E-2</v>
      </c>
    </row>
    <row r="28" spans="1:36" x14ac:dyDescent="0.25">
      <c r="A28" s="3" t="s">
        <v>25</v>
      </c>
      <c r="B28" s="5">
        <v>7.3556731049027199E-2</v>
      </c>
      <c r="C28" s="5">
        <v>8.3639641008985494E-2</v>
      </c>
      <c r="D28" s="5">
        <v>8.6263989037896699E-2</v>
      </c>
      <c r="E28" s="5">
        <v>9.0246650556516997E-2</v>
      </c>
      <c r="F28" s="5">
        <v>4.4893701888102502E-2</v>
      </c>
      <c r="G28" s="5">
        <v>4.4487843273201801E-2</v>
      </c>
      <c r="H28" s="5">
        <v>5.0565100975499801E-2</v>
      </c>
      <c r="I28" s="5">
        <v>3.9693057527345997E-2</v>
      </c>
      <c r="J28" s="5">
        <v>5.2010712398759297E-2</v>
      </c>
      <c r="K28" s="5">
        <v>4.2912532570647102E-2</v>
      </c>
      <c r="L28" s="5">
        <v>4.0037780235806002E-2</v>
      </c>
      <c r="M28" s="5">
        <v>4.5954093094611598E-2</v>
      </c>
      <c r="N28" s="5">
        <v>4.2572248843411403E-2</v>
      </c>
      <c r="O28" s="5">
        <v>3.9179571738059298E-2</v>
      </c>
      <c r="P28" s="5">
        <v>3.6051105109864701E-2</v>
      </c>
      <c r="Q28" s="5">
        <v>3.7759619388805503E-2</v>
      </c>
      <c r="R28" s="5">
        <v>3.9966765241819302E-2</v>
      </c>
      <c r="S28" s="5">
        <v>4.0288574851136003E-2</v>
      </c>
      <c r="T28" s="5">
        <v>4.28711069744388E-2</v>
      </c>
      <c r="U28" s="5">
        <v>4.3397536233982903E-2</v>
      </c>
      <c r="V28" s="5">
        <v>4.1727831196484703E-2</v>
      </c>
      <c r="W28" s="5">
        <v>3.3591512002713202E-2</v>
      </c>
      <c r="X28" s="5">
        <v>3.3905742670010799E-2</v>
      </c>
      <c r="Y28" s="5">
        <v>2.43690532603121E-2</v>
      </c>
      <c r="Z28" s="4">
        <v>0</v>
      </c>
      <c r="AA28" s="5">
        <v>3.1698956118957601E-2</v>
      </c>
      <c r="AB28" s="5">
        <v>5.2183891220930499E-2</v>
      </c>
      <c r="AC28" s="5">
        <v>7.6594170982731802E-2</v>
      </c>
      <c r="AD28" s="5">
        <v>0.1043263073929</v>
      </c>
      <c r="AE28" s="5">
        <v>5.9164221176283699E-2</v>
      </c>
      <c r="AF28" s="5">
        <v>7.9251390405188998E-2</v>
      </c>
      <c r="AG28" s="5">
        <v>3.3363659849029399E-2</v>
      </c>
      <c r="AH28" s="5">
        <v>3.3451890620818797E-2</v>
      </c>
      <c r="AI28" s="5">
        <v>3.2565625387417002E-2</v>
      </c>
      <c r="AJ28" s="5">
        <v>2.9606570400118899E-2</v>
      </c>
    </row>
    <row r="29" spans="1:36" x14ac:dyDescent="0.25">
      <c r="A29" s="3" t="s">
        <v>26</v>
      </c>
      <c r="B29" s="5">
        <v>7.8045153170189493E-2</v>
      </c>
      <c r="C29" s="5">
        <v>8.6079118371680294E-2</v>
      </c>
      <c r="D29" s="5">
        <v>8.9735105639052806E-2</v>
      </c>
      <c r="E29" s="5">
        <v>9.8895606207234005E-2</v>
      </c>
      <c r="F29" s="5">
        <v>4.7689770240816103E-2</v>
      </c>
      <c r="G29" s="5">
        <v>5.2836688835866501E-2</v>
      </c>
      <c r="H29" s="5">
        <v>5.8760990913445603E-2</v>
      </c>
      <c r="I29" s="5">
        <v>5.0323196985940802E-2</v>
      </c>
      <c r="J29" s="5">
        <v>6.2771720564339301E-2</v>
      </c>
      <c r="K29" s="5">
        <v>5.2464102523579699E-2</v>
      </c>
      <c r="L29" s="5">
        <v>5.0066976743282698E-2</v>
      </c>
      <c r="M29" s="5">
        <v>4.7785513993897501E-2</v>
      </c>
      <c r="N29" s="5">
        <v>5.0521388428668601E-2</v>
      </c>
      <c r="O29" s="5">
        <v>5.0901168290809498E-2</v>
      </c>
      <c r="P29" s="5">
        <v>4.2893228789651197E-2</v>
      </c>
      <c r="Q29" s="5">
        <v>4.0666437568075302E-2</v>
      </c>
      <c r="R29" s="5">
        <v>4.7788910321251599E-2</v>
      </c>
      <c r="S29" s="5">
        <v>3.6927958687352699E-2</v>
      </c>
      <c r="T29" s="5">
        <v>3.5028870308387999E-2</v>
      </c>
      <c r="U29" s="5">
        <v>4.0360638343784901E-2</v>
      </c>
      <c r="V29" s="5">
        <v>2.7321561481340299E-2</v>
      </c>
      <c r="W29" s="5">
        <v>2.6156604096254501E-2</v>
      </c>
      <c r="X29" s="5">
        <v>3.2783953365975803E-2</v>
      </c>
      <c r="Y29" s="5">
        <v>3.7181499373081697E-2</v>
      </c>
      <c r="Z29" s="5">
        <v>3.1698956118957601E-2</v>
      </c>
      <c r="AA29" s="4">
        <v>0</v>
      </c>
      <c r="AB29" s="5">
        <v>6.31139695127865E-2</v>
      </c>
      <c r="AC29" s="5">
        <v>7.83329239271955E-2</v>
      </c>
      <c r="AD29" s="5">
        <v>0.12332502745542701</v>
      </c>
      <c r="AE29" s="5">
        <v>7.5284563041946306E-2</v>
      </c>
      <c r="AF29" s="5">
        <v>8.3520409922246894E-2</v>
      </c>
      <c r="AG29" s="5">
        <v>4.1662022023748302E-2</v>
      </c>
      <c r="AH29" s="5">
        <v>4.1694718843532402E-2</v>
      </c>
      <c r="AI29" s="5">
        <v>3.9352400394723902E-2</v>
      </c>
      <c r="AJ29" s="5">
        <v>3.6254083895252601E-2</v>
      </c>
    </row>
    <row r="30" spans="1:36" x14ac:dyDescent="0.25">
      <c r="A30" s="3" t="s">
        <v>27</v>
      </c>
      <c r="B30" s="5">
        <v>7.2414055098836499E-2</v>
      </c>
      <c r="C30" s="5">
        <v>9.7992782131970102E-2</v>
      </c>
      <c r="D30" s="5">
        <v>9.1321638579183101E-2</v>
      </c>
      <c r="E30" s="5">
        <v>9.7640110204183006E-2</v>
      </c>
      <c r="F30" s="6">
        <v>3.9458059751107999E-2</v>
      </c>
      <c r="G30" s="5">
        <v>4.8792799711118003E-2</v>
      </c>
      <c r="H30" s="5">
        <v>5.1454318383892202E-2</v>
      </c>
      <c r="I30" s="5">
        <v>4.6855828050464697E-2</v>
      </c>
      <c r="J30" s="5">
        <v>4.7534864341892698E-2</v>
      </c>
      <c r="K30" s="5">
        <v>5.5195330449973497E-2</v>
      </c>
      <c r="L30" s="5">
        <v>5.1315482542825898E-2</v>
      </c>
      <c r="M30" s="5">
        <v>5.7799367307176899E-2</v>
      </c>
      <c r="N30" s="5">
        <v>5.4551321246992503E-2</v>
      </c>
      <c r="O30" s="5">
        <v>4.8665445970591199E-2</v>
      </c>
      <c r="P30" s="5">
        <v>4.9055476079754502E-2</v>
      </c>
      <c r="Q30" s="5">
        <v>5.2162016470502899E-2</v>
      </c>
      <c r="R30" s="5">
        <v>4.9525265727448697E-2</v>
      </c>
      <c r="S30" s="5">
        <v>6.1538857904794998E-2</v>
      </c>
      <c r="T30" s="5">
        <v>6.1972105077629E-2</v>
      </c>
      <c r="U30" s="5">
        <v>5.7351890352094197E-2</v>
      </c>
      <c r="V30" s="5">
        <v>6.3118947808159007E-2</v>
      </c>
      <c r="W30" s="5">
        <v>5.7190220122006398E-2</v>
      </c>
      <c r="X30" s="5">
        <v>5.5171207484091198E-2</v>
      </c>
      <c r="Y30" s="5">
        <v>5.6591956305337199E-2</v>
      </c>
      <c r="Z30" s="5">
        <v>5.2183891220930499E-2</v>
      </c>
      <c r="AA30" s="5">
        <v>6.31139695127865E-2</v>
      </c>
      <c r="AB30" s="4">
        <v>0</v>
      </c>
      <c r="AC30" s="5">
        <v>7.6150338719986499E-2</v>
      </c>
      <c r="AD30" s="5">
        <v>0.111764035915543</v>
      </c>
      <c r="AE30" s="5">
        <v>6.4705472478899101E-2</v>
      </c>
      <c r="AF30" s="5">
        <v>8.0242587888014694E-2</v>
      </c>
      <c r="AG30" s="6">
        <v>3.6367919548791101E-2</v>
      </c>
      <c r="AH30" s="5">
        <v>3.64817884287321E-2</v>
      </c>
      <c r="AI30" s="5">
        <v>3.8383839262700802E-2</v>
      </c>
      <c r="AJ30" s="5">
        <v>4.2296355391169001E-2</v>
      </c>
    </row>
    <row r="31" spans="1:36" x14ac:dyDescent="0.25">
      <c r="A31" s="3" t="s">
        <v>28</v>
      </c>
      <c r="B31" s="5">
        <v>7.3161891418117395E-2</v>
      </c>
      <c r="C31" s="5">
        <v>8.1327378721197802E-2</v>
      </c>
      <c r="D31" s="5">
        <v>8.2262954850663206E-2</v>
      </c>
      <c r="E31" s="5">
        <v>9.5939146558230201E-2</v>
      </c>
      <c r="F31" s="5">
        <v>7.5723365466770803E-2</v>
      </c>
      <c r="G31" s="5">
        <v>7.3307223235617697E-2</v>
      </c>
      <c r="H31" s="5">
        <v>7.59876356887208E-2</v>
      </c>
      <c r="I31" s="5">
        <v>7.3227146058097298E-2</v>
      </c>
      <c r="J31" s="5">
        <v>8.10595121754311E-2</v>
      </c>
      <c r="K31" s="5">
        <v>7.96028625125874E-2</v>
      </c>
      <c r="L31" s="5">
        <v>7.6419453435296894E-2</v>
      </c>
      <c r="M31" s="5">
        <v>7.6464514519315505E-2</v>
      </c>
      <c r="N31" s="5">
        <v>8.0970353828197505E-2</v>
      </c>
      <c r="O31" s="5">
        <v>8.2006951732452205E-2</v>
      </c>
      <c r="P31" s="5">
        <v>8.1375405835781997E-2</v>
      </c>
      <c r="Q31" s="5">
        <v>8.4857714184909297E-2</v>
      </c>
      <c r="R31" s="5">
        <v>8.1028579265079698E-2</v>
      </c>
      <c r="S31" s="5">
        <v>7.8638713467684307E-2</v>
      </c>
      <c r="T31" s="5">
        <v>7.4012868711454904E-2</v>
      </c>
      <c r="U31" s="5">
        <v>8.6535359403663997E-2</v>
      </c>
      <c r="V31" s="5">
        <v>8.6555355744172197E-2</v>
      </c>
      <c r="W31" s="5">
        <v>8.2641714775051195E-2</v>
      </c>
      <c r="X31" s="5">
        <v>8.3843772318948503E-2</v>
      </c>
      <c r="Y31" s="5">
        <v>8.8132829580600397E-2</v>
      </c>
      <c r="Z31" s="5">
        <v>7.6594170982731802E-2</v>
      </c>
      <c r="AA31" s="5">
        <v>7.83329239271955E-2</v>
      </c>
      <c r="AB31" s="5">
        <v>7.6150338719986499E-2</v>
      </c>
      <c r="AC31" s="4">
        <v>0</v>
      </c>
      <c r="AD31" s="5">
        <v>0.122034510131867</v>
      </c>
      <c r="AE31" s="5">
        <v>8.2864859395898202E-2</v>
      </c>
      <c r="AF31" s="6">
        <v>7.1574536757021301E-2</v>
      </c>
      <c r="AG31" s="5">
        <v>6.8043286874525502E-2</v>
      </c>
      <c r="AH31" s="6">
        <v>6.7772118254630101E-2</v>
      </c>
      <c r="AI31" s="5">
        <v>6.9327937666612494E-2</v>
      </c>
      <c r="AJ31" s="5">
        <v>7.1962941526114904E-2</v>
      </c>
    </row>
    <row r="32" spans="1:36" x14ac:dyDescent="0.25">
      <c r="A32" s="3" t="s">
        <v>29</v>
      </c>
      <c r="B32" s="5">
        <v>0.10543357738652399</v>
      </c>
      <c r="C32" s="5">
        <v>0.115288837621367</v>
      </c>
      <c r="D32" s="5">
        <v>0.10866408918680701</v>
      </c>
      <c r="E32" s="5">
        <v>9.5831896833709601E-2</v>
      </c>
      <c r="F32" s="5">
        <v>0.112560521491608</v>
      </c>
      <c r="G32" s="5">
        <v>0.107981902146462</v>
      </c>
      <c r="H32" s="5">
        <v>0.113942250015744</v>
      </c>
      <c r="I32" s="5">
        <v>0.101840634779628</v>
      </c>
      <c r="J32" s="5">
        <v>0.104440706609654</v>
      </c>
      <c r="K32" s="5">
        <v>0.108438203932836</v>
      </c>
      <c r="L32" s="5">
        <v>0.10395496558304999</v>
      </c>
      <c r="M32" s="5">
        <v>0.113825478684506</v>
      </c>
      <c r="N32" s="5">
        <v>0.10418501700470501</v>
      </c>
      <c r="O32" s="5">
        <v>0.109292999564799</v>
      </c>
      <c r="P32" s="5">
        <v>0.112463751910962</v>
      </c>
      <c r="Q32" s="5">
        <v>0.112816693059551</v>
      </c>
      <c r="R32" s="5">
        <v>0.110456005261493</v>
      </c>
      <c r="S32" s="5">
        <v>0.120103370365427</v>
      </c>
      <c r="T32" s="5">
        <v>0.122736172997031</v>
      </c>
      <c r="U32" s="5">
        <v>0.117071446246685</v>
      </c>
      <c r="V32" s="5">
        <v>0.13039704066843699</v>
      </c>
      <c r="W32" s="5">
        <v>0.119080773995469</v>
      </c>
      <c r="X32" s="5">
        <v>0.123752376400716</v>
      </c>
      <c r="Y32" s="5">
        <v>0.10720963036756399</v>
      </c>
      <c r="Z32" s="5">
        <v>0.1043263073929</v>
      </c>
      <c r="AA32" s="5">
        <v>0.12332502745542701</v>
      </c>
      <c r="AB32" s="5">
        <v>0.111764035915543</v>
      </c>
      <c r="AC32" s="5">
        <v>0.122034510131867</v>
      </c>
      <c r="AD32" s="4">
        <v>0</v>
      </c>
      <c r="AE32" s="6">
        <v>8.5753464442417798E-2</v>
      </c>
      <c r="AF32" s="5">
        <v>0.101544515361463</v>
      </c>
      <c r="AG32" s="5">
        <v>0.10314649257792199</v>
      </c>
      <c r="AH32" s="5">
        <v>0.103160875632914</v>
      </c>
      <c r="AI32" s="5">
        <v>0.10453418384586</v>
      </c>
      <c r="AJ32" s="5">
        <v>0.10686265260365301</v>
      </c>
    </row>
    <row r="33" spans="1:36" x14ac:dyDescent="0.25">
      <c r="A33" s="3" t="s">
        <v>30</v>
      </c>
      <c r="B33" s="5">
        <v>7.5136560653005099E-2</v>
      </c>
      <c r="C33" s="5">
        <v>8.6479842837092299E-2</v>
      </c>
      <c r="D33" s="5">
        <v>7.9263176200984095E-2</v>
      </c>
      <c r="E33" s="5">
        <v>7.3400486708827706E-2</v>
      </c>
      <c r="F33" s="5">
        <v>6.4489252779830794E-2</v>
      </c>
      <c r="G33" s="5">
        <v>7.6679344295424404E-2</v>
      </c>
      <c r="H33" s="5">
        <v>8.3845970608131606E-2</v>
      </c>
      <c r="I33" s="5">
        <v>6.8763144919067196E-2</v>
      </c>
      <c r="J33" s="5">
        <v>7.6264672725947197E-2</v>
      </c>
      <c r="K33" s="5">
        <v>8.0434681911570299E-2</v>
      </c>
      <c r="L33" s="5">
        <v>7.3623041549278206E-2</v>
      </c>
      <c r="M33" s="5">
        <v>8.5778828516210798E-2</v>
      </c>
      <c r="N33" s="5">
        <v>7.8725234714610695E-2</v>
      </c>
      <c r="O33" s="5">
        <v>7.66962636755609E-2</v>
      </c>
      <c r="P33" s="5">
        <v>7.3418730568327803E-2</v>
      </c>
      <c r="Q33" s="5">
        <v>7.7972670655205203E-2</v>
      </c>
      <c r="R33" s="5">
        <v>7.9103149507753101E-2</v>
      </c>
      <c r="S33" s="5">
        <v>8.3910282483031298E-2</v>
      </c>
      <c r="T33" s="5">
        <v>8.3712813680997297E-2</v>
      </c>
      <c r="U33" s="5">
        <v>8.5303118031106406E-2</v>
      </c>
      <c r="V33" s="5">
        <v>8.8227072948505597E-2</v>
      </c>
      <c r="W33" s="5">
        <v>7.8442776052923699E-2</v>
      </c>
      <c r="X33" s="5">
        <v>8.3009046556379598E-2</v>
      </c>
      <c r="Y33" s="5">
        <v>6.7110064767506999E-2</v>
      </c>
      <c r="Z33" s="6">
        <v>5.9164221176283699E-2</v>
      </c>
      <c r="AA33" s="5">
        <v>7.5284563041946306E-2</v>
      </c>
      <c r="AB33" s="5">
        <v>6.4705472478899101E-2</v>
      </c>
      <c r="AC33" s="5">
        <v>8.2864859395898202E-2</v>
      </c>
      <c r="AD33" s="5">
        <v>8.5753464442417798E-2</v>
      </c>
      <c r="AE33" s="4">
        <v>0</v>
      </c>
      <c r="AF33" s="5">
        <v>6.4998070509378406E-2</v>
      </c>
      <c r="AG33" s="5">
        <v>6.0543957242574303E-2</v>
      </c>
      <c r="AH33" s="5">
        <v>6.0678980480815201E-2</v>
      </c>
      <c r="AI33" s="5">
        <v>6.0478150601529203E-2</v>
      </c>
      <c r="AJ33" s="5">
        <v>6.7677902225398101E-2</v>
      </c>
    </row>
    <row r="34" spans="1:36" x14ac:dyDescent="0.25">
      <c r="A34" s="3" t="s">
        <v>31</v>
      </c>
      <c r="B34" s="5">
        <v>5.2127834155094303E-2</v>
      </c>
      <c r="C34" s="5">
        <v>7.2091013689191394E-2</v>
      </c>
      <c r="D34" s="6">
        <v>4.75751311548364E-2</v>
      </c>
      <c r="E34" s="5">
        <v>6.0132320857923499E-2</v>
      </c>
      <c r="F34" s="5">
        <v>7.1840385686681302E-2</v>
      </c>
      <c r="G34" s="5">
        <v>8.42088953281072E-2</v>
      </c>
      <c r="H34" s="5">
        <v>9.3398071417097495E-2</v>
      </c>
      <c r="I34" s="5">
        <v>8.1450922633526601E-2</v>
      </c>
      <c r="J34" s="5">
        <v>8.7602769792955004E-2</v>
      </c>
      <c r="K34" s="5">
        <v>8.94023840902399E-2</v>
      </c>
      <c r="L34" s="5">
        <v>8.3936973288731107E-2</v>
      </c>
      <c r="M34" s="5">
        <v>8.8962530595378703E-2</v>
      </c>
      <c r="N34" s="5">
        <v>8.7267974609998494E-2</v>
      </c>
      <c r="O34" s="5">
        <v>9.2243606590617505E-2</v>
      </c>
      <c r="P34" s="5">
        <v>9.0708676705022404E-2</v>
      </c>
      <c r="Q34" s="5">
        <v>9.3060213912709203E-2</v>
      </c>
      <c r="R34" s="5">
        <v>9.1580661865686294E-2</v>
      </c>
      <c r="S34" s="5">
        <v>9.0611976311676404E-2</v>
      </c>
      <c r="T34" s="5">
        <v>8.4420565283000099E-2</v>
      </c>
      <c r="U34" s="5">
        <v>9.4512452522053106E-2</v>
      </c>
      <c r="V34" s="5">
        <v>9.6874644490201403E-2</v>
      </c>
      <c r="W34" s="5">
        <v>8.8859080026514006E-2</v>
      </c>
      <c r="X34" s="5">
        <v>9.5477813414898E-2</v>
      </c>
      <c r="Y34" s="5">
        <v>9.0376394637468702E-2</v>
      </c>
      <c r="Z34" s="5">
        <v>7.9251390405188998E-2</v>
      </c>
      <c r="AA34" s="5">
        <v>8.3520409922246894E-2</v>
      </c>
      <c r="AB34" s="5">
        <v>8.0242587888014694E-2</v>
      </c>
      <c r="AC34" s="5">
        <v>7.1574536757021301E-2</v>
      </c>
      <c r="AD34" s="5">
        <v>0.101544515361463</v>
      </c>
      <c r="AE34" s="5">
        <v>6.4998070509378406E-2</v>
      </c>
      <c r="AF34" s="4">
        <v>0</v>
      </c>
      <c r="AG34" s="5">
        <v>6.8238961793681899E-2</v>
      </c>
      <c r="AH34" s="5">
        <v>6.8014884770945694E-2</v>
      </c>
      <c r="AI34" s="5">
        <v>6.7948611707286596E-2</v>
      </c>
      <c r="AJ34" s="5">
        <v>7.6909044408592198E-2</v>
      </c>
    </row>
    <row r="35" spans="1:36" x14ac:dyDescent="0.25">
      <c r="A35" s="3" t="s">
        <v>32</v>
      </c>
      <c r="B35" s="6">
        <v>5.8280483004316999E-2</v>
      </c>
      <c r="C35" s="5">
        <v>7.8182459149752595E-2</v>
      </c>
      <c r="D35" s="5">
        <v>7.7289815843793103E-2</v>
      </c>
      <c r="E35" s="5">
        <v>8.3334136548099694E-2</v>
      </c>
      <c r="F35" s="6">
        <v>2.11390321041806E-2</v>
      </c>
      <c r="G35" s="5">
        <v>3.2624066675903299E-2</v>
      </c>
      <c r="H35" s="5">
        <v>4.0135171486082498E-2</v>
      </c>
      <c r="I35" s="6">
        <v>2.80813584812247E-2</v>
      </c>
      <c r="J35" s="5">
        <v>3.83148414152856E-2</v>
      </c>
      <c r="K35" s="5">
        <v>3.5266164455400699E-2</v>
      </c>
      <c r="L35" s="5">
        <v>2.9949735698980899E-2</v>
      </c>
      <c r="M35" s="5">
        <v>3.6877822743188501E-2</v>
      </c>
      <c r="N35" s="5">
        <v>3.3332418097027701E-2</v>
      </c>
      <c r="O35" s="5">
        <v>3.2594117802336502E-2</v>
      </c>
      <c r="P35" s="5">
        <v>3.0704575333805901E-2</v>
      </c>
      <c r="Q35" s="5">
        <v>3.3911540343220997E-2</v>
      </c>
      <c r="R35" s="5">
        <v>3.2823574001494001E-2</v>
      </c>
      <c r="S35" s="5">
        <v>3.9192611899101899E-2</v>
      </c>
      <c r="T35" s="5">
        <v>3.9833594912969401E-2</v>
      </c>
      <c r="U35" s="5">
        <v>3.6992013941647098E-2</v>
      </c>
      <c r="V35" s="5">
        <v>4.4667144157262299E-2</v>
      </c>
      <c r="W35" s="5">
        <v>3.7844137755885097E-2</v>
      </c>
      <c r="X35" s="5">
        <v>3.82750464195405E-2</v>
      </c>
      <c r="Y35" s="5">
        <v>4.0886961186780202E-2</v>
      </c>
      <c r="Z35" s="5">
        <v>3.3363659849029399E-2</v>
      </c>
      <c r="AA35" s="5">
        <v>4.1662022023748302E-2</v>
      </c>
      <c r="AB35" s="5">
        <v>3.6367919548791101E-2</v>
      </c>
      <c r="AC35" s="5">
        <v>6.8043286874525502E-2</v>
      </c>
      <c r="AD35" s="5">
        <v>0.10314649257792199</v>
      </c>
      <c r="AE35" s="5">
        <v>6.0543957242574303E-2</v>
      </c>
      <c r="AF35" s="5">
        <v>6.8238961793681899E-2</v>
      </c>
      <c r="AG35" s="4">
        <v>0</v>
      </c>
      <c r="AH35" s="6">
        <v>7.2912710828410899E-4</v>
      </c>
      <c r="AI35" s="5">
        <v>5.6441365330171496E-3</v>
      </c>
      <c r="AJ35" s="5">
        <v>1.4055341217616899E-2</v>
      </c>
    </row>
    <row r="36" spans="1:36" x14ac:dyDescent="0.25">
      <c r="A36" s="3" t="s">
        <v>33</v>
      </c>
      <c r="B36" s="6">
        <v>5.8057891734629601E-2</v>
      </c>
      <c r="C36" s="5">
        <v>7.8054465037437404E-2</v>
      </c>
      <c r="D36" s="5">
        <v>7.7021526013247202E-2</v>
      </c>
      <c r="E36" s="5">
        <v>8.3256023996017794E-2</v>
      </c>
      <c r="F36" s="6">
        <v>2.1196159333749999E-2</v>
      </c>
      <c r="G36" s="5">
        <v>3.2447515121797103E-2</v>
      </c>
      <c r="H36" s="5">
        <v>4.0050850440670603E-2</v>
      </c>
      <c r="I36" s="6">
        <v>2.82522180670296E-2</v>
      </c>
      <c r="J36" s="5">
        <v>3.8339816032349698E-2</v>
      </c>
      <c r="K36" s="5">
        <v>3.5355612034455398E-2</v>
      </c>
      <c r="L36" s="5">
        <v>3.0075934061670698E-2</v>
      </c>
      <c r="M36" s="5">
        <v>3.6870173704009399E-2</v>
      </c>
      <c r="N36" s="5">
        <v>3.3337431006638697E-2</v>
      </c>
      <c r="O36" s="5">
        <v>3.2811669180887001E-2</v>
      </c>
      <c r="P36" s="5">
        <v>3.10892632061791E-2</v>
      </c>
      <c r="Q36" s="5">
        <v>3.4249246936832602E-2</v>
      </c>
      <c r="R36" s="5">
        <v>3.2854054480806402E-2</v>
      </c>
      <c r="S36" s="5">
        <v>3.8998067113699998E-2</v>
      </c>
      <c r="T36" s="5">
        <v>3.9508917336766702E-2</v>
      </c>
      <c r="U36" s="5">
        <v>3.7060928359340099E-2</v>
      </c>
      <c r="V36" s="5">
        <v>4.4740091168458E-2</v>
      </c>
      <c r="W36" s="5">
        <v>3.7883498603130401E-2</v>
      </c>
      <c r="X36" s="5">
        <v>3.8331558830036902E-2</v>
      </c>
      <c r="Y36" s="5">
        <v>4.1081799778959503E-2</v>
      </c>
      <c r="Z36" s="5">
        <v>3.3451890620818797E-2</v>
      </c>
      <c r="AA36" s="5">
        <v>4.1694718843532402E-2</v>
      </c>
      <c r="AB36" s="5">
        <v>3.64817884287321E-2</v>
      </c>
      <c r="AC36" s="5">
        <v>6.7772118254630101E-2</v>
      </c>
      <c r="AD36" s="5">
        <v>0.103160875632914</v>
      </c>
      <c r="AE36" s="5">
        <v>6.0678980480815201E-2</v>
      </c>
      <c r="AF36" s="5">
        <v>6.8014884770945694E-2</v>
      </c>
      <c r="AG36" s="6">
        <v>7.2912710828410899E-4</v>
      </c>
      <c r="AH36" s="4">
        <v>0</v>
      </c>
      <c r="AI36" s="5">
        <v>5.8330996529716902E-3</v>
      </c>
      <c r="AJ36" s="5">
        <v>1.41087015889368E-2</v>
      </c>
    </row>
    <row r="37" spans="1:36" x14ac:dyDescent="0.25">
      <c r="A37" s="3" t="s">
        <v>34</v>
      </c>
      <c r="B37" s="6">
        <v>5.7448944832447703E-2</v>
      </c>
      <c r="C37" s="5">
        <v>7.6823879453725305E-2</v>
      </c>
      <c r="D37" s="5">
        <v>7.6160964685338006E-2</v>
      </c>
      <c r="E37" s="5">
        <v>8.2749147110254995E-2</v>
      </c>
      <c r="F37" s="6">
        <v>1.87074786299413E-2</v>
      </c>
      <c r="G37" s="5">
        <v>3.6405292434158298E-2</v>
      </c>
      <c r="H37" s="5">
        <v>4.3895714492750398E-2</v>
      </c>
      <c r="I37" s="5">
        <v>3.1870781218639302E-2</v>
      </c>
      <c r="J37" s="5">
        <v>4.2551593197315003E-2</v>
      </c>
      <c r="K37" s="5">
        <v>3.73493126657371E-2</v>
      </c>
      <c r="L37" s="5">
        <v>3.2309284462375298E-2</v>
      </c>
      <c r="M37" s="5">
        <v>3.8678203705739302E-2</v>
      </c>
      <c r="N37" s="5">
        <v>3.5380058330113498E-2</v>
      </c>
      <c r="O37" s="5">
        <v>3.5012830273476701E-2</v>
      </c>
      <c r="P37" s="6">
        <v>3.16640590784232E-2</v>
      </c>
      <c r="Q37" s="5">
        <v>3.4540871700293199E-2</v>
      </c>
      <c r="R37" s="5">
        <v>3.5076048421882E-2</v>
      </c>
      <c r="S37" s="5">
        <v>3.9127343397717999E-2</v>
      </c>
      <c r="T37" s="5">
        <v>4.0160031600162398E-2</v>
      </c>
      <c r="U37" s="5">
        <v>3.7666549089779303E-2</v>
      </c>
      <c r="V37" s="5">
        <v>4.3803841085099299E-2</v>
      </c>
      <c r="W37" s="5">
        <v>3.7046054368053402E-2</v>
      </c>
      <c r="X37" s="5">
        <v>3.8278892976833699E-2</v>
      </c>
      <c r="Y37" s="5">
        <v>3.98620318848706E-2</v>
      </c>
      <c r="Z37" s="5">
        <v>3.2565625387417002E-2</v>
      </c>
      <c r="AA37" s="5">
        <v>3.9352400394723902E-2</v>
      </c>
      <c r="AB37" s="5">
        <v>3.8383839262700802E-2</v>
      </c>
      <c r="AC37" s="5">
        <v>6.9327937666612494E-2</v>
      </c>
      <c r="AD37" s="5">
        <v>0.10453418384586</v>
      </c>
      <c r="AE37" s="5">
        <v>6.0478150601529203E-2</v>
      </c>
      <c r="AF37" s="5">
        <v>6.7948611707286596E-2</v>
      </c>
      <c r="AG37" s="6">
        <v>5.6441365330171496E-3</v>
      </c>
      <c r="AH37" s="5">
        <v>5.8330996529716902E-3</v>
      </c>
      <c r="AI37" s="4">
        <v>0</v>
      </c>
      <c r="AJ37" s="5">
        <v>1.51009775890164E-2</v>
      </c>
    </row>
    <row r="38" spans="1:36" x14ac:dyDescent="0.25">
      <c r="A38" s="7" t="s">
        <v>35</v>
      </c>
      <c r="B38" s="8">
        <v>6.6928773824595694E-2</v>
      </c>
      <c r="C38" s="9">
        <v>8.4022467011312704E-2</v>
      </c>
      <c r="D38" s="9">
        <v>8.65026973799745E-2</v>
      </c>
      <c r="E38" s="9">
        <v>9.2628012612026994E-2</v>
      </c>
      <c r="F38" s="9">
        <v>3.04348572862E-2</v>
      </c>
      <c r="G38" s="9">
        <v>2.6732408971264499E-2</v>
      </c>
      <c r="H38" s="9">
        <v>3.4116689922422498E-2</v>
      </c>
      <c r="I38" s="9">
        <v>2.3709241175875601E-2</v>
      </c>
      <c r="J38" s="9">
        <v>3.7328085614003997E-2</v>
      </c>
      <c r="K38" s="9">
        <v>2.7233412345258501E-2</v>
      </c>
      <c r="L38" s="9">
        <v>2.1551709880062001E-2</v>
      </c>
      <c r="M38" s="9">
        <v>2.7170925533925999E-2</v>
      </c>
      <c r="N38" s="9">
        <v>2.38924870652013E-2</v>
      </c>
      <c r="O38" s="9">
        <v>2.41517558151669E-2</v>
      </c>
      <c r="P38" s="8">
        <v>2.14376188738357E-2</v>
      </c>
      <c r="Q38" s="9">
        <v>2.30616407692751E-2</v>
      </c>
      <c r="R38" s="9">
        <v>2.1859135799786201E-2</v>
      </c>
      <c r="S38" s="9">
        <v>2.81251427941769E-2</v>
      </c>
      <c r="T38" s="9">
        <v>3.1877013330735497E-2</v>
      </c>
      <c r="U38" s="9">
        <v>2.54535602047519E-2</v>
      </c>
      <c r="V38" s="9">
        <v>3.4683853975180201E-2</v>
      </c>
      <c r="W38" s="9">
        <v>2.79539096144211E-2</v>
      </c>
      <c r="X38" s="9">
        <v>2.72965791967738E-2</v>
      </c>
      <c r="Y38" s="9">
        <v>3.36211875800555E-2</v>
      </c>
      <c r="Z38" s="9">
        <v>2.9606570400118899E-2</v>
      </c>
      <c r="AA38" s="9">
        <v>3.6254083895252601E-2</v>
      </c>
      <c r="AB38" s="9">
        <v>4.2296355391169001E-2</v>
      </c>
      <c r="AC38" s="9">
        <v>7.1962941526114904E-2</v>
      </c>
      <c r="AD38" s="9">
        <v>0.10686265260365301</v>
      </c>
      <c r="AE38" s="9">
        <v>6.7677902225398101E-2</v>
      </c>
      <c r="AF38" s="9">
        <v>7.6909044408592198E-2</v>
      </c>
      <c r="AG38" s="8">
        <v>1.4055341217616899E-2</v>
      </c>
      <c r="AH38" s="8">
        <v>1.41087015889368E-2</v>
      </c>
      <c r="AI38" s="9">
        <v>1.51009775890164E-2</v>
      </c>
      <c r="AJ38" s="10">
        <v>0</v>
      </c>
    </row>
    <row r="41" spans="1:36" x14ac:dyDescent="0.25">
      <c r="A41" s="2"/>
      <c r="B41" s="2" t="s">
        <v>36</v>
      </c>
      <c r="C41" s="11"/>
      <c r="D41" s="11"/>
      <c r="E41" s="11"/>
      <c r="F41" s="2" t="s">
        <v>37</v>
      </c>
      <c r="G41" s="11"/>
      <c r="H41" s="11"/>
      <c r="I41" s="11"/>
      <c r="J41" s="11"/>
    </row>
    <row r="42" spans="1:36" x14ac:dyDescent="0.25">
      <c r="A42" s="3" t="s">
        <v>27</v>
      </c>
      <c r="B42" s="5">
        <f>MIN(B30:AA30, AC30:AJ30)</f>
        <v>3.6367919548791101E-2</v>
      </c>
      <c r="C42" s="12" t="s">
        <v>32</v>
      </c>
      <c r="D42" s="12"/>
      <c r="E42" s="12"/>
      <c r="F42" s="5">
        <f>MIN(B30:AA30, AC30:AF30)</f>
        <v>3.9458059751107999E-2</v>
      </c>
      <c r="G42" s="12" t="s">
        <v>38</v>
      </c>
      <c r="H42" s="12"/>
      <c r="I42" s="12"/>
      <c r="J42" s="12"/>
    </row>
    <row r="43" spans="1:36" x14ac:dyDescent="0.25">
      <c r="A43" s="3" t="s">
        <v>28</v>
      </c>
      <c r="B43" s="5">
        <f>MIN(B31:AB31, AD31:AJ31)</f>
        <v>6.7772118254630101E-2</v>
      </c>
      <c r="C43" s="12" t="s">
        <v>33</v>
      </c>
      <c r="D43" s="12"/>
      <c r="E43" s="12"/>
      <c r="F43" s="5">
        <f>MIN(B31:AB31, AD31:AF31)</f>
        <v>7.1574536757021301E-2</v>
      </c>
      <c r="G43" s="3" t="s">
        <v>31</v>
      </c>
      <c r="H43" s="12"/>
      <c r="I43" s="12"/>
      <c r="J43" s="12"/>
    </row>
    <row r="44" spans="1:36" x14ac:dyDescent="0.25">
      <c r="A44" s="3" t="s">
        <v>29</v>
      </c>
      <c r="B44" s="5">
        <f>MIN(B32:AC32, AE32:AJ32)</f>
        <v>8.5753464442417798E-2</v>
      </c>
      <c r="C44" s="12" t="s">
        <v>30</v>
      </c>
      <c r="D44" s="12"/>
      <c r="E44" s="12"/>
      <c r="F44" s="5">
        <f>MIN(B32:AC32, AE32:AF32)</f>
        <v>8.5753464442417798E-2</v>
      </c>
      <c r="G44" s="12" t="s">
        <v>30</v>
      </c>
      <c r="H44" s="12"/>
      <c r="I44" s="12"/>
      <c r="J44" s="12"/>
    </row>
    <row r="45" spans="1:36" x14ac:dyDescent="0.25">
      <c r="A45" s="3" t="s">
        <v>30</v>
      </c>
      <c r="B45" s="5">
        <f>MIN(B33:AD33, AF33:AJ33)</f>
        <v>5.9164221176283699E-2</v>
      </c>
      <c r="C45" s="3" t="s">
        <v>25</v>
      </c>
      <c r="D45" s="12"/>
      <c r="E45" s="12"/>
      <c r="F45" s="5">
        <f>MIN(B33:AD33, AF33)</f>
        <v>5.9164221176283699E-2</v>
      </c>
      <c r="G45" s="12" t="s">
        <v>39</v>
      </c>
      <c r="H45" s="12"/>
      <c r="I45" s="12"/>
      <c r="J45" s="12"/>
    </row>
    <row r="46" spans="1:36" x14ac:dyDescent="0.25">
      <c r="A46" s="3" t="s">
        <v>31</v>
      </c>
      <c r="B46" s="5">
        <f>MIN(B34:AE34, AG34:AJ34)</f>
        <v>4.75751311548364E-2</v>
      </c>
      <c r="C46" s="12" t="s">
        <v>40</v>
      </c>
      <c r="D46" s="12"/>
      <c r="E46" s="12"/>
      <c r="F46" s="13">
        <f>MIN(B34:AE34)</f>
        <v>4.75751311548364E-2</v>
      </c>
      <c r="G46" s="12" t="s">
        <v>3</v>
      </c>
    </row>
    <row r="47" spans="1:36" x14ac:dyDescent="0.25">
      <c r="A47" s="14" t="s">
        <v>32</v>
      </c>
      <c r="B47" s="15">
        <f>MIN(B35:AF35, AH35:AJ35)</f>
        <v>7.2912710828410899E-4</v>
      </c>
      <c r="C47" s="16" t="s">
        <v>33</v>
      </c>
      <c r="D47" s="16"/>
      <c r="E47" s="16"/>
      <c r="F47" s="15">
        <f>MIN(B35:AF35)</f>
        <v>2.11390321041806E-2</v>
      </c>
      <c r="G47" s="16" t="s">
        <v>38</v>
      </c>
      <c r="H47" s="16"/>
      <c r="I47" s="16"/>
      <c r="J47" s="16"/>
    </row>
    <row r="48" spans="1:36" x14ac:dyDescent="0.25">
      <c r="A48" s="3" t="s">
        <v>33</v>
      </c>
      <c r="B48" s="5">
        <f>MIN(B36:AG36, AI36:AJ36)</f>
        <v>7.2912710828410899E-4</v>
      </c>
      <c r="C48" s="12" t="s">
        <v>32</v>
      </c>
      <c r="D48" s="12"/>
      <c r="E48" s="12"/>
      <c r="F48" s="5">
        <f t="shared" ref="F48:F50" si="0">MIN(B36:AF36)</f>
        <v>2.1196159333749999E-2</v>
      </c>
      <c r="G48" s="12" t="s">
        <v>38</v>
      </c>
      <c r="H48" s="12"/>
      <c r="I48" s="12"/>
      <c r="J48" s="12"/>
    </row>
    <row r="49" spans="1:10" x14ac:dyDescent="0.25">
      <c r="A49" s="3" t="s">
        <v>34</v>
      </c>
      <c r="B49" s="5">
        <f>MIN(B37:AH37, AJ37)</f>
        <v>5.6441365330171496E-3</v>
      </c>
      <c r="C49" s="12" t="s">
        <v>32</v>
      </c>
      <c r="D49" s="12"/>
      <c r="E49" s="12"/>
      <c r="F49" s="5">
        <f>MIN(B37:AF37)</f>
        <v>1.87074786299413E-2</v>
      </c>
      <c r="G49" s="12" t="s">
        <v>38</v>
      </c>
      <c r="H49" s="12"/>
      <c r="I49" s="12"/>
      <c r="J49" s="12"/>
    </row>
    <row r="50" spans="1:10" x14ac:dyDescent="0.25">
      <c r="A50" s="7" t="s">
        <v>35</v>
      </c>
      <c r="B50" s="9">
        <f>MIN(B38:AH38, AI38)</f>
        <v>1.4055341217616899E-2</v>
      </c>
      <c r="C50" s="17" t="s">
        <v>41</v>
      </c>
      <c r="D50" s="17"/>
      <c r="E50" s="17"/>
      <c r="F50" s="9">
        <f t="shared" si="0"/>
        <v>2.14376188738357E-2</v>
      </c>
      <c r="G50" s="17" t="s">
        <v>15</v>
      </c>
      <c r="H50" s="17"/>
      <c r="I50" s="17"/>
      <c r="J50" s="17"/>
    </row>
    <row r="51" spans="1:10" x14ac:dyDescent="0.25">
      <c r="A51"/>
    </row>
    <row r="52" spans="1:10" x14ac:dyDescent="0.25">
      <c r="A52" s="2" t="s">
        <v>42</v>
      </c>
      <c r="B52" s="11"/>
      <c r="C52" s="11"/>
    </row>
    <row r="53" spans="1:10" x14ac:dyDescent="0.25">
      <c r="A53" s="3" t="s">
        <v>32</v>
      </c>
      <c r="B53" s="5">
        <f>MIN(B35:E35)</f>
        <v>5.8280483004316999E-2</v>
      </c>
      <c r="C53" s="12" t="s">
        <v>1</v>
      </c>
    </row>
    <row r="54" spans="1:10" x14ac:dyDescent="0.25">
      <c r="A54" s="3" t="s">
        <v>33</v>
      </c>
      <c r="B54" s="5">
        <f t="shared" ref="B54:B56" si="1">MIN(B36:E36)</f>
        <v>5.8057891734629601E-2</v>
      </c>
      <c r="C54" s="12" t="s">
        <v>1</v>
      </c>
    </row>
    <row r="55" spans="1:10" x14ac:dyDescent="0.25">
      <c r="A55" s="3" t="s">
        <v>34</v>
      </c>
      <c r="B55" s="5">
        <f t="shared" si="1"/>
        <v>5.7448944832447703E-2</v>
      </c>
      <c r="C55" s="12" t="s">
        <v>1</v>
      </c>
    </row>
    <row r="56" spans="1:10" x14ac:dyDescent="0.25">
      <c r="A56" s="7" t="s">
        <v>35</v>
      </c>
      <c r="B56" s="9">
        <f t="shared" si="1"/>
        <v>6.6928773824595694E-2</v>
      </c>
      <c r="C56" s="17" t="s">
        <v>1</v>
      </c>
    </row>
    <row r="58" spans="1:10" x14ac:dyDescent="0.25">
      <c r="A58" s="2" t="s">
        <v>43</v>
      </c>
      <c r="B58" s="11"/>
      <c r="C58" s="11"/>
    </row>
    <row r="59" spans="1:10" x14ac:dyDescent="0.25">
      <c r="A59" s="3" t="s">
        <v>32</v>
      </c>
      <c r="B59" s="5">
        <f>MIN(G35:AA35)</f>
        <v>2.80813584812247E-2</v>
      </c>
      <c r="C59" s="12" t="s">
        <v>8</v>
      </c>
    </row>
    <row r="60" spans="1:10" x14ac:dyDescent="0.25">
      <c r="A60" s="3" t="s">
        <v>33</v>
      </c>
      <c r="B60" s="5">
        <f>MIN(G36:AA36)</f>
        <v>2.82522180670296E-2</v>
      </c>
      <c r="C60" s="12" t="s">
        <v>8</v>
      </c>
    </row>
    <row r="61" spans="1:10" x14ac:dyDescent="0.25">
      <c r="A61" s="3" t="s">
        <v>34</v>
      </c>
      <c r="B61" s="5">
        <f>MIN(G37:AA37)</f>
        <v>3.16640590784232E-2</v>
      </c>
      <c r="C61" s="18" t="s">
        <v>15</v>
      </c>
    </row>
    <row r="62" spans="1:10" x14ac:dyDescent="0.25">
      <c r="A62" s="7" t="s">
        <v>35</v>
      </c>
      <c r="B62" s="9">
        <f t="shared" ref="B62" si="2">MIN(G38:AA38)</f>
        <v>2.14376188738357E-2</v>
      </c>
      <c r="C62" s="19" t="s">
        <v>15</v>
      </c>
    </row>
  </sheetData>
  <pageMargins left="0.25" right="0.25" top="0.75" bottom="0.75" header="0.3" footer="0.3"/>
  <pageSetup paperSize="9" scale="43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SuppData4</vt:lpstr>
    </vt:vector>
  </TitlesOfParts>
  <Company>Muséum national d'Histoire naturelle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</dc:creator>
  <cp:lastModifiedBy>Aurel</cp:lastModifiedBy>
  <dcterms:created xsi:type="dcterms:W3CDTF">2019-05-07T12:21:21Z</dcterms:created>
  <dcterms:modified xsi:type="dcterms:W3CDTF">2019-05-07T12:21:27Z</dcterms:modified>
</cp:coreProperties>
</file>